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8376D52B-74F7-4FF1-805C-99D7571D4849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3" sheetId="3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I2" i="1" s="1"/>
  <c r="E3" i="1"/>
  <c r="I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J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J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J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J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J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J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J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J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J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J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J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J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J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J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J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J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J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J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J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J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J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J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J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E201" i="1"/>
  <c r="I201" i="1" s="1"/>
  <c r="J201" i="1" s="1"/>
  <c r="E202" i="1"/>
  <c r="I202" i="1" s="1"/>
  <c r="E203" i="1"/>
  <c r="I203" i="1" s="1"/>
  <c r="E204" i="1"/>
  <c r="I204" i="1" s="1"/>
  <c r="E205" i="1"/>
  <c r="I205" i="1" s="1"/>
  <c r="E206" i="1"/>
  <c r="I206" i="1" s="1"/>
  <c r="E207" i="1"/>
  <c r="I207" i="1" s="1"/>
  <c r="E208" i="1"/>
  <c r="I208" i="1" s="1"/>
  <c r="E209" i="1"/>
  <c r="I209" i="1" s="1"/>
  <c r="J209" i="1" s="1"/>
  <c r="E210" i="1"/>
  <c r="I210" i="1" s="1"/>
  <c r="E211" i="1"/>
  <c r="I211" i="1" s="1"/>
  <c r="E212" i="1"/>
  <c r="I212" i="1" s="1"/>
  <c r="E213" i="1"/>
  <c r="I213" i="1" s="1"/>
  <c r="E214" i="1"/>
  <c r="I214" i="1" s="1"/>
  <c r="E215" i="1"/>
  <c r="I215" i="1" s="1"/>
  <c r="E216" i="1"/>
  <c r="I216" i="1" s="1"/>
  <c r="E217" i="1"/>
  <c r="I217" i="1" s="1"/>
  <c r="J217" i="1" s="1"/>
  <c r="E218" i="1"/>
  <c r="I218" i="1" s="1"/>
  <c r="E219" i="1"/>
  <c r="I219" i="1" s="1"/>
  <c r="E220" i="1"/>
  <c r="I220" i="1" s="1"/>
  <c r="E221" i="1"/>
  <c r="I221" i="1" s="1"/>
  <c r="E222" i="1"/>
  <c r="I222" i="1" s="1"/>
  <c r="E223" i="1"/>
  <c r="I223" i="1" s="1"/>
  <c r="E224" i="1"/>
  <c r="I224" i="1" s="1"/>
  <c r="E225" i="1"/>
  <c r="I225" i="1" s="1"/>
  <c r="J225" i="1" s="1"/>
  <c r="E226" i="1"/>
  <c r="I226" i="1" s="1"/>
  <c r="E227" i="1"/>
  <c r="I227" i="1" s="1"/>
  <c r="E228" i="1"/>
  <c r="I228" i="1" s="1"/>
  <c r="E229" i="1"/>
  <c r="I229" i="1" s="1"/>
  <c r="E230" i="1"/>
  <c r="I230" i="1" s="1"/>
  <c r="E231" i="1"/>
  <c r="I231" i="1" s="1"/>
  <c r="E232" i="1"/>
  <c r="I232" i="1" s="1"/>
  <c r="E233" i="1"/>
  <c r="I233" i="1" s="1"/>
  <c r="J233" i="1" s="1"/>
  <c r="E234" i="1"/>
  <c r="I234" i="1" s="1"/>
  <c r="E235" i="1"/>
  <c r="I235" i="1" s="1"/>
  <c r="E236" i="1"/>
  <c r="I236" i="1" s="1"/>
  <c r="E237" i="1"/>
  <c r="I237" i="1" s="1"/>
  <c r="E238" i="1"/>
  <c r="I238" i="1" s="1"/>
  <c r="E239" i="1"/>
  <c r="I239" i="1" s="1"/>
  <c r="E240" i="1"/>
  <c r="I240" i="1" s="1"/>
  <c r="E241" i="1"/>
  <c r="I241" i="1" s="1"/>
  <c r="J241" i="1" s="1"/>
  <c r="E242" i="1"/>
  <c r="I242" i="1" s="1"/>
  <c r="E243" i="1"/>
  <c r="I243" i="1" s="1"/>
  <c r="E244" i="1"/>
  <c r="I244" i="1" s="1"/>
  <c r="E245" i="1"/>
  <c r="I245" i="1" s="1"/>
  <c r="E246" i="1"/>
  <c r="I246" i="1" s="1"/>
  <c r="E247" i="1"/>
  <c r="I247" i="1" s="1"/>
  <c r="E248" i="1"/>
  <c r="I248" i="1" s="1"/>
  <c r="E249" i="1"/>
  <c r="I249" i="1" s="1"/>
  <c r="J249" i="1" s="1"/>
  <c r="E250" i="1"/>
  <c r="I250" i="1" s="1"/>
  <c r="E251" i="1"/>
  <c r="I251" i="1" s="1"/>
  <c r="E252" i="1"/>
  <c r="I252" i="1" s="1"/>
  <c r="E253" i="1"/>
  <c r="I253" i="1" s="1"/>
  <c r="E254" i="1"/>
  <c r="I254" i="1" s="1"/>
  <c r="E255" i="1"/>
  <c r="I255" i="1" s="1"/>
  <c r="E256" i="1"/>
  <c r="I256" i="1" s="1"/>
  <c r="E257" i="1"/>
  <c r="I257" i="1" s="1"/>
  <c r="J257" i="1" s="1"/>
  <c r="E258" i="1"/>
  <c r="I258" i="1" s="1"/>
  <c r="E259" i="1"/>
  <c r="I259" i="1" s="1"/>
  <c r="E260" i="1"/>
  <c r="I260" i="1" s="1"/>
  <c r="E261" i="1"/>
  <c r="I261" i="1" s="1"/>
  <c r="E262" i="1"/>
  <c r="I262" i="1" s="1"/>
  <c r="E263" i="1"/>
  <c r="I263" i="1" s="1"/>
  <c r="E264" i="1"/>
  <c r="I264" i="1" s="1"/>
  <c r="E265" i="1"/>
  <c r="I265" i="1" s="1"/>
  <c r="J265" i="1" s="1"/>
  <c r="E266" i="1"/>
  <c r="I266" i="1" s="1"/>
  <c r="E267" i="1"/>
  <c r="I267" i="1" s="1"/>
  <c r="E268" i="1"/>
  <c r="I268" i="1" s="1"/>
  <c r="E269" i="1"/>
  <c r="I269" i="1" s="1"/>
  <c r="E270" i="1"/>
  <c r="I270" i="1" s="1"/>
  <c r="E271" i="1"/>
  <c r="I271" i="1" s="1"/>
  <c r="E272" i="1"/>
  <c r="I272" i="1" s="1"/>
  <c r="E273" i="1"/>
  <c r="I273" i="1" s="1"/>
  <c r="J273" i="1" s="1"/>
  <c r="E274" i="1"/>
  <c r="I274" i="1" s="1"/>
  <c r="E275" i="1"/>
  <c r="I275" i="1" s="1"/>
  <c r="E276" i="1"/>
  <c r="I276" i="1" s="1"/>
  <c r="E277" i="1"/>
  <c r="I277" i="1" s="1"/>
  <c r="E278" i="1"/>
  <c r="I278" i="1" s="1"/>
  <c r="E279" i="1"/>
  <c r="I279" i="1" s="1"/>
  <c r="E280" i="1"/>
  <c r="I280" i="1" s="1"/>
  <c r="E281" i="1"/>
  <c r="I281" i="1" s="1"/>
  <c r="J281" i="1" s="1"/>
  <c r="E282" i="1"/>
  <c r="I282" i="1" s="1"/>
  <c r="E283" i="1"/>
  <c r="I283" i="1" s="1"/>
  <c r="E284" i="1"/>
  <c r="I284" i="1" s="1"/>
  <c r="E285" i="1"/>
  <c r="I285" i="1" s="1"/>
  <c r="E286" i="1"/>
  <c r="I286" i="1" s="1"/>
  <c r="E287" i="1"/>
  <c r="I287" i="1" s="1"/>
  <c r="E288" i="1"/>
  <c r="I288" i="1" s="1"/>
  <c r="E289" i="1"/>
  <c r="I289" i="1" s="1"/>
  <c r="J289" i="1" s="1"/>
  <c r="E290" i="1"/>
  <c r="I290" i="1" s="1"/>
  <c r="E291" i="1"/>
  <c r="I291" i="1" s="1"/>
  <c r="E292" i="1"/>
  <c r="I292" i="1" s="1"/>
  <c r="E293" i="1"/>
  <c r="I293" i="1" s="1"/>
  <c r="E294" i="1"/>
  <c r="I294" i="1" s="1"/>
  <c r="E295" i="1"/>
  <c r="I295" i="1" s="1"/>
  <c r="E296" i="1"/>
  <c r="I296" i="1" s="1"/>
  <c r="E297" i="1"/>
  <c r="I297" i="1" s="1"/>
  <c r="J297" i="1" s="1"/>
  <c r="E298" i="1"/>
  <c r="I298" i="1" s="1"/>
  <c r="E299" i="1"/>
  <c r="I299" i="1" s="1"/>
  <c r="E300" i="1"/>
  <c r="I300" i="1" s="1"/>
  <c r="E301" i="1"/>
  <c r="I301" i="1" s="1"/>
  <c r="E302" i="1"/>
  <c r="I302" i="1" s="1"/>
  <c r="E303" i="1"/>
  <c r="I303" i="1" s="1"/>
  <c r="E304" i="1"/>
  <c r="I304" i="1" s="1"/>
  <c r="E305" i="1"/>
  <c r="I305" i="1" s="1"/>
  <c r="J305" i="1" s="1"/>
  <c r="E306" i="1"/>
  <c r="I306" i="1" s="1"/>
  <c r="E307" i="1"/>
  <c r="I307" i="1" s="1"/>
  <c r="E308" i="1"/>
  <c r="I308" i="1" s="1"/>
  <c r="E309" i="1"/>
  <c r="I309" i="1" s="1"/>
  <c r="E310" i="1"/>
  <c r="I310" i="1" s="1"/>
  <c r="E311" i="1"/>
  <c r="I311" i="1" s="1"/>
  <c r="E312" i="1"/>
  <c r="I312" i="1" s="1"/>
  <c r="E313" i="1"/>
  <c r="I313" i="1" s="1"/>
  <c r="J313" i="1" s="1"/>
  <c r="E314" i="1"/>
  <c r="I314" i="1" s="1"/>
  <c r="E315" i="1"/>
  <c r="I315" i="1" s="1"/>
  <c r="E316" i="1"/>
  <c r="I316" i="1" s="1"/>
  <c r="E317" i="1"/>
  <c r="I317" i="1" s="1"/>
  <c r="E318" i="1"/>
  <c r="I318" i="1" s="1"/>
  <c r="E319" i="1"/>
  <c r="I319" i="1" s="1"/>
  <c r="E320" i="1"/>
  <c r="I320" i="1" s="1"/>
  <c r="E321" i="1"/>
  <c r="I321" i="1" s="1"/>
  <c r="J321" i="1" s="1"/>
  <c r="E322" i="1"/>
  <c r="I322" i="1" s="1"/>
  <c r="E323" i="1"/>
  <c r="I323" i="1" s="1"/>
  <c r="E324" i="1"/>
  <c r="I324" i="1" s="1"/>
  <c r="E325" i="1"/>
  <c r="I325" i="1" s="1"/>
  <c r="E326" i="1"/>
  <c r="I326" i="1" s="1"/>
  <c r="E327" i="1"/>
  <c r="I327" i="1" s="1"/>
  <c r="E328" i="1"/>
  <c r="I328" i="1" s="1"/>
  <c r="E329" i="1"/>
  <c r="I329" i="1" s="1"/>
  <c r="J329" i="1" s="1"/>
  <c r="E330" i="1"/>
  <c r="I330" i="1" s="1"/>
  <c r="E331" i="1"/>
  <c r="I331" i="1" s="1"/>
  <c r="E332" i="1"/>
  <c r="I332" i="1" s="1"/>
  <c r="E333" i="1"/>
  <c r="I333" i="1" s="1"/>
  <c r="E334" i="1"/>
  <c r="I334" i="1" s="1"/>
  <c r="E335" i="1"/>
  <c r="I335" i="1" s="1"/>
  <c r="E336" i="1"/>
  <c r="I336" i="1" s="1"/>
  <c r="E337" i="1"/>
  <c r="I337" i="1" s="1"/>
  <c r="J337" i="1" s="1"/>
  <c r="E338" i="1"/>
  <c r="I338" i="1" s="1"/>
  <c r="E339" i="1"/>
  <c r="I339" i="1" s="1"/>
  <c r="E340" i="1"/>
  <c r="I340" i="1" s="1"/>
  <c r="E341" i="1"/>
  <c r="I341" i="1" s="1"/>
  <c r="E342" i="1"/>
  <c r="I342" i="1" s="1"/>
  <c r="E343" i="1"/>
  <c r="I343" i="1" s="1"/>
  <c r="E344" i="1"/>
  <c r="I344" i="1" s="1"/>
  <c r="E345" i="1"/>
  <c r="I345" i="1" s="1"/>
  <c r="J345" i="1" s="1"/>
  <c r="E346" i="1"/>
  <c r="I346" i="1" s="1"/>
  <c r="E347" i="1"/>
  <c r="I347" i="1" s="1"/>
  <c r="E348" i="1"/>
  <c r="I348" i="1" s="1"/>
  <c r="E349" i="1"/>
  <c r="I349" i="1" s="1"/>
  <c r="E350" i="1"/>
  <c r="I350" i="1" s="1"/>
  <c r="E351" i="1"/>
  <c r="I351" i="1" s="1"/>
  <c r="E352" i="1"/>
  <c r="I352" i="1" s="1"/>
  <c r="E353" i="1"/>
  <c r="I353" i="1" s="1"/>
  <c r="J353" i="1" s="1"/>
  <c r="E354" i="1"/>
  <c r="I354" i="1" s="1"/>
  <c r="E355" i="1"/>
  <c r="I355" i="1" s="1"/>
  <c r="E356" i="1"/>
  <c r="I356" i="1" s="1"/>
  <c r="E357" i="1"/>
  <c r="I357" i="1" s="1"/>
  <c r="E358" i="1"/>
  <c r="I358" i="1" s="1"/>
  <c r="E359" i="1"/>
  <c r="I359" i="1" s="1"/>
  <c r="E360" i="1"/>
  <c r="I360" i="1" s="1"/>
  <c r="E361" i="1"/>
  <c r="I361" i="1" s="1"/>
  <c r="J361" i="1" s="1"/>
  <c r="E362" i="1"/>
  <c r="I362" i="1" s="1"/>
  <c r="E363" i="1"/>
  <c r="I363" i="1" s="1"/>
  <c r="E364" i="1"/>
  <c r="I364" i="1" s="1"/>
  <c r="E365" i="1"/>
  <c r="I365" i="1" s="1"/>
  <c r="E366" i="1"/>
  <c r="I366" i="1" s="1"/>
  <c r="E367" i="1"/>
  <c r="I367" i="1" s="1"/>
  <c r="E368" i="1"/>
  <c r="I368" i="1" s="1"/>
  <c r="E369" i="1"/>
  <c r="I369" i="1" s="1"/>
  <c r="J369" i="1" s="1"/>
  <c r="E370" i="1"/>
  <c r="I370" i="1" s="1"/>
  <c r="E371" i="1"/>
  <c r="I371" i="1" s="1"/>
  <c r="E372" i="1"/>
  <c r="I372" i="1" s="1"/>
  <c r="E373" i="1"/>
  <c r="I373" i="1" s="1"/>
  <c r="E374" i="1"/>
  <c r="I374" i="1" s="1"/>
  <c r="E375" i="1"/>
  <c r="I375" i="1" s="1"/>
  <c r="E376" i="1"/>
  <c r="I376" i="1" s="1"/>
  <c r="E377" i="1"/>
  <c r="I377" i="1" s="1"/>
  <c r="J377" i="1" s="1"/>
  <c r="E378" i="1"/>
  <c r="I378" i="1" s="1"/>
  <c r="E379" i="1"/>
  <c r="I379" i="1" s="1"/>
  <c r="E380" i="1"/>
  <c r="I380" i="1" s="1"/>
  <c r="E381" i="1"/>
  <c r="I381" i="1" s="1"/>
  <c r="E382" i="1"/>
  <c r="I382" i="1" s="1"/>
  <c r="E383" i="1"/>
  <c r="I383" i="1" s="1"/>
  <c r="E384" i="1"/>
  <c r="I384" i="1" s="1"/>
  <c r="E385" i="1"/>
  <c r="I385" i="1" s="1"/>
  <c r="J385" i="1" s="1"/>
  <c r="E386" i="1"/>
  <c r="I386" i="1" s="1"/>
  <c r="E387" i="1"/>
  <c r="I387" i="1" s="1"/>
  <c r="E388" i="1"/>
  <c r="I388" i="1" s="1"/>
  <c r="E389" i="1"/>
  <c r="I389" i="1" s="1"/>
  <c r="E390" i="1"/>
  <c r="I390" i="1" s="1"/>
  <c r="E391" i="1"/>
  <c r="I391" i="1" s="1"/>
  <c r="E392" i="1"/>
  <c r="I392" i="1" s="1"/>
  <c r="E393" i="1"/>
  <c r="I393" i="1" s="1"/>
  <c r="J393" i="1" s="1"/>
  <c r="E394" i="1"/>
  <c r="I394" i="1" s="1"/>
  <c r="E395" i="1"/>
  <c r="I395" i="1" s="1"/>
  <c r="E396" i="1"/>
  <c r="I396" i="1" s="1"/>
  <c r="E397" i="1"/>
  <c r="I397" i="1" s="1"/>
  <c r="E398" i="1"/>
  <c r="I398" i="1" s="1"/>
  <c r="E399" i="1"/>
  <c r="I399" i="1" s="1"/>
  <c r="E400" i="1"/>
  <c r="I400" i="1" s="1"/>
  <c r="E401" i="1"/>
  <c r="I401" i="1" s="1"/>
  <c r="J401" i="1" s="1"/>
  <c r="E402" i="1"/>
  <c r="I402" i="1" s="1"/>
  <c r="E403" i="1"/>
  <c r="I403" i="1" s="1"/>
  <c r="E404" i="1"/>
  <c r="I404" i="1" s="1"/>
  <c r="E405" i="1"/>
  <c r="I405" i="1" s="1"/>
  <c r="E406" i="1"/>
  <c r="I406" i="1" s="1"/>
  <c r="E407" i="1"/>
  <c r="I407" i="1" s="1"/>
  <c r="E408" i="1"/>
  <c r="I408" i="1" s="1"/>
  <c r="E409" i="1"/>
  <c r="I409" i="1" s="1"/>
  <c r="J409" i="1" s="1"/>
  <c r="E410" i="1"/>
  <c r="I410" i="1" s="1"/>
  <c r="E411" i="1"/>
  <c r="I411" i="1" s="1"/>
  <c r="E412" i="1"/>
  <c r="I412" i="1" s="1"/>
  <c r="E413" i="1"/>
  <c r="I413" i="1" s="1"/>
  <c r="E414" i="1"/>
  <c r="I414" i="1" s="1"/>
  <c r="E415" i="1"/>
  <c r="I415" i="1" s="1"/>
  <c r="E416" i="1"/>
  <c r="I416" i="1" s="1"/>
  <c r="E417" i="1"/>
  <c r="I417" i="1" s="1"/>
  <c r="J417" i="1" s="1"/>
  <c r="E418" i="1"/>
  <c r="I418" i="1" s="1"/>
  <c r="E419" i="1"/>
  <c r="I419" i="1" s="1"/>
  <c r="E420" i="1"/>
  <c r="I420" i="1" s="1"/>
  <c r="E421" i="1"/>
  <c r="I421" i="1" s="1"/>
  <c r="E422" i="1"/>
  <c r="I422" i="1" s="1"/>
  <c r="E423" i="1"/>
  <c r="I423" i="1" s="1"/>
  <c r="E424" i="1"/>
  <c r="I424" i="1" s="1"/>
  <c r="E425" i="1"/>
  <c r="I425" i="1" s="1"/>
  <c r="J425" i="1" s="1"/>
  <c r="E426" i="1"/>
  <c r="I426" i="1" s="1"/>
  <c r="E427" i="1"/>
  <c r="I427" i="1" s="1"/>
  <c r="E428" i="1"/>
  <c r="I428" i="1" s="1"/>
  <c r="E429" i="1"/>
  <c r="I429" i="1" s="1"/>
  <c r="E430" i="1"/>
  <c r="I430" i="1" s="1"/>
  <c r="E431" i="1"/>
  <c r="I431" i="1" s="1"/>
  <c r="E432" i="1"/>
  <c r="I432" i="1" s="1"/>
  <c r="E433" i="1"/>
  <c r="I433" i="1" s="1"/>
  <c r="J433" i="1" s="1"/>
  <c r="E434" i="1"/>
  <c r="I434" i="1" s="1"/>
  <c r="E435" i="1"/>
  <c r="I435" i="1" s="1"/>
  <c r="E436" i="1"/>
  <c r="I436" i="1" s="1"/>
  <c r="E437" i="1"/>
  <c r="I437" i="1" s="1"/>
  <c r="E438" i="1"/>
  <c r="I438" i="1" s="1"/>
  <c r="E439" i="1"/>
  <c r="I439" i="1" s="1"/>
  <c r="E440" i="1"/>
  <c r="I440" i="1" s="1"/>
  <c r="E441" i="1"/>
  <c r="I441" i="1" s="1"/>
  <c r="J441" i="1" s="1"/>
  <c r="E442" i="1"/>
  <c r="I442" i="1" s="1"/>
  <c r="E443" i="1"/>
  <c r="I443" i="1" s="1"/>
  <c r="E444" i="1"/>
  <c r="I444" i="1" s="1"/>
  <c r="E445" i="1"/>
  <c r="I445" i="1" s="1"/>
  <c r="E446" i="1"/>
  <c r="I446" i="1" s="1"/>
  <c r="E447" i="1"/>
  <c r="I447" i="1" s="1"/>
  <c r="E448" i="1"/>
  <c r="I448" i="1" s="1"/>
  <c r="E449" i="1"/>
  <c r="I449" i="1" s="1"/>
  <c r="J449" i="1" s="1"/>
  <c r="E450" i="1"/>
  <c r="I450" i="1" s="1"/>
  <c r="E451" i="1"/>
  <c r="I451" i="1" s="1"/>
  <c r="E452" i="1"/>
  <c r="I452" i="1" s="1"/>
  <c r="E453" i="1"/>
  <c r="I453" i="1" s="1"/>
  <c r="E454" i="1"/>
  <c r="I454" i="1" s="1"/>
  <c r="E455" i="1"/>
  <c r="I455" i="1" s="1"/>
  <c r="E456" i="1"/>
  <c r="I456" i="1" s="1"/>
  <c r="E457" i="1"/>
  <c r="I457" i="1" s="1"/>
  <c r="J457" i="1" s="1"/>
  <c r="E458" i="1"/>
  <c r="I458" i="1" s="1"/>
  <c r="E459" i="1"/>
  <c r="I459" i="1" s="1"/>
  <c r="E460" i="1"/>
  <c r="I460" i="1" s="1"/>
  <c r="E461" i="1"/>
  <c r="I461" i="1" s="1"/>
  <c r="E462" i="1"/>
  <c r="I462" i="1" s="1"/>
  <c r="E463" i="1"/>
  <c r="I463" i="1" s="1"/>
  <c r="E464" i="1"/>
  <c r="I464" i="1" s="1"/>
  <c r="E465" i="1"/>
  <c r="I465" i="1" s="1"/>
  <c r="J465" i="1" s="1"/>
  <c r="E466" i="1"/>
  <c r="I466" i="1" s="1"/>
  <c r="E467" i="1"/>
  <c r="I467" i="1" s="1"/>
  <c r="E468" i="1"/>
  <c r="I468" i="1" s="1"/>
  <c r="E469" i="1"/>
  <c r="I469" i="1" s="1"/>
  <c r="E470" i="1"/>
  <c r="I470" i="1" s="1"/>
  <c r="E471" i="1"/>
  <c r="I471" i="1" s="1"/>
  <c r="E472" i="1"/>
  <c r="I472" i="1" s="1"/>
  <c r="E473" i="1"/>
  <c r="I473" i="1" s="1"/>
  <c r="J473" i="1" s="1"/>
  <c r="E474" i="1"/>
  <c r="I474" i="1" s="1"/>
  <c r="E475" i="1"/>
  <c r="I475" i="1" s="1"/>
  <c r="E476" i="1"/>
  <c r="I476" i="1" s="1"/>
  <c r="E477" i="1"/>
  <c r="I477" i="1" s="1"/>
  <c r="E478" i="1"/>
  <c r="I478" i="1" s="1"/>
  <c r="E479" i="1"/>
  <c r="I479" i="1" s="1"/>
  <c r="E480" i="1"/>
  <c r="I480" i="1" s="1"/>
  <c r="E481" i="1"/>
  <c r="I481" i="1" s="1"/>
  <c r="J481" i="1" s="1"/>
  <c r="E482" i="1"/>
  <c r="I482" i="1" s="1"/>
  <c r="E483" i="1"/>
  <c r="I483" i="1" s="1"/>
  <c r="E484" i="1"/>
  <c r="I484" i="1" s="1"/>
  <c r="E485" i="1"/>
  <c r="I485" i="1" s="1"/>
  <c r="E486" i="1"/>
  <c r="I486" i="1" s="1"/>
  <c r="E487" i="1"/>
  <c r="I487" i="1" s="1"/>
  <c r="E488" i="1"/>
  <c r="I488" i="1" s="1"/>
  <c r="E489" i="1"/>
  <c r="I489" i="1" s="1"/>
  <c r="J489" i="1" s="1"/>
  <c r="E490" i="1"/>
  <c r="I490" i="1" s="1"/>
  <c r="E491" i="1"/>
  <c r="I491" i="1" s="1"/>
  <c r="E492" i="1"/>
  <c r="I492" i="1" s="1"/>
  <c r="E493" i="1"/>
  <c r="I493" i="1" s="1"/>
  <c r="E494" i="1"/>
  <c r="I494" i="1" s="1"/>
  <c r="E495" i="1"/>
  <c r="I495" i="1" s="1"/>
  <c r="E496" i="1"/>
  <c r="I496" i="1" s="1"/>
  <c r="E497" i="1"/>
  <c r="I497" i="1" s="1"/>
  <c r="J497" i="1" s="1"/>
  <c r="E498" i="1"/>
  <c r="I498" i="1" s="1"/>
  <c r="E499" i="1"/>
  <c r="I499" i="1" s="1"/>
  <c r="E500" i="1"/>
  <c r="I500" i="1" s="1"/>
  <c r="E501" i="1"/>
  <c r="I501" i="1" s="1"/>
  <c r="E502" i="1"/>
  <c r="I502" i="1" s="1"/>
  <c r="E503" i="1"/>
  <c r="I503" i="1" s="1"/>
  <c r="E504" i="1"/>
  <c r="I504" i="1" s="1"/>
  <c r="E505" i="1"/>
  <c r="I505" i="1" s="1"/>
  <c r="J505" i="1" s="1"/>
  <c r="E506" i="1"/>
  <c r="I506" i="1" s="1"/>
  <c r="E507" i="1"/>
  <c r="I507" i="1" s="1"/>
  <c r="E508" i="1"/>
  <c r="I508" i="1" s="1"/>
  <c r="E509" i="1"/>
  <c r="I509" i="1" s="1"/>
  <c r="E510" i="1"/>
  <c r="I510" i="1" s="1"/>
  <c r="E511" i="1"/>
  <c r="I511" i="1" s="1"/>
  <c r="E512" i="1"/>
  <c r="I512" i="1" s="1"/>
  <c r="E513" i="1"/>
  <c r="I513" i="1" s="1"/>
  <c r="J513" i="1" s="1"/>
  <c r="E514" i="1"/>
  <c r="I514" i="1" s="1"/>
  <c r="E515" i="1"/>
  <c r="I515" i="1" s="1"/>
  <c r="E516" i="1"/>
  <c r="I516" i="1" s="1"/>
  <c r="E517" i="1"/>
  <c r="I517" i="1" s="1"/>
  <c r="E518" i="1"/>
  <c r="I518" i="1" s="1"/>
  <c r="E519" i="1"/>
  <c r="I519" i="1" s="1"/>
  <c r="E520" i="1"/>
  <c r="I520" i="1" s="1"/>
  <c r="E521" i="1"/>
  <c r="I521" i="1" s="1"/>
  <c r="J521" i="1" s="1"/>
  <c r="E522" i="1"/>
  <c r="I522" i="1" s="1"/>
  <c r="E523" i="1"/>
  <c r="I523" i="1" s="1"/>
  <c r="E524" i="1"/>
  <c r="I524" i="1" s="1"/>
  <c r="E525" i="1"/>
  <c r="I525" i="1" s="1"/>
  <c r="E526" i="1"/>
  <c r="I526" i="1" s="1"/>
  <c r="E527" i="1"/>
  <c r="I527" i="1" s="1"/>
  <c r="E528" i="1"/>
  <c r="I528" i="1" s="1"/>
  <c r="E529" i="1"/>
  <c r="I529" i="1" s="1"/>
  <c r="J529" i="1" s="1"/>
  <c r="E530" i="1"/>
  <c r="I530" i="1" s="1"/>
  <c r="E531" i="1"/>
  <c r="I531" i="1" s="1"/>
  <c r="E532" i="1"/>
  <c r="I532" i="1" s="1"/>
  <c r="E533" i="1"/>
  <c r="I533" i="1" s="1"/>
  <c r="E534" i="1"/>
  <c r="I534" i="1" s="1"/>
  <c r="E535" i="1"/>
  <c r="I535" i="1" s="1"/>
  <c r="E536" i="1"/>
  <c r="I536" i="1" s="1"/>
  <c r="E537" i="1"/>
  <c r="I537" i="1" s="1"/>
  <c r="J537" i="1" s="1"/>
  <c r="E538" i="1"/>
  <c r="I538" i="1" s="1"/>
  <c r="E539" i="1"/>
  <c r="I539" i="1" s="1"/>
  <c r="E540" i="1"/>
  <c r="I540" i="1" s="1"/>
  <c r="E541" i="1"/>
  <c r="I541" i="1" s="1"/>
  <c r="E542" i="1"/>
  <c r="I542" i="1" s="1"/>
  <c r="E543" i="1"/>
  <c r="I543" i="1" s="1"/>
  <c r="E544" i="1"/>
  <c r="I544" i="1" s="1"/>
  <c r="E545" i="1"/>
  <c r="I545" i="1" s="1"/>
  <c r="J545" i="1" s="1"/>
  <c r="E546" i="1"/>
  <c r="I546" i="1" s="1"/>
  <c r="E547" i="1"/>
  <c r="I547" i="1" s="1"/>
  <c r="E548" i="1"/>
  <c r="I548" i="1" s="1"/>
  <c r="E549" i="1"/>
  <c r="I549" i="1" s="1"/>
  <c r="E550" i="1"/>
  <c r="I550" i="1" s="1"/>
  <c r="E551" i="1"/>
  <c r="I551" i="1" s="1"/>
  <c r="E552" i="1"/>
  <c r="I552" i="1" s="1"/>
  <c r="E553" i="1"/>
  <c r="I553" i="1" s="1"/>
  <c r="J553" i="1" s="1"/>
  <c r="E554" i="1"/>
  <c r="I554" i="1" s="1"/>
  <c r="E555" i="1"/>
  <c r="I555" i="1" s="1"/>
  <c r="E556" i="1"/>
  <c r="I556" i="1" s="1"/>
  <c r="E557" i="1"/>
  <c r="I557" i="1" s="1"/>
  <c r="E558" i="1"/>
  <c r="I558" i="1" s="1"/>
  <c r="E559" i="1"/>
  <c r="I559" i="1" s="1"/>
  <c r="E560" i="1"/>
  <c r="I560" i="1" s="1"/>
  <c r="E561" i="1"/>
  <c r="I561" i="1" s="1"/>
  <c r="J561" i="1" s="1"/>
  <c r="E562" i="1"/>
  <c r="I562" i="1" s="1"/>
  <c r="E563" i="1"/>
  <c r="I563" i="1" s="1"/>
  <c r="E564" i="1"/>
  <c r="I564" i="1" s="1"/>
  <c r="E565" i="1"/>
  <c r="I565" i="1" s="1"/>
  <c r="E566" i="1"/>
  <c r="I566" i="1" s="1"/>
  <c r="E567" i="1"/>
  <c r="I567" i="1" s="1"/>
  <c r="E568" i="1"/>
  <c r="I568" i="1" s="1"/>
  <c r="E569" i="1"/>
  <c r="I569" i="1" s="1"/>
  <c r="J569" i="1" s="1"/>
  <c r="E570" i="1"/>
  <c r="I570" i="1" s="1"/>
  <c r="E571" i="1"/>
  <c r="I571" i="1" s="1"/>
  <c r="E572" i="1"/>
  <c r="I572" i="1" s="1"/>
  <c r="E573" i="1"/>
  <c r="I573" i="1" s="1"/>
  <c r="E574" i="1"/>
  <c r="I574" i="1" s="1"/>
  <c r="E575" i="1"/>
  <c r="I575" i="1" s="1"/>
  <c r="E576" i="1"/>
  <c r="I576" i="1" s="1"/>
  <c r="E577" i="1"/>
  <c r="I577" i="1" s="1"/>
  <c r="J577" i="1" s="1"/>
  <c r="E578" i="1"/>
  <c r="I578" i="1" s="1"/>
  <c r="E579" i="1"/>
  <c r="I579" i="1" s="1"/>
  <c r="E580" i="1"/>
  <c r="I580" i="1" s="1"/>
  <c r="E581" i="1"/>
  <c r="I581" i="1" s="1"/>
  <c r="E582" i="1"/>
  <c r="I582" i="1" s="1"/>
  <c r="E583" i="1"/>
  <c r="I583" i="1" s="1"/>
  <c r="E584" i="1"/>
  <c r="I584" i="1" s="1"/>
  <c r="E585" i="1"/>
  <c r="I585" i="1" s="1"/>
  <c r="J585" i="1" s="1"/>
  <c r="E586" i="1"/>
  <c r="I586" i="1" s="1"/>
  <c r="E587" i="1"/>
  <c r="I587" i="1" s="1"/>
  <c r="E588" i="1"/>
  <c r="I588" i="1" s="1"/>
  <c r="E589" i="1"/>
  <c r="I589" i="1" s="1"/>
  <c r="E590" i="1"/>
  <c r="I590" i="1" s="1"/>
  <c r="E591" i="1"/>
  <c r="I591" i="1" s="1"/>
  <c r="E592" i="1"/>
  <c r="I592" i="1" s="1"/>
  <c r="E593" i="1"/>
  <c r="I593" i="1" s="1"/>
  <c r="J593" i="1" s="1"/>
  <c r="E594" i="1"/>
  <c r="I594" i="1" s="1"/>
  <c r="E595" i="1"/>
  <c r="I595" i="1" s="1"/>
  <c r="E596" i="1"/>
  <c r="I596" i="1" s="1"/>
  <c r="E597" i="1"/>
  <c r="I597" i="1" s="1"/>
  <c r="E598" i="1"/>
  <c r="I598" i="1" s="1"/>
  <c r="E599" i="1"/>
  <c r="I599" i="1" s="1"/>
  <c r="E600" i="1"/>
  <c r="I600" i="1" s="1"/>
  <c r="E601" i="1"/>
  <c r="I601" i="1" s="1"/>
  <c r="J601" i="1" s="1"/>
  <c r="E602" i="1"/>
  <c r="I602" i="1" s="1"/>
  <c r="E603" i="1"/>
  <c r="I603" i="1" s="1"/>
  <c r="E604" i="1"/>
  <c r="I604" i="1" s="1"/>
  <c r="E605" i="1"/>
  <c r="I605" i="1" s="1"/>
  <c r="E606" i="1"/>
  <c r="I606" i="1" s="1"/>
  <c r="E607" i="1"/>
  <c r="I607" i="1" s="1"/>
  <c r="E608" i="1"/>
  <c r="I608" i="1" s="1"/>
  <c r="E609" i="1"/>
  <c r="I609" i="1" s="1"/>
  <c r="J609" i="1" s="1"/>
  <c r="E610" i="1"/>
  <c r="I610" i="1" s="1"/>
  <c r="E611" i="1"/>
  <c r="I611" i="1" s="1"/>
  <c r="E612" i="1"/>
  <c r="I612" i="1" s="1"/>
  <c r="E613" i="1"/>
  <c r="I613" i="1" s="1"/>
  <c r="E614" i="1"/>
  <c r="I614" i="1" s="1"/>
  <c r="E615" i="1"/>
  <c r="I615" i="1" s="1"/>
  <c r="E616" i="1"/>
  <c r="I616" i="1" s="1"/>
  <c r="E617" i="1"/>
  <c r="I617" i="1" s="1"/>
  <c r="J617" i="1" s="1"/>
  <c r="E618" i="1"/>
  <c r="I618" i="1" s="1"/>
  <c r="E619" i="1"/>
  <c r="I619" i="1" s="1"/>
  <c r="E620" i="1"/>
  <c r="I620" i="1" s="1"/>
  <c r="E621" i="1"/>
  <c r="I621" i="1" s="1"/>
  <c r="E622" i="1"/>
  <c r="I622" i="1" s="1"/>
  <c r="E623" i="1"/>
  <c r="I623" i="1" s="1"/>
  <c r="E624" i="1"/>
  <c r="I624" i="1" s="1"/>
  <c r="E625" i="1"/>
  <c r="I625" i="1" s="1"/>
  <c r="J625" i="1" s="1"/>
  <c r="E626" i="1"/>
  <c r="I626" i="1" s="1"/>
  <c r="E627" i="1"/>
  <c r="I627" i="1" s="1"/>
  <c r="E628" i="1"/>
  <c r="I628" i="1" s="1"/>
  <c r="E629" i="1"/>
  <c r="I629" i="1" s="1"/>
  <c r="E630" i="1"/>
  <c r="I630" i="1" s="1"/>
  <c r="E631" i="1"/>
  <c r="I631" i="1" s="1"/>
  <c r="E632" i="1"/>
  <c r="I632" i="1" s="1"/>
  <c r="E633" i="1"/>
  <c r="I633" i="1" s="1"/>
  <c r="J633" i="1" s="1"/>
  <c r="E634" i="1"/>
  <c r="I634" i="1" s="1"/>
  <c r="E635" i="1"/>
  <c r="I635" i="1" s="1"/>
  <c r="E636" i="1"/>
  <c r="I636" i="1" s="1"/>
  <c r="E637" i="1"/>
  <c r="I637" i="1" s="1"/>
  <c r="E638" i="1"/>
  <c r="I638" i="1" s="1"/>
  <c r="E639" i="1"/>
  <c r="I639" i="1" s="1"/>
  <c r="E640" i="1"/>
  <c r="I640" i="1" s="1"/>
  <c r="E641" i="1"/>
  <c r="I641" i="1" s="1"/>
  <c r="J641" i="1" s="1"/>
  <c r="E642" i="1"/>
  <c r="I642" i="1" s="1"/>
  <c r="E643" i="1"/>
  <c r="I643" i="1" s="1"/>
  <c r="E644" i="1"/>
  <c r="I644" i="1" s="1"/>
  <c r="E645" i="1"/>
  <c r="I645" i="1" s="1"/>
  <c r="E646" i="1"/>
  <c r="I646" i="1" s="1"/>
  <c r="E647" i="1"/>
  <c r="I647" i="1" s="1"/>
  <c r="E648" i="1"/>
  <c r="I648" i="1" s="1"/>
  <c r="E649" i="1"/>
  <c r="I649" i="1" s="1"/>
  <c r="J649" i="1" s="1"/>
  <c r="E650" i="1"/>
  <c r="I650" i="1" s="1"/>
  <c r="E651" i="1"/>
  <c r="I651" i="1" s="1"/>
  <c r="E652" i="1"/>
  <c r="I652" i="1" s="1"/>
  <c r="E653" i="1"/>
  <c r="I653" i="1" s="1"/>
  <c r="E654" i="1"/>
  <c r="I654" i="1" s="1"/>
  <c r="E655" i="1"/>
  <c r="I655" i="1" s="1"/>
  <c r="E656" i="1"/>
  <c r="I656" i="1" s="1"/>
  <c r="E657" i="1"/>
  <c r="I657" i="1" s="1"/>
  <c r="J657" i="1" s="1"/>
  <c r="E658" i="1"/>
  <c r="I658" i="1" s="1"/>
  <c r="E659" i="1"/>
  <c r="I659" i="1" s="1"/>
  <c r="E660" i="1"/>
  <c r="I660" i="1" s="1"/>
  <c r="E661" i="1"/>
  <c r="I661" i="1" s="1"/>
  <c r="E662" i="1"/>
  <c r="I662" i="1" s="1"/>
  <c r="E663" i="1"/>
  <c r="I663" i="1" s="1"/>
  <c r="E664" i="1"/>
  <c r="I664" i="1" s="1"/>
  <c r="E665" i="1"/>
  <c r="I665" i="1" s="1"/>
  <c r="J665" i="1" s="1"/>
  <c r="E666" i="1"/>
  <c r="I666" i="1" s="1"/>
  <c r="E667" i="1"/>
  <c r="I667" i="1" s="1"/>
  <c r="E668" i="1"/>
  <c r="I668" i="1" s="1"/>
  <c r="E669" i="1"/>
  <c r="I669" i="1" s="1"/>
  <c r="E670" i="1"/>
  <c r="I670" i="1" s="1"/>
  <c r="E671" i="1"/>
  <c r="I671" i="1" s="1"/>
  <c r="E672" i="1"/>
  <c r="I672" i="1" s="1"/>
  <c r="E673" i="1"/>
  <c r="I673" i="1" s="1"/>
  <c r="J673" i="1" s="1"/>
  <c r="E674" i="1"/>
  <c r="I674" i="1" s="1"/>
  <c r="E675" i="1"/>
  <c r="I675" i="1" s="1"/>
  <c r="E676" i="1"/>
  <c r="I676" i="1" s="1"/>
  <c r="E677" i="1"/>
  <c r="I677" i="1" s="1"/>
  <c r="E678" i="1"/>
  <c r="I678" i="1" s="1"/>
  <c r="E679" i="1"/>
  <c r="I679" i="1" s="1"/>
  <c r="E680" i="1"/>
  <c r="I680" i="1" s="1"/>
  <c r="E681" i="1"/>
  <c r="I681" i="1" s="1"/>
  <c r="J681" i="1" s="1"/>
  <c r="E682" i="1"/>
  <c r="I682" i="1" s="1"/>
  <c r="E683" i="1"/>
  <c r="I683" i="1" s="1"/>
  <c r="E684" i="1"/>
  <c r="I684" i="1" s="1"/>
  <c r="E685" i="1"/>
  <c r="I685" i="1" s="1"/>
  <c r="E686" i="1"/>
  <c r="I686" i="1" s="1"/>
  <c r="E687" i="1"/>
  <c r="I687" i="1" s="1"/>
  <c r="E688" i="1"/>
  <c r="I688" i="1" s="1"/>
  <c r="E689" i="1"/>
  <c r="I689" i="1" s="1"/>
  <c r="J689" i="1" s="1"/>
  <c r="E690" i="1"/>
  <c r="I690" i="1" s="1"/>
  <c r="E691" i="1"/>
  <c r="I691" i="1" s="1"/>
  <c r="E692" i="1"/>
  <c r="I692" i="1" s="1"/>
  <c r="E693" i="1"/>
  <c r="I693" i="1" s="1"/>
  <c r="E694" i="1"/>
  <c r="I694" i="1" s="1"/>
  <c r="E695" i="1"/>
  <c r="I695" i="1" s="1"/>
  <c r="E696" i="1"/>
  <c r="I696" i="1" s="1"/>
  <c r="E697" i="1"/>
  <c r="I697" i="1" s="1"/>
  <c r="J697" i="1" s="1"/>
  <c r="E698" i="1"/>
  <c r="I698" i="1" s="1"/>
  <c r="E699" i="1"/>
  <c r="I699" i="1" s="1"/>
  <c r="E700" i="1"/>
  <c r="I700" i="1" s="1"/>
  <c r="E701" i="1"/>
  <c r="I701" i="1" s="1"/>
  <c r="E702" i="1"/>
  <c r="I702" i="1" s="1"/>
  <c r="E703" i="1"/>
  <c r="I703" i="1" s="1"/>
  <c r="E704" i="1"/>
  <c r="I704" i="1" s="1"/>
  <c r="E705" i="1"/>
  <c r="I705" i="1" s="1"/>
  <c r="J705" i="1" s="1"/>
  <c r="E706" i="1"/>
  <c r="I706" i="1" s="1"/>
  <c r="E707" i="1"/>
  <c r="I707" i="1" s="1"/>
  <c r="E708" i="1"/>
  <c r="I708" i="1" s="1"/>
  <c r="E709" i="1"/>
  <c r="I709" i="1" s="1"/>
  <c r="E710" i="1"/>
  <c r="I710" i="1" s="1"/>
  <c r="E711" i="1"/>
  <c r="I711" i="1" s="1"/>
  <c r="E712" i="1"/>
  <c r="I712" i="1" s="1"/>
  <c r="E713" i="1"/>
  <c r="I713" i="1" s="1"/>
  <c r="J713" i="1" s="1"/>
  <c r="E714" i="1"/>
  <c r="I714" i="1" s="1"/>
  <c r="E715" i="1"/>
  <c r="I715" i="1" s="1"/>
  <c r="E716" i="1"/>
  <c r="I716" i="1" s="1"/>
  <c r="E717" i="1"/>
  <c r="I717" i="1" s="1"/>
  <c r="E718" i="1"/>
  <c r="I718" i="1" s="1"/>
  <c r="E719" i="1"/>
  <c r="I719" i="1" s="1"/>
  <c r="E720" i="1"/>
  <c r="I720" i="1" s="1"/>
  <c r="E721" i="1"/>
  <c r="I721" i="1" s="1"/>
  <c r="J721" i="1" s="1"/>
  <c r="E722" i="1"/>
  <c r="I722" i="1" s="1"/>
  <c r="E723" i="1"/>
  <c r="I723" i="1" s="1"/>
  <c r="E724" i="1"/>
  <c r="I724" i="1" s="1"/>
  <c r="E725" i="1"/>
  <c r="I725" i="1" s="1"/>
  <c r="E726" i="1"/>
  <c r="I726" i="1" s="1"/>
  <c r="E727" i="1"/>
  <c r="I727" i="1" s="1"/>
  <c r="E728" i="1"/>
  <c r="I728" i="1" s="1"/>
  <c r="E729" i="1"/>
  <c r="I729" i="1" s="1"/>
  <c r="J729" i="1" s="1"/>
  <c r="E730" i="1"/>
  <c r="I730" i="1" s="1"/>
  <c r="E731" i="1"/>
  <c r="I731" i="1" s="1"/>
  <c r="E732" i="1"/>
  <c r="I732" i="1" s="1"/>
  <c r="E733" i="1"/>
  <c r="I733" i="1" s="1"/>
  <c r="E734" i="1"/>
  <c r="I734" i="1" s="1"/>
  <c r="E735" i="1"/>
  <c r="I735" i="1" s="1"/>
  <c r="E736" i="1"/>
  <c r="I736" i="1" s="1"/>
  <c r="E737" i="1"/>
  <c r="I737" i="1" s="1"/>
  <c r="J737" i="1" s="1"/>
  <c r="E738" i="1"/>
  <c r="I738" i="1" s="1"/>
  <c r="E739" i="1"/>
  <c r="I739" i="1" s="1"/>
  <c r="E740" i="1"/>
  <c r="I740" i="1" s="1"/>
  <c r="E741" i="1"/>
  <c r="I741" i="1" s="1"/>
  <c r="E742" i="1"/>
  <c r="I742" i="1" s="1"/>
  <c r="E743" i="1"/>
  <c r="I743" i="1" s="1"/>
  <c r="E744" i="1"/>
  <c r="I744" i="1" s="1"/>
  <c r="E745" i="1"/>
  <c r="I745" i="1" s="1"/>
  <c r="J745" i="1" s="1"/>
  <c r="E746" i="1"/>
  <c r="I746" i="1" s="1"/>
  <c r="E747" i="1"/>
  <c r="I747" i="1" s="1"/>
  <c r="E748" i="1"/>
  <c r="I748" i="1" s="1"/>
  <c r="E749" i="1"/>
  <c r="I749" i="1" s="1"/>
  <c r="E750" i="1"/>
  <c r="I750" i="1" s="1"/>
  <c r="E751" i="1"/>
  <c r="I751" i="1" s="1"/>
  <c r="E752" i="1"/>
  <c r="I752" i="1" s="1"/>
  <c r="E753" i="1"/>
  <c r="I753" i="1" s="1"/>
  <c r="J753" i="1" s="1"/>
  <c r="E754" i="1"/>
  <c r="I754" i="1" s="1"/>
  <c r="E755" i="1"/>
  <c r="I755" i="1" s="1"/>
  <c r="E756" i="1"/>
  <c r="I756" i="1" s="1"/>
  <c r="E757" i="1"/>
  <c r="I757" i="1" s="1"/>
  <c r="E758" i="1"/>
  <c r="I758" i="1" s="1"/>
  <c r="E759" i="1"/>
  <c r="I759" i="1" s="1"/>
  <c r="E760" i="1"/>
  <c r="I760" i="1" s="1"/>
  <c r="E761" i="1"/>
  <c r="I761" i="1" s="1"/>
  <c r="J761" i="1" s="1"/>
  <c r="E762" i="1"/>
  <c r="I762" i="1" s="1"/>
  <c r="E763" i="1"/>
  <c r="I763" i="1" s="1"/>
  <c r="E764" i="1"/>
  <c r="I764" i="1" s="1"/>
  <c r="E765" i="1"/>
  <c r="I765" i="1" s="1"/>
  <c r="E766" i="1"/>
  <c r="I766" i="1" s="1"/>
  <c r="E767" i="1"/>
  <c r="I767" i="1" s="1"/>
  <c r="E768" i="1"/>
  <c r="I768" i="1" s="1"/>
  <c r="E769" i="1"/>
  <c r="I769" i="1" s="1"/>
  <c r="J769" i="1" s="1"/>
  <c r="E770" i="1"/>
  <c r="I770" i="1" s="1"/>
  <c r="E771" i="1"/>
  <c r="I771" i="1" s="1"/>
  <c r="E772" i="1"/>
  <c r="I772" i="1" s="1"/>
  <c r="E773" i="1"/>
  <c r="I773" i="1" s="1"/>
  <c r="E774" i="1"/>
  <c r="I774" i="1" s="1"/>
  <c r="E775" i="1"/>
  <c r="I775" i="1" s="1"/>
  <c r="E776" i="1"/>
  <c r="I776" i="1" s="1"/>
  <c r="E777" i="1"/>
  <c r="I777" i="1" s="1"/>
  <c r="J777" i="1" s="1"/>
  <c r="E778" i="1"/>
  <c r="I778" i="1" s="1"/>
  <c r="E779" i="1"/>
  <c r="I779" i="1" s="1"/>
  <c r="E780" i="1"/>
  <c r="I780" i="1" s="1"/>
  <c r="E781" i="1"/>
  <c r="I781" i="1" s="1"/>
  <c r="E782" i="1"/>
  <c r="I782" i="1" s="1"/>
  <c r="E783" i="1"/>
  <c r="I783" i="1" s="1"/>
  <c r="E784" i="1"/>
  <c r="I784" i="1" s="1"/>
  <c r="E785" i="1"/>
  <c r="I785" i="1" s="1"/>
  <c r="J785" i="1" s="1"/>
  <c r="E786" i="1"/>
  <c r="I786" i="1" s="1"/>
  <c r="E787" i="1"/>
  <c r="I787" i="1" s="1"/>
  <c r="E788" i="1"/>
  <c r="I788" i="1" s="1"/>
  <c r="E789" i="1"/>
  <c r="I789" i="1" s="1"/>
  <c r="E790" i="1"/>
  <c r="I790" i="1" s="1"/>
  <c r="E791" i="1"/>
  <c r="I791" i="1" s="1"/>
  <c r="E792" i="1"/>
  <c r="I792" i="1" s="1"/>
  <c r="E793" i="1"/>
  <c r="I793" i="1" s="1"/>
  <c r="J793" i="1" s="1"/>
  <c r="E794" i="1"/>
  <c r="I794" i="1" s="1"/>
  <c r="E795" i="1"/>
  <c r="I795" i="1" s="1"/>
  <c r="E796" i="1"/>
  <c r="I796" i="1" s="1"/>
  <c r="E797" i="1"/>
  <c r="I797" i="1" s="1"/>
  <c r="E798" i="1"/>
  <c r="I798" i="1" s="1"/>
  <c r="E799" i="1"/>
  <c r="I799" i="1" s="1"/>
  <c r="E800" i="1"/>
  <c r="I800" i="1" s="1"/>
  <c r="E801" i="1"/>
  <c r="I801" i="1" s="1"/>
  <c r="J801" i="1" s="1"/>
  <c r="E802" i="1"/>
  <c r="I802" i="1" s="1"/>
  <c r="E803" i="1"/>
  <c r="I803" i="1" s="1"/>
  <c r="E804" i="1"/>
  <c r="I804" i="1" s="1"/>
  <c r="E805" i="1"/>
  <c r="I805" i="1" s="1"/>
  <c r="E806" i="1"/>
  <c r="I806" i="1" s="1"/>
  <c r="E807" i="1"/>
  <c r="I807" i="1" s="1"/>
  <c r="E808" i="1"/>
  <c r="I808" i="1" s="1"/>
  <c r="E809" i="1"/>
  <c r="I809" i="1" s="1"/>
  <c r="J809" i="1" s="1"/>
  <c r="E810" i="1"/>
  <c r="I810" i="1" s="1"/>
  <c r="E811" i="1"/>
  <c r="I811" i="1" s="1"/>
  <c r="E812" i="1"/>
  <c r="I812" i="1" s="1"/>
  <c r="E813" i="1"/>
  <c r="I813" i="1" s="1"/>
  <c r="E814" i="1"/>
  <c r="I814" i="1" s="1"/>
  <c r="E815" i="1"/>
  <c r="I815" i="1" s="1"/>
  <c r="E816" i="1"/>
  <c r="I816" i="1" s="1"/>
  <c r="E817" i="1"/>
  <c r="I817" i="1" s="1"/>
  <c r="J817" i="1" s="1"/>
  <c r="E818" i="1"/>
  <c r="I818" i="1" s="1"/>
  <c r="E819" i="1"/>
  <c r="I819" i="1" s="1"/>
  <c r="E820" i="1"/>
  <c r="I820" i="1" s="1"/>
  <c r="E821" i="1"/>
  <c r="I821" i="1" s="1"/>
  <c r="E822" i="1"/>
  <c r="I822" i="1" s="1"/>
  <c r="E823" i="1"/>
  <c r="I823" i="1" s="1"/>
  <c r="E824" i="1"/>
  <c r="I824" i="1" s="1"/>
  <c r="E825" i="1"/>
  <c r="I825" i="1" s="1"/>
  <c r="J825" i="1" s="1"/>
  <c r="E826" i="1"/>
  <c r="I826" i="1" s="1"/>
  <c r="E827" i="1"/>
  <c r="I827" i="1" s="1"/>
  <c r="E828" i="1"/>
  <c r="I828" i="1" s="1"/>
  <c r="E829" i="1"/>
  <c r="I829" i="1" s="1"/>
  <c r="E830" i="1"/>
  <c r="I830" i="1" s="1"/>
  <c r="E831" i="1"/>
  <c r="I831" i="1" s="1"/>
  <c r="E832" i="1"/>
  <c r="I832" i="1" s="1"/>
  <c r="E833" i="1"/>
  <c r="I833" i="1" s="1"/>
  <c r="J833" i="1" s="1"/>
  <c r="E834" i="1"/>
  <c r="I834" i="1" s="1"/>
  <c r="E835" i="1"/>
  <c r="I835" i="1" s="1"/>
  <c r="E836" i="1"/>
  <c r="I836" i="1" s="1"/>
  <c r="E837" i="1"/>
  <c r="I837" i="1" s="1"/>
  <c r="E838" i="1"/>
  <c r="I838" i="1" s="1"/>
  <c r="E839" i="1"/>
  <c r="I839" i="1" s="1"/>
  <c r="E840" i="1"/>
  <c r="I840" i="1" s="1"/>
  <c r="E841" i="1"/>
  <c r="I841" i="1" s="1"/>
  <c r="J841" i="1" s="1"/>
  <c r="E842" i="1"/>
  <c r="I842" i="1" s="1"/>
  <c r="E843" i="1"/>
  <c r="I843" i="1" s="1"/>
  <c r="E844" i="1"/>
  <c r="I844" i="1" s="1"/>
  <c r="E845" i="1"/>
  <c r="I845" i="1" s="1"/>
  <c r="E846" i="1"/>
  <c r="I846" i="1" s="1"/>
  <c r="E847" i="1"/>
  <c r="I847" i="1" s="1"/>
  <c r="E848" i="1"/>
  <c r="I848" i="1" s="1"/>
  <c r="E849" i="1"/>
  <c r="I849" i="1" s="1"/>
  <c r="J849" i="1" s="1"/>
  <c r="E850" i="1"/>
  <c r="I850" i="1" s="1"/>
  <c r="E851" i="1"/>
  <c r="I851" i="1" s="1"/>
  <c r="E852" i="1"/>
  <c r="I852" i="1" s="1"/>
  <c r="E853" i="1"/>
  <c r="I853" i="1" s="1"/>
  <c r="E854" i="1"/>
  <c r="I854" i="1" s="1"/>
  <c r="E855" i="1"/>
  <c r="I855" i="1" s="1"/>
  <c r="E856" i="1"/>
  <c r="I856" i="1" s="1"/>
  <c r="E857" i="1"/>
  <c r="I857" i="1" s="1"/>
  <c r="J857" i="1" s="1"/>
  <c r="E858" i="1"/>
  <c r="I858" i="1" s="1"/>
  <c r="E859" i="1"/>
  <c r="I859" i="1" s="1"/>
  <c r="E860" i="1"/>
  <c r="I860" i="1" s="1"/>
  <c r="E861" i="1"/>
  <c r="I861" i="1" s="1"/>
  <c r="E862" i="1"/>
  <c r="I862" i="1" s="1"/>
  <c r="E863" i="1"/>
  <c r="I863" i="1" s="1"/>
  <c r="E864" i="1"/>
  <c r="I864" i="1" s="1"/>
  <c r="E865" i="1"/>
  <c r="I865" i="1" s="1"/>
  <c r="J865" i="1" s="1"/>
  <c r="E866" i="1"/>
  <c r="I866" i="1" s="1"/>
  <c r="E867" i="1"/>
  <c r="I867" i="1" s="1"/>
  <c r="E868" i="1"/>
  <c r="I868" i="1" s="1"/>
  <c r="E869" i="1"/>
  <c r="I869" i="1" s="1"/>
  <c r="E870" i="1"/>
  <c r="I870" i="1" s="1"/>
  <c r="E871" i="1"/>
  <c r="I871" i="1" s="1"/>
  <c r="E872" i="1"/>
  <c r="I872" i="1" s="1"/>
  <c r="E873" i="1"/>
  <c r="I873" i="1" s="1"/>
  <c r="J873" i="1" s="1"/>
  <c r="E874" i="1"/>
  <c r="I874" i="1" s="1"/>
  <c r="E875" i="1"/>
  <c r="I875" i="1" s="1"/>
  <c r="E876" i="1"/>
  <c r="I876" i="1" s="1"/>
  <c r="E877" i="1"/>
  <c r="I877" i="1" s="1"/>
  <c r="E878" i="1"/>
  <c r="I878" i="1" s="1"/>
  <c r="E879" i="1"/>
  <c r="I879" i="1" s="1"/>
  <c r="E880" i="1"/>
  <c r="I880" i="1" s="1"/>
  <c r="E881" i="1"/>
  <c r="I881" i="1" s="1"/>
  <c r="J881" i="1" s="1"/>
  <c r="E882" i="1"/>
  <c r="I882" i="1" s="1"/>
  <c r="E883" i="1"/>
  <c r="I883" i="1" s="1"/>
  <c r="E884" i="1"/>
  <c r="I884" i="1" s="1"/>
  <c r="E885" i="1"/>
  <c r="I885" i="1" s="1"/>
  <c r="E886" i="1"/>
  <c r="I886" i="1" s="1"/>
  <c r="E887" i="1"/>
  <c r="I887" i="1" s="1"/>
  <c r="E888" i="1"/>
  <c r="I888" i="1" s="1"/>
  <c r="E889" i="1"/>
  <c r="I889" i="1" s="1"/>
  <c r="J889" i="1" s="1"/>
  <c r="E890" i="1"/>
  <c r="I890" i="1" s="1"/>
  <c r="E891" i="1"/>
  <c r="I891" i="1" s="1"/>
  <c r="E892" i="1"/>
  <c r="I892" i="1" s="1"/>
  <c r="E893" i="1"/>
  <c r="I893" i="1" s="1"/>
  <c r="E894" i="1"/>
  <c r="I894" i="1" s="1"/>
  <c r="E895" i="1"/>
  <c r="I895" i="1" s="1"/>
  <c r="E896" i="1"/>
  <c r="I896" i="1" s="1"/>
  <c r="E897" i="1"/>
  <c r="I897" i="1" s="1"/>
  <c r="J897" i="1" s="1"/>
  <c r="E898" i="1"/>
  <c r="I898" i="1" s="1"/>
  <c r="E899" i="1"/>
  <c r="I899" i="1" s="1"/>
  <c r="E900" i="1"/>
  <c r="I900" i="1" s="1"/>
  <c r="E901" i="1"/>
  <c r="I901" i="1" s="1"/>
  <c r="E902" i="1"/>
  <c r="I902" i="1" s="1"/>
  <c r="E903" i="1"/>
  <c r="I903" i="1" s="1"/>
  <c r="E904" i="1"/>
  <c r="I904" i="1" s="1"/>
  <c r="E905" i="1"/>
  <c r="I905" i="1" s="1"/>
  <c r="J905" i="1" s="1"/>
  <c r="E906" i="1"/>
  <c r="I906" i="1" s="1"/>
  <c r="E907" i="1"/>
  <c r="I907" i="1" s="1"/>
  <c r="E908" i="1"/>
  <c r="I908" i="1" s="1"/>
  <c r="E909" i="1"/>
  <c r="I909" i="1" s="1"/>
  <c r="E910" i="1"/>
  <c r="I910" i="1" s="1"/>
  <c r="E911" i="1"/>
  <c r="I911" i="1" s="1"/>
  <c r="E912" i="1"/>
  <c r="I912" i="1" s="1"/>
  <c r="E913" i="1"/>
  <c r="I913" i="1" s="1"/>
  <c r="J913" i="1" s="1"/>
  <c r="E914" i="1"/>
  <c r="I914" i="1" s="1"/>
  <c r="E915" i="1"/>
  <c r="I915" i="1" s="1"/>
  <c r="E916" i="1"/>
  <c r="I916" i="1" s="1"/>
  <c r="E917" i="1"/>
  <c r="I917" i="1" s="1"/>
  <c r="E918" i="1"/>
  <c r="I918" i="1" s="1"/>
  <c r="E919" i="1"/>
  <c r="I919" i="1" s="1"/>
  <c r="E920" i="1"/>
  <c r="I920" i="1" s="1"/>
  <c r="E921" i="1"/>
  <c r="I921" i="1" s="1"/>
  <c r="J921" i="1" s="1"/>
  <c r="E922" i="1"/>
  <c r="I922" i="1" s="1"/>
  <c r="E923" i="1"/>
  <c r="I923" i="1" s="1"/>
  <c r="E924" i="1"/>
  <c r="I924" i="1" s="1"/>
  <c r="E925" i="1"/>
  <c r="I925" i="1" s="1"/>
  <c r="E926" i="1"/>
  <c r="I926" i="1" s="1"/>
  <c r="E927" i="1"/>
  <c r="I927" i="1" s="1"/>
  <c r="E928" i="1"/>
  <c r="I928" i="1" s="1"/>
  <c r="E929" i="1"/>
  <c r="I929" i="1" s="1"/>
  <c r="J929" i="1" s="1"/>
  <c r="E930" i="1"/>
  <c r="I930" i="1" s="1"/>
  <c r="E931" i="1"/>
  <c r="I931" i="1" s="1"/>
  <c r="E932" i="1"/>
  <c r="I932" i="1" s="1"/>
  <c r="E933" i="1"/>
  <c r="I933" i="1" s="1"/>
  <c r="E934" i="1"/>
  <c r="I934" i="1" s="1"/>
  <c r="E935" i="1"/>
  <c r="I935" i="1" s="1"/>
  <c r="E936" i="1"/>
  <c r="I936" i="1" s="1"/>
  <c r="E937" i="1"/>
  <c r="I937" i="1" s="1"/>
  <c r="J937" i="1" s="1"/>
  <c r="E938" i="1"/>
  <c r="I938" i="1" s="1"/>
  <c r="E939" i="1"/>
  <c r="I939" i="1" s="1"/>
  <c r="E940" i="1"/>
  <c r="I940" i="1" s="1"/>
  <c r="E941" i="1"/>
  <c r="I941" i="1" s="1"/>
  <c r="E942" i="1"/>
  <c r="I942" i="1" s="1"/>
  <c r="E943" i="1"/>
  <c r="I943" i="1" s="1"/>
  <c r="E944" i="1"/>
  <c r="I944" i="1" s="1"/>
  <c r="E945" i="1"/>
  <c r="I945" i="1" s="1"/>
  <c r="J945" i="1" s="1"/>
  <c r="E946" i="1"/>
  <c r="I946" i="1" s="1"/>
  <c r="E947" i="1"/>
  <c r="I947" i="1" s="1"/>
  <c r="E948" i="1"/>
  <c r="I948" i="1" s="1"/>
  <c r="E949" i="1"/>
  <c r="I949" i="1" s="1"/>
  <c r="E950" i="1"/>
  <c r="I950" i="1" s="1"/>
  <c r="E951" i="1"/>
  <c r="I951" i="1" s="1"/>
  <c r="E952" i="1"/>
  <c r="I952" i="1" s="1"/>
  <c r="E953" i="1"/>
  <c r="I953" i="1" s="1"/>
  <c r="J953" i="1" s="1"/>
  <c r="E954" i="1"/>
  <c r="I954" i="1" s="1"/>
  <c r="E955" i="1"/>
  <c r="I955" i="1" s="1"/>
  <c r="E956" i="1"/>
  <c r="I956" i="1" s="1"/>
  <c r="E957" i="1"/>
  <c r="I957" i="1" s="1"/>
  <c r="E958" i="1"/>
  <c r="I958" i="1" s="1"/>
  <c r="E959" i="1"/>
  <c r="I959" i="1" s="1"/>
  <c r="E960" i="1"/>
  <c r="I960" i="1" s="1"/>
  <c r="E961" i="1"/>
  <c r="I961" i="1" s="1"/>
  <c r="J961" i="1" s="1"/>
  <c r="E962" i="1"/>
  <c r="I962" i="1" s="1"/>
  <c r="E963" i="1"/>
  <c r="I963" i="1" s="1"/>
  <c r="E964" i="1"/>
  <c r="I964" i="1" s="1"/>
  <c r="E965" i="1"/>
  <c r="I965" i="1" s="1"/>
  <c r="E966" i="1"/>
  <c r="I966" i="1" s="1"/>
  <c r="E967" i="1"/>
  <c r="I967" i="1" s="1"/>
  <c r="E968" i="1"/>
  <c r="I968" i="1" s="1"/>
  <c r="E969" i="1"/>
  <c r="I969" i="1" s="1"/>
  <c r="J969" i="1" s="1"/>
  <c r="E970" i="1"/>
  <c r="I970" i="1" s="1"/>
  <c r="E971" i="1"/>
  <c r="I971" i="1" s="1"/>
  <c r="E972" i="1"/>
  <c r="I972" i="1" s="1"/>
  <c r="E973" i="1"/>
  <c r="I973" i="1" s="1"/>
  <c r="E974" i="1"/>
  <c r="I974" i="1" s="1"/>
  <c r="E975" i="1"/>
  <c r="I975" i="1" s="1"/>
  <c r="E976" i="1"/>
  <c r="I976" i="1" s="1"/>
  <c r="E977" i="1"/>
  <c r="I977" i="1" s="1"/>
  <c r="J977" i="1" s="1"/>
  <c r="E978" i="1"/>
  <c r="I978" i="1" s="1"/>
  <c r="E979" i="1"/>
  <c r="I979" i="1" s="1"/>
  <c r="E980" i="1"/>
  <c r="I980" i="1" s="1"/>
  <c r="E981" i="1"/>
  <c r="I981" i="1" s="1"/>
  <c r="E982" i="1"/>
  <c r="I982" i="1" s="1"/>
  <c r="E983" i="1"/>
  <c r="I983" i="1" s="1"/>
  <c r="E984" i="1"/>
  <c r="I984" i="1" s="1"/>
  <c r="E985" i="1"/>
  <c r="I985" i="1" s="1"/>
  <c r="J985" i="1" s="1"/>
  <c r="E986" i="1"/>
  <c r="I986" i="1" s="1"/>
  <c r="E987" i="1"/>
  <c r="I987" i="1" s="1"/>
  <c r="E988" i="1"/>
  <c r="I988" i="1" s="1"/>
  <c r="E989" i="1"/>
  <c r="I989" i="1" s="1"/>
  <c r="E990" i="1"/>
  <c r="I990" i="1" s="1"/>
  <c r="E991" i="1"/>
  <c r="I991" i="1" s="1"/>
  <c r="E992" i="1"/>
  <c r="I992" i="1" s="1"/>
  <c r="E993" i="1"/>
  <c r="I993" i="1" s="1"/>
  <c r="J993" i="1" s="1"/>
  <c r="E994" i="1"/>
  <c r="I994" i="1" s="1"/>
  <c r="E995" i="1"/>
  <c r="I995" i="1" s="1"/>
  <c r="E996" i="1"/>
  <c r="I996" i="1" s="1"/>
  <c r="E997" i="1"/>
  <c r="I997" i="1" s="1"/>
  <c r="E998" i="1"/>
  <c r="I998" i="1" s="1"/>
  <c r="E999" i="1"/>
  <c r="I999" i="1" s="1"/>
  <c r="E1000" i="1"/>
  <c r="I1000" i="1" s="1"/>
  <c r="E1001" i="1"/>
  <c r="I1001" i="1" s="1"/>
  <c r="J1001" i="1" s="1"/>
  <c r="E1002" i="1"/>
  <c r="I1002" i="1" s="1"/>
  <c r="E1003" i="1"/>
  <c r="I1003" i="1" s="1"/>
  <c r="E1004" i="1"/>
  <c r="I1004" i="1" s="1"/>
  <c r="E1005" i="1"/>
  <c r="I1005" i="1" s="1"/>
  <c r="E1006" i="1"/>
  <c r="I1006" i="1" s="1"/>
  <c r="E1007" i="1"/>
  <c r="I1007" i="1" s="1"/>
  <c r="E1008" i="1"/>
  <c r="I1008" i="1" s="1"/>
  <c r="E1009" i="1"/>
  <c r="I1009" i="1" s="1"/>
  <c r="J1009" i="1" s="1"/>
  <c r="E1010" i="1"/>
  <c r="I1010" i="1" s="1"/>
  <c r="E1011" i="1"/>
  <c r="I1011" i="1" s="1"/>
  <c r="E1012" i="1"/>
  <c r="I1012" i="1" s="1"/>
  <c r="E1013" i="1"/>
  <c r="I1013" i="1" s="1"/>
  <c r="E1014" i="1"/>
  <c r="I1014" i="1" s="1"/>
  <c r="E1015" i="1"/>
  <c r="I1015" i="1" s="1"/>
  <c r="E1016" i="1"/>
  <c r="I1016" i="1" s="1"/>
  <c r="E1017" i="1"/>
  <c r="I1017" i="1" s="1"/>
  <c r="J1017" i="1" s="1"/>
  <c r="E1018" i="1"/>
  <c r="I1018" i="1" s="1"/>
  <c r="E1019" i="1"/>
  <c r="I1019" i="1" s="1"/>
  <c r="E1020" i="1"/>
  <c r="I1020" i="1" s="1"/>
  <c r="E1021" i="1"/>
  <c r="I1021" i="1" s="1"/>
  <c r="E1022" i="1"/>
  <c r="I1022" i="1" s="1"/>
  <c r="E1023" i="1"/>
  <c r="I1023" i="1" s="1"/>
  <c r="E1024" i="1"/>
  <c r="I1024" i="1" s="1"/>
  <c r="E1025" i="1"/>
  <c r="I1025" i="1" s="1"/>
  <c r="J1025" i="1" s="1"/>
  <c r="E1026" i="1"/>
  <c r="I1026" i="1" s="1"/>
  <c r="E1027" i="1"/>
  <c r="I1027" i="1" s="1"/>
  <c r="E1028" i="1"/>
  <c r="I1028" i="1" s="1"/>
  <c r="E1029" i="1"/>
  <c r="I1029" i="1" s="1"/>
  <c r="E1030" i="1"/>
  <c r="I1030" i="1" s="1"/>
  <c r="E1031" i="1"/>
  <c r="I1031" i="1" s="1"/>
  <c r="E1032" i="1"/>
  <c r="I1032" i="1" s="1"/>
  <c r="E1033" i="1"/>
  <c r="I1033" i="1" s="1"/>
  <c r="J1033" i="1" s="1"/>
  <c r="E1034" i="1"/>
  <c r="I1034" i="1" s="1"/>
  <c r="E1035" i="1"/>
  <c r="I1035" i="1" s="1"/>
  <c r="E1036" i="1"/>
  <c r="I1036" i="1" s="1"/>
  <c r="E1037" i="1"/>
  <c r="I1037" i="1" s="1"/>
  <c r="E1038" i="1"/>
  <c r="I1038" i="1" s="1"/>
  <c r="E1039" i="1"/>
  <c r="I1039" i="1" s="1"/>
  <c r="E1040" i="1"/>
  <c r="I1040" i="1" s="1"/>
  <c r="E1041" i="1"/>
  <c r="I1041" i="1" s="1"/>
  <c r="J1041" i="1" s="1"/>
  <c r="E1042" i="1"/>
  <c r="I1042" i="1" s="1"/>
  <c r="E1043" i="1"/>
  <c r="I1043" i="1" s="1"/>
  <c r="E1044" i="1"/>
  <c r="I1044" i="1" s="1"/>
  <c r="E1045" i="1"/>
  <c r="I1045" i="1" s="1"/>
  <c r="E1046" i="1"/>
  <c r="I1046" i="1" s="1"/>
  <c r="E1047" i="1"/>
  <c r="I1047" i="1" s="1"/>
  <c r="E1048" i="1"/>
  <c r="I1048" i="1" s="1"/>
  <c r="E1049" i="1"/>
  <c r="I1049" i="1" s="1"/>
  <c r="J1049" i="1" s="1"/>
  <c r="E1050" i="1"/>
  <c r="I1050" i="1" s="1"/>
  <c r="E1051" i="1"/>
  <c r="I1051" i="1" s="1"/>
  <c r="E1052" i="1"/>
  <c r="I1052" i="1" s="1"/>
  <c r="E1053" i="1"/>
  <c r="I1053" i="1" s="1"/>
  <c r="E1054" i="1"/>
  <c r="I1054" i="1" s="1"/>
  <c r="E1055" i="1"/>
  <c r="I1055" i="1" s="1"/>
  <c r="E1056" i="1"/>
  <c r="I1056" i="1" s="1"/>
  <c r="E1057" i="1"/>
  <c r="I1057" i="1" s="1"/>
  <c r="J1057" i="1" s="1"/>
  <c r="E1058" i="1"/>
  <c r="I1058" i="1" s="1"/>
  <c r="E1059" i="1"/>
  <c r="I1059" i="1" s="1"/>
  <c r="E1060" i="1"/>
  <c r="I1060" i="1" s="1"/>
  <c r="E1061" i="1"/>
  <c r="I1061" i="1" s="1"/>
  <c r="E1062" i="1"/>
  <c r="I1062" i="1" s="1"/>
  <c r="E1063" i="1"/>
  <c r="I1063" i="1" s="1"/>
  <c r="E1064" i="1"/>
  <c r="I1064" i="1" s="1"/>
  <c r="E1065" i="1"/>
  <c r="I1065" i="1" s="1"/>
  <c r="J1065" i="1" s="1"/>
  <c r="E1066" i="1"/>
  <c r="I1066" i="1" s="1"/>
  <c r="E1067" i="1"/>
  <c r="I1067" i="1" s="1"/>
  <c r="E1068" i="1"/>
  <c r="I1068" i="1" s="1"/>
  <c r="E1069" i="1"/>
  <c r="I1069" i="1" s="1"/>
  <c r="E1070" i="1"/>
  <c r="I1070" i="1" s="1"/>
  <c r="E1071" i="1"/>
  <c r="I1071" i="1" s="1"/>
  <c r="E1072" i="1"/>
  <c r="I1072" i="1" s="1"/>
  <c r="E1073" i="1"/>
  <c r="I1073" i="1" s="1"/>
  <c r="J1073" i="1" s="1"/>
  <c r="E1074" i="1"/>
  <c r="I1074" i="1" s="1"/>
  <c r="E1075" i="1"/>
  <c r="I1075" i="1" s="1"/>
  <c r="E1076" i="1"/>
  <c r="I1076" i="1" s="1"/>
  <c r="E1077" i="1"/>
  <c r="I1077" i="1" s="1"/>
  <c r="E1078" i="1"/>
  <c r="I1078" i="1" s="1"/>
  <c r="E1079" i="1"/>
  <c r="I1079" i="1" s="1"/>
  <c r="E1080" i="1"/>
  <c r="I1080" i="1" s="1"/>
  <c r="E1081" i="1"/>
  <c r="I1081" i="1" s="1"/>
  <c r="J1081" i="1" s="1"/>
  <c r="E1082" i="1"/>
  <c r="I1082" i="1" s="1"/>
  <c r="E1083" i="1"/>
  <c r="I1083" i="1" s="1"/>
  <c r="E1084" i="1"/>
  <c r="I1084" i="1" s="1"/>
  <c r="E1085" i="1"/>
  <c r="I1085" i="1" s="1"/>
  <c r="E1086" i="1"/>
  <c r="I1086" i="1" s="1"/>
  <c r="E1087" i="1"/>
  <c r="I1087" i="1" s="1"/>
  <c r="E1088" i="1"/>
  <c r="I1088" i="1" s="1"/>
  <c r="E1089" i="1"/>
  <c r="I1089" i="1" s="1"/>
  <c r="J1089" i="1" s="1"/>
  <c r="E1090" i="1"/>
  <c r="I1090" i="1" s="1"/>
  <c r="E1091" i="1"/>
  <c r="I1091" i="1" s="1"/>
  <c r="E1092" i="1"/>
  <c r="I1092" i="1" s="1"/>
  <c r="E1093" i="1"/>
  <c r="I1093" i="1" s="1"/>
  <c r="E1094" i="1"/>
  <c r="I1094" i="1" s="1"/>
  <c r="E1095" i="1"/>
  <c r="I1095" i="1" s="1"/>
  <c r="E1096" i="1"/>
  <c r="I1096" i="1" s="1"/>
  <c r="E1097" i="1"/>
  <c r="I1097" i="1" s="1"/>
  <c r="J1097" i="1" s="1"/>
  <c r="E1098" i="1"/>
  <c r="I1098" i="1" s="1"/>
  <c r="E1099" i="1"/>
  <c r="I1099" i="1" s="1"/>
  <c r="E1100" i="1"/>
  <c r="I1100" i="1" s="1"/>
  <c r="E1101" i="1"/>
  <c r="I1101" i="1" s="1"/>
  <c r="E1102" i="1"/>
  <c r="I1102" i="1" s="1"/>
  <c r="E1103" i="1"/>
  <c r="I1103" i="1" s="1"/>
  <c r="E1104" i="1"/>
  <c r="I1104" i="1" s="1"/>
  <c r="E1105" i="1"/>
  <c r="I1105" i="1" s="1"/>
  <c r="J1105" i="1" s="1"/>
  <c r="E1106" i="1"/>
  <c r="I1106" i="1" s="1"/>
  <c r="E1107" i="1"/>
  <c r="I1107" i="1" s="1"/>
  <c r="E1108" i="1"/>
  <c r="I1108" i="1" s="1"/>
  <c r="E1109" i="1"/>
  <c r="I1109" i="1" s="1"/>
  <c r="E1110" i="1"/>
  <c r="I1110" i="1" s="1"/>
  <c r="E1111" i="1"/>
  <c r="I1111" i="1" s="1"/>
  <c r="E1112" i="1"/>
  <c r="I1112" i="1" s="1"/>
  <c r="E1113" i="1"/>
  <c r="I1113" i="1" s="1"/>
  <c r="J1113" i="1" s="1"/>
  <c r="E1114" i="1"/>
  <c r="I1114" i="1" s="1"/>
  <c r="E1115" i="1"/>
  <c r="I1115" i="1" s="1"/>
  <c r="E1116" i="1"/>
  <c r="I1116" i="1" s="1"/>
  <c r="E1117" i="1"/>
  <c r="I1117" i="1" s="1"/>
  <c r="E1118" i="1"/>
  <c r="I1118" i="1" s="1"/>
  <c r="E1119" i="1"/>
  <c r="I1119" i="1" s="1"/>
  <c r="E1120" i="1"/>
  <c r="I1120" i="1" s="1"/>
  <c r="E1121" i="1"/>
  <c r="I1121" i="1" s="1"/>
  <c r="J1121" i="1" s="1"/>
  <c r="E1122" i="1"/>
  <c r="I1122" i="1" s="1"/>
  <c r="E1123" i="1"/>
  <c r="I1123" i="1" s="1"/>
  <c r="E1124" i="1"/>
  <c r="I1124" i="1" s="1"/>
  <c r="E1125" i="1"/>
  <c r="I1125" i="1" s="1"/>
  <c r="E1126" i="1"/>
  <c r="I1126" i="1" s="1"/>
  <c r="E1127" i="1"/>
  <c r="I1127" i="1" s="1"/>
  <c r="E1128" i="1"/>
  <c r="I1128" i="1" s="1"/>
  <c r="E1129" i="1"/>
  <c r="I1129" i="1" s="1"/>
  <c r="J1129" i="1" s="1"/>
  <c r="E1130" i="1"/>
  <c r="I1130" i="1" s="1"/>
  <c r="E1131" i="1"/>
  <c r="I1131" i="1" s="1"/>
  <c r="E1132" i="1"/>
  <c r="I1132" i="1" s="1"/>
  <c r="E1133" i="1"/>
  <c r="I1133" i="1" s="1"/>
  <c r="E1134" i="1"/>
  <c r="I1134" i="1" s="1"/>
  <c r="E1135" i="1"/>
  <c r="I1135" i="1" s="1"/>
  <c r="E1136" i="1"/>
  <c r="I1136" i="1" s="1"/>
  <c r="E1137" i="1"/>
  <c r="I1137" i="1" s="1"/>
  <c r="J1137" i="1" s="1"/>
  <c r="E1138" i="1"/>
  <c r="I1138" i="1" s="1"/>
  <c r="E1139" i="1"/>
  <c r="I1139" i="1" s="1"/>
  <c r="E1140" i="1"/>
  <c r="I1140" i="1" s="1"/>
  <c r="E1141" i="1"/>
  <c r="I1141" i="1" s="1"/>
  <c r="E1142" i="1"/>
  <c r="I1142" i="1" s="1"/>
  <c r="E1143" i="1"/>
  <c r="I1143" i="1" s="1"/>
  <c r="E1144" i="1"/>
  <c r="I1144" i="1" s="1"/>
  <c r="E1145" i="1"/>
  <c r="I1145" i="1" s="1"/>
  <c r="J1145" i="1" s="1"/>
  <c r="E1146" i="1"/>
  <c r="I1146" i="1" s="1"/>
  <c r="E1147" i="1"/>
  <c r="I1147" i="1" s="1"/>
  <c r="E1148" i="1"/>
  <c r="I1148" i="1" s="1"/>
  <c r="E1149" i="1"/>
  <c r="I1149" i="1" s="1"/>
  <c r="E1150" i="1"/>
  <c r="I1150" i="1" s="1"/>
  <c r="E1151" i="1"/>
  <c r="I1151" i="1" s="1"/>
  <c r="E1152" i="1"/>
  <c r="I1152" i="1" s="1"/>
  <c r="E1153" i="1"/>
  <c r="I1153" i="1" s="1"/>
  <c r="J1153" i="1" s="1"/>
  <c r="E1154" i="1"/>
  <c r="I1154" i="1" s="1"/>
  <c r="E1155" i="1"/>
  <c r="I1155" i="1" s="1"/>
  <c r="E1156" i="1"/>
  <c r="I1156" i="1" s="1"/>
  <c r="E1157" i="1"/>
  <c r="I1157" i="1" s="1"/>
  <c r="E1158" i="1"/>
  <c r="I1158" i="1" s="1"/>
  <c r="E1159" i="1"/>
  <c r="I1159" i="1" s="1"/>
  <c r="E1160" i="1"/>
  <c r="I1160" i="1" s="1"/>
  <c r="E1161" i="1"/>
  <c r="I1161" i="1" s="1"/>
  <c r="J1161" i="1" s="1"/>
  <c r="E1162" i="1"/>
  <c r="I1162" i="1" s="1"/>
  <c r="E1163" i="1"/>
  <c r="I1163" i="1" s="1"/>
  <c r="E1164" i="1"/>
  <c r="I1164" i="1" s="1"/>
  <c r="E1165" i="1"/>
  <c r="I1165" i="1" s="1"/>
  <c r="E1166" i="1"/>
  <c r="I1166" i="1" s="1"/>
  <c r="E1167" i="1"/>
  <c r="I1167" i="1" s="1"/>
  <c r="E1168" i="1"/>
  <c r="I1168" i="1" s="1"/>
  <c r="E1169" i="1"/>
  <c r="I1169" i="1" s="1"/>
  <c r="J1169" i="1" s="1"/>
  <c r="E1170" i="1"/>
  <c r="I1170" i="1" s="1"/>
  <c r="E1171" i="1"/>
  <c r="I1171" i="1" s="1"/>
  <c r="E1172" i="1"/>
  <c r="I1172" i="1" s="1"/>
  <c r="E1173" i="1"/>
  <c r="I1173" i="1" s="1"/>
  <c r="E1174" i="1"/>
  <c r="I1174" i="1" s="1"/>
  <c r="E1175" i="1"/>
  <c r="I1175" i="1" s="1"/>
  <c r="E1176" i="1"/>
  <c r="I1176" i="1" s="1"/>
  <c r="E1177" i="1"/>
  <c r="I1177" i="1" s="1"/>
  <c r="J1177" i="1" s="1"/>
  <c r="E1178" i="1"/>
  <c r="I1178" i="1" s="1"/>
  <c r="E1179" i="1"/>
  <c r="I1179" i="1" s="1"/>
  <c r="E1180" i="1"/>
  <c r="I1180" i="1" s="1"/>
  <c r="E1181" i="1"/>
  <c r="I1181" i="1" s="1"/>
  <c r="E1182" i="1"/>
  <c r="I1182" i="1" s="1"/>
  <c r="E1183" i="1"/>
  <c r="I1183" i="1" s="1"/>
  <c r="E1184" i="1"/>
  <c r="I1184" i="1" s="1"/>
  <c r="E1185" i="1"/>
  <c r="I1185" i="1" s="1"/>
  <c r="J1185" i="1" s="1"/>
  <c r="E1186" i="1"/>
  <c r="I1186" i="1" s="1"/>
  <c r="E1187" i="1"/>
  <c r="I1187" i="1" s="1"/>
  <c r="E1188" i="1"/>
  <c r="I1188" i="1" s="1"/>
  <c r="E1189" i="1"/>
  <c r="I1189" i="1" s="1"/>
  <c r="E1190" i="1"/>
  <c r="I1190" i="1" s="1"/>
  <c r="E1191" i="1"/>
  <c r="I1191" i="1" s="1"/>
  <c r="E1192" i="1"/>
  <c r="I1192" i="1" s="1"/>
  <c r="E1193" i="1"/>
  <c r="I1193" i="1" s="1"/>
  <c r="J1193" i="1" s="1"/>
  <c r="E1194" i="1"/>
  <c r="I1194" i="1" s="1"/>
  <c r="E1195" i="1"/>
  <c r="I1195" i="1" s="1"/>
  <c r="E1196" i="1"/>
  <c r="I1196" i="1" s="1"/>
  <c r="E1197" i="1"/>
  <c r="I1197" i="1" s="1"/>
  <c r="E1198" i="1"/>
  <c r="I1198" i="1" s="1"/>
  <c r="E1199" i="1"/>
  <c r="I1199" i="1" s="1"/>
  <c r="E1200" i="1"/>
  <c r="I1200" i="1" s="1"/>
  <c r="E1201" i="1"/>
  <c r="I1201" i="1" s="1"/>
  <c r="J1201" i="1" s="1"/>
  <c r="E1202" i="1"/>
  <c r="I1202" i="1" s="1"/>
  <c r="E1203" i="1"/>
  <c r="I1203" i="1" s="1"/>
  <c r="E1204" i="1"/>
  <c r="I1204" i="1" s="1"/>
  <c r="E1205" i="1"/>
  <c r="I1205" i="1" s="1"/>
  <c r="E1206" i="1"/>
  <c r="I1206" i="1" s="1"/>
  <c r="E1207" i="1"/>
  <c r="I1207" i="1" s="1"/>
  <c r="E1208" i="1"/>
  <c r="I1208" i="1" s="1"/>
  <c r="E1209" i="1"/>
  <c r="I1209" i="1" s="1"/>
  <c r="J1209" i="1" s="1"/>
  <c r="E1210" i="1"/>
  <c r="I1210" i="1" s="1"/>
  <c r="E1211" i="1"/>
  <c r="I1211" i="1" s="1"/>
  <c r="E1212" i="1"/>
  <c r="I1212" i="1" s="1"/>
  <c r="E1213" i="1"/>
  <c r="I1213" i="1" s="1"/>
  <c r="E1214" i="1"/>
  <c r="I1214" i="1" s="1"/>
  <c r="E1215" i="1"/>
  <c r="I1215" i="1" s="1"/>
  <c r="E1216" i="1"/>
  <c r="I1216" i="1" s="1"/>
  <c r="E1217" i="1"/>
  <c r="I1217" i="1" s="1"/>
  <c r="J1217" i="1" s="1"/>
  <c r="E1218" i="1"/>
  <c r="I1218" i="1" s="1"/>
  <c r="E1219" i="1"/>
  <c r="I1219" i="1" s="1"/>
  <c r="E1220" i="1"/>
  <c r="I1220" i="1" s="1"/>
  <c r="E1221" i="1"/>
  <c r="I1221" i="1" s="1"/>
  <c r="E1222" i="1"/>
  <c r="I1222" i="1" s="1"/>
  <c r="E1223" i="1"/>
  <c r="I1223" i="1" s="1"/>
  <c r="E1224" i="1"/>
  <c r="I1224" i="1" s="1"/>
  <c r="E1225" i="1"/>
  <c r="I1225" i="1" s="1"/>
  <c r="J1225" i="1" s="1"/>
  <c r="E1226" i="1"/>
  <c r="I1226" i="1" s="1"/>
  <c r="E1227" i="1"/>
  <c r="I1227" i="1" s="1"/>
  <c r="E1228" i="1"/>
  <c r="I1228" i="1" s="1"/>
  <c r="E1229" i="1"/>
  <c r="I1229" i="1" s="1"/>
  <c r="E1230" i="1"/>
  <c r="I1230" i="1" s="1"/>
  <c r="E1231" i="1"/>
  <c r="I1231" i="1" s="1"/>
  <c r="E1232" i="1"/>
  <c r="I1232" i="1" s="1"/>
  <c r="E1233" i="1"/>
  <c r="I1233" i="1" s="1"/>
  <c r="J1233" i="1" s="1"/>
  <c r="E1234" i="1"/>
  <c r="I1234" i="1" s="1"/>
  <c r="E1235" i="1"/>
  <c r="I1235" i="1" s="1"/>
  <c r="E1236" i="1"/>
  <c r="I1236" i="1" s="1"/>
  <c r="E1237" i="1"/>
  <c r="I1237" i="1" s="1"/>
  <c r="E1238" i="1"/>
  <c r="I1238" i="1" s="1"/>
  <c r="E1239" i="1"/>
  <c r="I1239" i="1" s="1"/>
  <c r="E1240" i="1"/>
  <c r="I1240" i="1" s="1"/>
  <c r="E1241" i="1"/>
  <c r="I1241" i="1" s="1"/>
  <c r="J1241" i="1" s="1"/>
  <c r="E1242" i="1"/>
  <c r="I1242" i="1" s="1"/>
  <c r="E1243" i="1"/>
  <c r="I1243" i="1" s="1"/>
  <c r="E1244" i="1"/>
  <c r="I1244" i="1" s="1"/>
  <c r="E1245" i="1"/>
  <c r="I1245" i="1" s="1"/>
  <c r="E1246" i="1"/>
  <c r="I1246" i="1" s="1"/>
  <c r="E1247" i="1"/>
  <c r="I1247" i="1" s="1"/>
  <c r="E1248" i="1"/>
  <c r="I1248" i="1" s="1"/>
  <c r="E1249" i="1"/>
  <c r="I1249" i="1" s="1"/>
  <c r="J1249" i="1" s="1"/>
  <c r="E1250" i="1"/>
  <c r="I1250" i="1" s="1"/>
  <c r="E1251" i="1"/>
  <c r="I1251" i="1" s="1"/>
  <c r="E1252" i="1"/>
  <c r="I1252" i="1" s="1"/>
  <c r="E1253" i="1"/>
  <c r="I1253" i="1" s="1"/>
  <c r="E1254" i="1"/>
  <c r="I1254" i="1" s="1"/>
  <c r="E1255" i="1"/>
  <c r="I1255" i="1" s="1"/>
  <c r="E1256" i="1"/>
  <c r="I1256" i="1" s="1"/>
  <c r="E1257" i="1"/>
  <c r="I1257" i="1" s="1"/>
  <c r="J1257" i="1" s="1"/>
  <c r="E1258" i="1"/>
  <c r="I1258" i="1" s="1"/>
  <c r="E1259" i="1"/>
  <c r="I1259" i="1" s="1"/>
  <c r="E1260" i="1"/>
  <c r="I1260" i="1" s="1"/>
  <c r="E1261" i="1"/>
  <c r="I1261" i="1" s="1"/>
  <c r="E1262" i="1"/>
  <c r="I1262" i="1" s="1"/>
  <c r="E1263" i="1"/>
  <c r="I1263" i="1" s="1"/>
  <c r="E1264" i="1"/>
  <c r="I1264" i="1" s="1"/>
  <c r="E1265" i="1"/>
  <c r="I1265" i="1" s="1"/>
  <c r="J1265" i="1" s="1"/>
  <c r="E1266" i="1"/>
  <c r="I1266" i="1" s="1"/>
  <c r="E1267" i="1"/>
  <c r="I1267" i="1" s="1"/>
  <c r="E1268" i="1"/>
  <c r="I1268" i="1" s="1"/>
  <c r="E1269" i="1"/>
  <c r="I1269" i="1" s="1"/>
  <c r="E1270" i="1"/>
  <c r="I1270" i="1" s="1"/>
  <c r="E1271" i="1"/>
  <c r="I1271" i="1" s="1"/>
  <c r="E1272" i="1"/>
  <c r="I1272" i="1" s="1"/>
  <c r="E1273" i="1"/>
  <c r="I1273" i="1" s="1"/>
  <c r="J1273" i="1" s="1"/>
  <c r="E1274" i="1"/>
  <c r="I1274" i="1" s="1"/>
  <c r="E1275" i="1"/>
  <c r="I1275" i="1" s="1"/>
  <c r="E1276" i="1"/>
  <c r="I1276" i="1" s="1"/>
  <c r="E1277" i="1"/>
  <c r="I1277" i="1" s="1"/>
  <c r="E1278" i="1"/>
  <c r="I1278" i="1" s="1"/>
  <c r="E1279" i="1"/>
  <c r="I1279" i="1" s="1"/>
  <c r="E1280" i="1"/>
  <c r="I1280" i="1" s="1"/>
  <c r="E1281" i="1"/>
  <c r="I1281" i="1" s="1"/>
  <c r="J1281" i="1" s="1"/>
  <c r="E1282" i="1"/>
  <c r="I1282" i="1" s="1"/>
  <c r="E1283" i="1"/>
  <c r="I1283" i="1" s="1"/>
  <c r="E1284" i="1"/>
  <c r="I1284" i="1" s="1"/>
  <c r="E1285" i="1"/>
  <c r="I1285" i="1" s="1"/>
  <c r="E1286" i="1"/>
  <c r="I1286" i="1" s="1"/>
  <c r="E1287" i="1"/>
  <c r="I1287" i="1" s="1"/>
  <c r="E1288" i="1"/>
  <c r="I1288" i="1" s="1"/>
  <c r="E1289" i="1"/>
  <c r="I1289" i="1" s="1"/>
  <c r="J1289" i="1" s="1"/>
  <c r="E1290" i="1"/>
  <c r="I1290" i="1" s="1"/>
  <c r="E1291" i="1"/>
  <c r="I1291" i="1" s="1"/>
  <c r="E1292" i="1"/>
  <c r="I1292" i="1" s="1"/>
  <c r="E1293" i="1"/>
  <c r="I1293" i="1" s="1"/>
  <c r="E1294" i="1"/>
  <c r="I1294" i="1" s="1"/>
  <c r="E1295" i="1"/>
  <c r="I1295" i="1" s="1"/>
  <c r="E1296" i="1"/>
  <c r="I1296" i="1" s="1"/>
  <c r="E1297" i="1"/>
  <c r="I1297" i="1" s="1"/>
  <c r="J1297" i="1" s="1"/>
  <c r="E1298" i="1"/>
  <c r="I1298" i="1" s="1"/>
  <c r="E1299" i="1"/>
  <c r="I1299" i="1" s="1"/>
  <c r="E1300" i="1"/>
  <c r="I1300" i="1" s="1"/>
  <c r="E1301" i="1"/>
  <c r="I1301" i="1" s="1"/>
  <c r="E1302" i="1"/>
  <c r="I1302" i="1" s="1"/>
  <c r="E1303" i="1"/>
  <c r="I1303" i="1" s="1"/>
  <c r="E1304" i="1"/>
  <c r="I1304" i="1" s="1"/>
  <c r="E1305" i="1"/>
  <c r="I1305" i="1" s="1"/>
  <c r="J1305" i="1" s="1"/>
  <c r="E1306" i="1"/>
  <c r="I1306" i="1" s="1"/>
  <c r="E1307" i="1"/>
  <c r="I1307" i="1" s="1"/>
  <c r="E1308" i="1"/>
  <c r="I1308" i="1" s="1"/>
  <c r="E1309" i="1"/>
  <c r="I1309" i="1" s="1"/>
  <c r="E1310" i="1"/>
  <c r="I1310" i="1" s="1"/>
  <c r="E1311" i="1"/>
  <c r="I1311" i="1" s="1"/>
  <c r="E1312" i="1"/>
  <c r="I1312" i="1" s="1"/>
  <c r="E1313" i="1"/>
  <c r="I1313" i="1" s="1"/>
  <c r="J1313" i="1" s="1"/>
  <c r="E1314" i="1"/>
  <c r="I1314" i="1" s="1"/>
  <c r="E1315" i="1"/>
  <c r="I1315" i="1" s="1"/>
  <c r="E1316" i="1"/>
  <c r="I1316" i="1" s="1"/>
  <c r="E1317" i="1"/>
  <c r="I1317" i="1" s="1"/>
  <c r="E1318" i="1"/>
  <c r="I1318" i="1" s="1"/>
  <c r="E1319" i="1"/>
  <c r="I1319" i="1" s="1"/>
  <c r="E1320" i="1"/>
  <c r="I1320" i="1" s="1"/>
  <c r="E1321" i="1"/>
  <c r="I1321" i="1" s="1"/>
  <c r="J1321" i="1" s="1"/>
  <c r="E1322" i="1"/>
  <c r="I1322" i="1" s="1"/>
  <c r="E1323" i="1"/>
  <c r="I1323" i="1" s="1"/>
  <c r="E1324" i="1"/>
  <c r="I1324" i="1" s="1"/>
  <c r="E1325" i="1"/>
  <c r="I1325" i="1" s="1"/>
  <c r="E1326" i="1"/>
  <c r="I1326" i="1" s="1"/>
  <c r="E1327" i="1"/>
  <c r="I1327" i="1" s="1"/>
  <c r="E1328" i="1"/>
  <c r="I1328" i="1" s="1"/>
  <c r="E1329" i="1"/>
  <c r="I1329" i="1" s="1"/>
  <c r="J1329" i="1" s="1"/>
  <c r="E1330" i="1"/>
  <c r="I1330" i="1" s="1"/>
  <c r="E1331" i="1"/>
  <c r="I1331" i="1" s="1"/>
  <c r="E1332" i="1"/>
  <c r="I1332" i="1" s="1"/>
  <c r="E1333" i="1"/>
  <c r="I1333" i="1" s="1"/>
  <c r="E1334" i="1"/>
  <c r="I1334" i="1" s="1"/>
  <c r="E1335" i="1"/>
  <c r="I1335" i="1" s="1"/>
  <c r="E1336" i="1"/>
  <c r="I1336" i="1" s="1"/>
  <c r="E1337" i="1"/>
  <c r="I1337" i="1" s="1"/>
  <c r="J1337" i="1" s="1"/>
  <c r="E1338" i="1"/>
  <c r="I1338" i="1" s="1"/>
  <c r="E1339" i="1"/>
  <c r="I1339" i="1" s="1"/>
  <c r="E1340" i="1"/>
  <c r="I1340" i="1" s="1"/>
  <c r="E1341" i="1"/>
  <c r="I1341" i="1" s="1"/>
  <c r="E1342" i="1"/>
  <c r="I1342" i="1" s="1"/>
  <c r="E1343" i="1"/>
  <c r="I1343" i="1" s="1"/>
  <c r="E1344" i="1"/>
  <c r="I1344" i="1" s="1"/>
  <c r="E1345" i="1"/>
  <c r="I1345" i="1" s="1"/>
  <c r="J1345" i="1" s="1"/>
  <c r="E1346" i="1"/>
  <c r="I1346" i="1" s="1"/>
  <c r="E1347" i="1"/>
  <c r="I1347" i="1" s="1"/>
  <c r="E1348" i="1"/>
  <c r="I1348" i="1" s="1"/>
  <c r="E1349" i="1"/>
  <c r="I1349" i="1" s="1"/>
  <c r="E1350" i="1"/>
  <c r="I1350" i="1" s="1"/>
  <c r="E1351" i="1"/>
  <c r="I1351" i="1" s="1"/>
  <c r="E1352" i="1"/>
  <c r="I1352" i="1" s="1"/>
  <c r="E1353" i="1"/>
  <c r="I1353" i="1" s="1"/>
  <c r="J1353" i="1" s="1"/>
  <c r="E1354" i="1"/>
  <c r="I1354" i="1" s="1"/>
  <c r="E1355" i="1"/>
  <c r="I1355" i="1" s="1"/>
  <c r="E1356" i="1"/>
  <c r="I1356" i="1" s="1"/>
  <c r="E1357" i="1"/>
  <c r="I1357" i="1" s="1"/>
  <c r="E1358" i="1"/>
  <c r="I1358" i="1" s="1"/>
  <c r="E1359" i="1"/>
  <c r="I1359" i="1" s="1"/>
  <c r="E1360" i="1"/>
  <c r="I1360" i="1" s="1"/>
  <c r="E1361" i="1"/>
  <c r="I1361" i="1" s="1"/>
  <c r="J1361" i="1" s="1"/>
  <c r="E1362" i="1"/>
  <c r="I1362" i="1" s="1"/>
  <c r="E1363" i="1"/>
  <c r="I1363" i="1" s="1"/>
  <c r="E1364" i="1"/>
  <c r="I1364" i="1" s="1"/>
  <c r="E1365" i="1"/>
  <c r="I1365" i="1" s="1"/>
  <c r="E1366" i="1"/>
  <c r="I1366" i="1" s="1"/>
  <c r="E1367" i="1"/>
  <c r="I1367" i="1" s="1"/>
  <c r="E1368" i="1"/>
  <c r="I1368" i="1" s="1"/>
  <c r="E1369" i="1"/>
  <c r="I1369" i="1" s="1"/>
  <c r="J1369" i="1" s="1"/>
  <c r="E1370" i="1"/>
  <c r="I1370" i="1" s="1"/>
  <c r="E1371" i="1"/>
  <c r="I1371" i="1" s="1"/>
  <c r="E1372" i="1"/>
  <c r="I1372" i="1" s="1"/>
  <c r="E1373" i="1"/>
  <c r="I1373" i="1" s="1"/>
  <c r="E1374" i="1"/>
  <c r="I1374" i="1" s="1"/>
  <c r="E1375" i="1"/>
  <c r="I1375" i="1" s="1"/>
  <c r="E1376" i="1"/>
  <c r="I1376" i="1" s="1"/>
  <c r="E1377" i="1"/>
  <c r="I1377" i="1" s="1"/>
  <c r="J1377" i="1" s="1"/>
  <c r="E1378" i="1"/>
  <c r="I1378" i="1" s="1"/>
  <c r="E1379" i="1"/>
  <c r="I1379" i="1" s="1"/>
  <c r="E1380" i="1"/>
  <c r="I1380" i="1" s="1"/>
  <c r="E1381" i="1"/>
  <c r="I1381" i="1" s="1"/>
  <c r="E1382" i="1"/>
  <c r="I1382" i="1" s="1"/>
  <c r="E1383" i="1"/>
  <c r="I1383" i="1" s="1"/>
  <c r="E1384" i="1"/>
  <c r="I1384" i="1" s="1"/>
  <c r="E1385" i="1"/>
  <c r="I1385" i="1" s="1"/>
  <c r="J1385" i="1" s="1"/>
  <c r="E1386" i="1"/>
  <c r="I1386" i="1" s="1"/>
  <c r="E1387" i="1"/>
  <c r="I1387" i="1" s="1"/>
  <c r="E1388" i="1"/>
  <c r="I1388" i="1" s="1"/>
  <c r="E1389" i="1"/>
  <c r="I1389" i="1" s="1"/>
  <c r="E1390" i="1"/>
  <c r="I1390" i="1" s="1"/>
  <c r="E1391" i="1"/>
  <c r="I1391" i="1" s="1"/>
  <c r="E1392" i="1"/>
  <c r="I1392" i="1" s="1"/>
  <c r="E1393" i="1"/>
  <c r="I1393" i="1" s="1"/>
  <c r="J1393" i="1" s="1"/>
  <c r="E1394" i="1"/>
  <c r="I1394" i="1" s="1"/>
  <c r="E1395" i="1"/>
  <c r="I1395" i="1" s="1"/>
  <c r="E1396" i="1"/>
  <c r="I1396" i="1" s="1"/>
  <c r="E1397" i="1"/>
  <c r="I1397" i="1" s="1"/>
  <c r="E1398" i="1"/>
  <c r="I1398" i="1" s="1"/>
  <c r="E1399" i="1"/>
  <c r="I1399" i="1" s="1"/>
  <c r="E1400" i="1"/>
  <c r="I1400" i="1" s="1"/>
  <c r="E1401" i="1"/>
  <c r="I1401" i="1" s="1"/>
  <c r="J1401" i="1" s="1"/>
  <c r="E1402" i="1"/>
  <c r="I1402" i="1" s="1"/>
  <c r="E1403" i="1"/>
  <c r="I1403" i="1" s="1"/>
  <c r="E1404" i="1"/>
  <c r="I1404" i="1" s="1"/>
  <c r="E1405" i="1"/>
  <c r="I1405" i="1" s="1"/>
  <c r="E1406" i="1"/>
  <c r="I1406" i="1" s="1"/>
  <c r="E1407" i="1"/>
  <c r="I1407" i="1" s="1"/>
  <c r="E1408" i="1"/>
  <c r="I1408" i="1" s="1"/>
  <c r="E1409" i="1"/>
  <c r="I1409" i="1" s="1"/>
  <c r="J1409" i="1" s="1"/>
  <c r="E1410" i="1"/>
  <c r="I1410" i="1" s="1"/>
  <c r="E1411" i="1"/>
  <c r="I1411" i="1" s="1"/>
  <c r="E1412" i="1"/>
  <c r="I1412" i="1" s="1"/>
  <c r="E1413" i="1"/>
  <c r="I1413" i="1" s="1"/>
  <c r="E1414" i="1"/>
  <c r="I1414" i="1" s="1"/>
  <c r="E1415" i="1"/>
  <c r="I1415" i="1" s="1"/>
  <c r="E1416" i="1"/>
  <c r="I1416" i="1" s="1"/>
  <c r="E1417" i="1"/>
  <c r="I1417" i="1" s="1"/>
  <c r="J1417" i="1" s="1"/>
  <c r="E1418" i="1"/>
  <c r="I1418" i="1" s="1"/>
  <c r="E1419" i="1"/>
  <c r="I1419" i="1" s="1"/>
  <c r="E1420" i="1"/>
  <c r="I1420" i="1" s="1"/>
  <c r="E1421" i="1"/>
  <c r="I1421" i="1" s="1"/>
  <c r="E1422" i="1"/>
  <c r="I1422" i="1" s="1"/>
  <c r="E1423" i="1"/>
  <c r="I1423" i="1" s="1"/>
  <c r="E1424" i="1"/>
  <c r="I1424" i="1" s="1"/>
  <c r="E1425" i="1"/>
  <c r="I1425" i="1" s="1"/>
  <c r="J1425" i="1" s="1"/>
  <c r="E1426" i="1"/>
  <c r="I1426" i="1" s="1"/>
  <c r="E1427" i="1"/>
  <c r="I1427" i="1" s="1"/>
  <c r="E1428" i="1"/>
  <c r="I1428" i="1" s="1"/>
  <c r="E1429" i="1"/>
  <c r="I1429" i="1" s="1"/>
  <c r="E1430" i="1"/>
  <c r="I1430" i="1" s="1"/>
  <c r="E1431" i="1"/>
  <c r="I1431" i="1" s="1"/>
  <c r="E1432" i="1"/>
  <c r="I1432" i="1" s="1"/>
  <c r="E1433" i="1"/>
  <c r="I1433" i="1" s="1"/>
  <c r="J1433" i="1" s="1"/>
  <c r="E1434" i="1"/>
  <c r="I1434" i="1" s="1"/>
  <c r="E1435" i="1"/>
  <c r="I1435" i="1" s="1"/>
  <c r="E1436" i="1"/>
  <c r="I1436" i="1" s="1"/>
  <c r="E1437" i="1"/>
  <c r="I1437" i="1" s="1"/>
  <c r="E1438" i="1"/>
  <c r="I1438" i="1" s="1"/>
  <c r="E1439" i="1"/>
  <c r="I1439" i="1" s="1"/>
  <c r="E1440" i="1"/>
  <c r="I1440" i="1" s="1"/>
  <c r="E1441" i="1"/>
  <c r="I1441" i="1" s="1"/>
  <c r="J1441" i="1" s="1"/>
  <c r="E1442" i="1"/>
  <c r="I1442" i="1" s="1"/>
  <c r="E1443" i="1"/>
  <c r="I1443" i="1" s="1"/>
  <c r="E1444" i="1"/>
  <c r="I1444" i="1" s="1"/>
  <c r="E1445" i="1"/>
  <c r="I1445" i="1" s="1"/>
  <c r="E1446" i="1"/>
  <c r="I1446" i="1" s="1"/>
  <c r="E1447" i="1"/>
  <c r="I1447" i="1" s="1"/>
  <c r="E1448" i="1"/>
  <c r="I1448" i="1" s="1"/>
  <c r="E1449" i="1"/>
  <c r="I1449" i="1" s="1"/>
  <c r="J1449" i="1" s="1"/>
  <c r="E1450" i="1"/>
  <c r="I1450" i="1" s="1"/>
  <c r="E1451" i="1"/>
  <c r="I1451" i="1" s="1"/>
  <c r="E1452" i="1"/>
  <c r="I1452" i="1" s="1"/>
  <c r="E1453" i="1"/>
  <c r="I1453" i="1" s="1"/>
  <c r="E1454" i="1"/>
  <c r="I1454" i="1" s="1"/>
  <c r="E1455" i="1"/>
  <c r="I1455" i="1" s="1"/>
  <c r="E1456" i="1"/>
  <c r="I1456" i="1" s="1"/>
  <c r="E1457" i="1"/>
  <c r="I1457" i="1" s="1"/>
  <c r="J1457" i="1" s="1"/>
  <c r="E1458" i="1"/>
  <c r="I1458" i="1" s="1"/>
  <c r="E1459" i="1"/>
  <c r="I1459" i="1" s="1"/>
  <c r="E1460" i="1"/>
  <c r="I1460" i="1" s="1"/>
  <c r="E1461" i="1"/>
  <c r="I1461" i="1" s="1"/>
  <c r="E1462" i="1"/>
  <c r="I1462" i="1" s="1"/>
  <c r="E1463" i="1"/>
  <c r="I1463" i="1" s="1"/>
  <c r="E1464" i="1"/>
  <c r="I1464" i="1" s="1"/>
  <c r="E1465" i="1"/>
  <c r="I1465" i="1" s="1"/>
  <c r="J1465" i="1" s="1"/>
  <c r="E1466" i="1"/>
  <c r="I1466" i="1" s="1"/>
  <c r="E1467" i="1"/>
  <c r="I1467" i="1" s="1"/>
  <c r="E1468" i="1"/>
  <c r="I1468" i="1" s="1"/>
  <c r="E1469" i="1"/>
  <c r="I1469" i="1" s="1"/>
  <c r="E1470" i="1"/>
  <c r="I1470" i="1" s="1"/>
  <c r="E1471" i="1"/>
  <c r="I1471" i="1" s="1"/>
  <c r="E1472" i="1"/>
  <c r="I1472" i="1" s="1"/>
  <c r="E1473" i="1"/>
  <c r="I1473" i="1" s="1"/>
  <c r="J1473" i="1" s="1"/>
  <c r="E1474" i="1"/>
  <c r="I1474" i="1" s="1"/>
  <c r="E1475" i="1"/>
  <c r="I1475" i="1" s="1"/>
  <c r="E1476" i="1"/>
  <c r="I1476" i="1" s="1"/>
  <c r="E1477" i="1"/>
  <c r="I1477" i="1" s="1"/>
  <c r="E1478" i="1"/>
  <c r="I1478" i="1" s="1"/>
  <c r="E1479" i="1"/>
  <c r="I1479" i="1" s="1"/>
  <c r="E1480" i="1"/>
  <c r="I1480" i="1" s="1"/>
  <c r="E1481" i="1"/>
  <c r="I1481" i="1" s="1"/>
  <c r="J1481" i="1" s="1"/>
  <c r="E1482" i="1"/>
  <c r="I1482" i="1" s="1"/>
  <c r="E1483" i="1"/>
  <c r="I1483" i="1" s="1"/>
  <c r="E1484" i="1"/>
  <c r="I1484" i="1" s="1"/>
  <c r="E1485" i="1"/>
  <c r="I1485" i="1" s="1"/>
  <c r="E1486" i="1"/>
  <c r="I1486" i="1" s="1"/>
  <c r="E1487" i="1"/>
  <c r="I1487" i="1" s="1"/>
  <c r="E1488" i="1"/>
  <c r="I1488" i="1" s="1"/>
  <c r="E1489" i="1"/>
  <c r="I1489" i="1" s="1"/>
  <c r="J1489" i="1" s="1"/>
  <c r="E1490" i="1"/>
  <c r="I1490" i="1" s="1"/>
  <c r="E1491" i="1"/>
  <c r="I1491" i="1" s="1"/>
  <c r="E1492" i="1"/>
  <c r="I1492" i="1" s="1"/>
  <c r="E1493" i="1"/>
  <c r="I1493" i="1" s="1"/>
  <c r="E1494" i="1"/>
  <c r="I1494" i="1" s="1"/>
  <c r="E1495" i="1"/>
  <c r="I1495" i="1" s="1"/>
  <c r="E1496" i="1"/>
  <c r="I1496" i="1" s="1"/>
  <c r="E1497" i="1"/>
  <c r="I1497" i="1" s="1"/>
  <c r="J1497" i="1" s="1"/>
  <c r="E1498" i="1"/>
  <c r="I1498" i="1" s="1"/>
  <c r="E1499" i="1"/>
  <c r="I1499" i="1" s="1"/>
  <c r="E1500" i="1"/>
  <c r="I1500" i="1" s="1"/>
  <c r="E1501" i="1"/>
  <c r="I1501" i="1" s="1"/>
  <c r="E1502" i="1"/>
  <c r="I1502" i="1" s="1"/>
  <c r="E1503" i="1"/>
  <c r="I1503" i="1" s="1"/>
  <c r="E1504" i="1"/>
  <c r="I1504" i="1" s="1"/>
  <c r="E1505" i="1"/>
  <c r="I1505" i="1" s="1"/>
  <c r="J1505" i="1" s="1"/>
  <c r="E1506" i="1"/>
  <c r="I1506" i="1" s="1"/>
  <c r="E1507" i="1"/>
  <c r="I1507" i="1" s="1"/>
  <c r="E1508" i="1"/>
  <c r="I1508" i="1" s="1"/>
  <c r="E1509" i="1"/>
  <c r="I1509" i="1" s="1"/>
  <c r="E1510" i="1"/>
  <c r="I1510" i="1" s="1"/>
  <c r="E1511" i="1"/>
  <c r="I1511" i="1" s="1"/>
  <c r="E1512" i="1"/>
  <c r="I1512" i="1" s="1"/>
  <c r="E1513" i="1"/>
  <c r="I1513" i="1" s="1"/>
  <c r="J1513" i="1" s="1"/>
  <c r="E1514" i="1"/>
  <c r="I1514" i="1" s="1"/>
  <c r="E1515" i="1"/>
  <c r="I1515" i="1" s="1"/>
  <c r="E1516" i="1"/>
  <c r="I1516" i="1" s="1"/>
  <c r="E1517" i="1"/>
  <c r="I1517" i="1" s="1"/>
  <c r="E1518" i="1"/>
  <c r="I1518" i="1" s="1"/>
  <c r="E1519" i="1"/>
  <c r="I1519" i="1" s="1"/>
  <c r="E1520" i="1"/>
  <c r="I1520" i="1" s="1"/>
  <c r="E1521" i="1"/>
  <c r="I1521" i="1" s="1"/>
  <c r="J1521" i="1" s="1"/>
  <c r="E1522" i="1"/>
  <c r="I1522" i="1" s="1"/>
  <c r="E1523" i="1"/>
  <c r="I1523" i="1" s="1"/>
  <c r="E1524" i="1"/>
  <c r="I1524" i="1" s="1"/>
  <c r="E1525" i="1"/>
  <c r="I1525" i="1" s="1"/>
  <c r="E1526" i="1"/>
  <c r="I1526" i="1" s="1"/>
  <c r="E1527" i="1"/>
  <c r="I1527" i="1" s="1"/>
  <c r="E1528" i="1"/>
  <c r="I1528" i="1" s="1"/>
  <c r="E1529" i="1"/>
  <c r="I1529" i="1" s="1"/>
  <c r="J1529" i="1" s="1"/>
  <c r="E1530" i="1"/>
  <c r="I1530" i="1" s="1"/>
  <c r="E1531" i="1"/>
  <c r="I1531" i="1" s="1"/>
  <c r="E1532" i="1"/>
  <c r="I1532" i="1" s="1"/>
  <c r="E1533" i="1"/>
  <c r="I1533" i="1" s="1"/>
  <c r="E1534" i="1"/>
  <c r="I1534" i="1" s="1"/>
  <c r="E1535" i="1"/>
  <c r="I1535" i="1" s="1"/>
  <c r="E1536" i="1"/>
  <c r="I1536" i="1" s="1"/>
  <c r="E1537" i="1"/>
  <c r="I1537" i="1" s="1"/>
  <c r="J1537" i="1" s="1"/>
  <c r="E1538" i="1"/>
  <c r="I1538" i="1" s="1"/>
  <c r="E1539" i="1"/>
  <c r="I1539" i="1" s="1"/>
  <c r="E1540" i="1"/>
  <c r="I1540" i="1" s="1"/>
  <c r="E1541" i="1"/>
  <c r="I1541" i="1" s="1"/>
  <c r="E1542" i="1"/>
  <c r="I1542" i="1" s="1"/>
  <c r="E1543" i="1"/>
  <c r="I1543" i="1" s="1"/>
  <c r="E1544" i="1"/>
  <c r="I1544" i="1" s="1"/>
  <c r="E1545" i="1"/>
  <c r="I1545" i="1" s="1"/>
  <c r="J1545" i="1" s="1"/>
  <c r="E1546" i="1"/>
  <c r="I1546" i="1" s="1"/>
  <c r="E1547" i="1"/>
  <c r="I1547" i="1" s="1"/>
  <c r="E1548" i="1"/>
  <c r="I1548" i="1" s="1"/>
  <c r="E1549" i="1"/>
  <c r="I1549" i="1" s="1"/>
  <c r="E1550" i="1"/>
  <c r="I1550" i="1" s="1"/>
  <c r="E1551" i="1"/>
  <c r="I1551" i="1" s="1"/>
  <c r="E1552" i="1"/>
  <c r="I1552" i="1" s="1"/>
  <c r="E1553" i="1"/>
  <c r="I1553" i="1" s="1"/>
  <c r="J1553" i="1" s="1"/>
  <c r="E1554" i="1"/>
  <c r="I1554" i="1" s="1"/>
  <c r="E1555" i="1"/>
  <c r="I1555" i="1" s="1"/>
  <c r="E1556" i="1"/>
  <c r="I1556" i="1" s="1"/>
  <c r="E1557" i="1"/>
  <c r="I1557" i="1" s="1"/>
  <c r="E1558" i="1"/>
  <c r="I1558" i="1" s="1"/>
  <c r="E1559" i="1"/>
  <c r="I1559" i="1" s="1"/>
  <c r="E1560" i="1"/>
  <c r="I1560" i="1" s="1"/>
  <c r="E1561" i="1"/>
  <c r="I1561" i="1" s="1"/>
  <c r="J1561" i="1" s="1"/>
  <c r="E1562" i="1"/>
  <c r="I1562" i="1" s="1"/>
  <c r="E1563" i="1"/>
  <c r="I1563" i="1" s="1"/>
  <c r="E1564" i="1"/>
  <c r="I1564" i="1" s="1"/>
  <c r="E1565" i="1"/>
  <c r="I1565" i="1" s="1"/>
  <c r="E1566" i="1"/>
  <c r="I1566" i="1" s="1"/>
  <c r="E1567" i="1"/>
  <c r="I1567" i="1" s="1"/>
  <c r="E1568" i="1"/>
  <c r="I1568" i="1" s="1"/>
  <c r="E1569" i="1"/>
  <c r="I1569" i="1" s="1"/>
  <c r="J1569" i="1" s="1"/>
  <c r="E1570" i="1"/>
  <c r="I1570" i="1" s="1"/>
  <c r="E1571" i="1"/>
  <c r="I1571" i="1" s="1"/>
  <c r="E1572" i="1"/>
  <c r="I1572" i="1" s="1"/>
  <c r="E1573" i="1"/>
  <c r="I1573" i="1" s="1"/>
  <c r="E1574" i="1"/>
  <c r="I1574" i="1" s="1"/>
  <c r="E1575" i="1"/>
  <c r="I1575" i="1" s="1"/>
  <c r="E1576" i="1"/>
  <c r="I1576" i="1" s="1"/>
  <c r="E1577" i="1"/>
  <c r="I1577" i="1" s="1"/>
  <c r="J1577" i="1" s="1"/>
  <c r="E1578" i="1"/>
  <c r="I1578" i="1" s="1"/>
  <c r="E1579" i="1"/>
  <c r="I1579" i="1" s="1"/>
  <c r="E1580" i="1"/>
  <c r="I1580" i="1" s="1"/>
  <c r="E1581" i="1"/>
  <c r="I1581" i="1" s="1"/>
  <c r="E1582" i="1"/>
  <c r="I1582" i="1" s="1"/>
  <c r="E1583" i="1"/>
  <c r="I1583" i="1" s="1"/>
  <c r="E1584" i="1"/>
  <c r="I1584" i="1" s="1"/>
  <c r="E1585" i="1"/>
  <c r="I1585" i="1" s="1"/>
  <c r="J1585" i="1" s="1"/>
  <c r="E1586" i="1"/>
  <c r="I1586" i="1" s="1"/>
  <c r="E1587" i="1"/>
  <c r="I1587" i="1" s="1"/>
  <c r="E1588" i="1"/>
  <c r="I1588" i="1" s="1"/>
  <c r="E1589" i="1"/>
  <c r="I1589" i="1" s="1"/>
  <c r="E1590" i="1"/>
  <c r="I1590" i="1" s="1"/>
  <c r="E1591" i="1"/>
  <c r="I1591" i="1" s="1"/>
  <c r="E1592" i="1"/>
  <c r="I1592" i="1" s="1"/>
  <c r="E1593" i="1"/>
  <c r="I1593" i="1" s="1"/>
  <c r="J1593" i="1" s="1"/>
  <c r="E1594" i="1"/>
  <c r="I1594" i="1" s="1"/>
  <c r="E1595" i="1"/>
  <c r="I1595" i="1" s="1"/>
  <c r="E1596" i="1"/>
  <c r="I1596" i="1" s="1"/>
  <c r="E1597" i="1"/>
  <c r="I1597" i="1" s="1"/>
  <c r="E1598" i="1"/>
  <c r="I1598" i="1" s="1"/>
  <c r="E1599" i="1"/>
  <c r="I1599" i="1" s="1"/>
  <c r="E1600" i="1"/>
  <c r="I1600" i="1" s="1"/>
  <c r="E1601" i="1"/>
  <c r="I1601" i="1" s="1"/>
  <c r="J1601" i="1" s="1"/>
  <c r="E1602" i="1"/>
  <c r="I1602" i="1" s="1"/>
  <c r="E1603" i="1"/>
  <c r="I1603" i="1" s="1"/>
  <c r="E1604" i="1"/>
  <c r="I1604" i="1" s="1"/>
  <c r="E1605" i="1"/>
  <c r="I1605" i="1" s="1"/>
  <c r="E1606" i="1"/>
  <c r="I1606" i="1" s="1"/>
  <c r="E1607" i="1"/>
  <c r="I1607" i="1" s="1"/>
  <c r="E1608" i="1"/>
  <c r="I1608" i="1" s="1"/>
  <c r="E1609" i="1"/>
  <c r="I1609" i="1" s="1"/>
  <c r="J1609" i="1" s="1"/>
  <c r="E1610" i="1"/>
  <c r="I1610" i="1" s="1"/>
  <c r="E1611" i="1"/>
  <c r="I1611" i="1" s="1"/>
  <c r="E1612" i="1"/>
  <c r="I1612" i="1" s="1"/>
  <c r="E1613" i="1"/>
  <c r="I1613" i="1" s="1"/>
  <c r="E1614" i="1"/>
  <c r="I1614" i="1" s="1"/>
  <c r="E1615" i="1"/>
  <c r="I1615" i="1" s="1"/>
  <c r="E1616" i="1"/>
  <c r="I1616" i="1" s="1"/>
  <c r="E1617" i="1"/>
  <c r="I1617" i="1" s="1"/>
  <c r="J1617" i="1" s="1"/>
  <c r="E1618" i="1"/>
  <c r="I1618" i="1" s="1"/>
  <c r="E1619" i="1"/>
  <c r="I1619" i="1" s="1"/>
  <c r="E1620" i="1"/>
  <c r="I1620" i="1" s="1"/>
  <c r="E1621" i="1"/>
  <c r="I1621" i="1" s="1"/>
  <c r="E1622" i="1"/>
  <c r="I1622" i="1" s="1"/>
  <c r="E1623" i="1"/>
  <c r="I1623" i="1" s="1"/>
  <c r="E1624" i="1"/>
  <c r="I1624" i="1" s="1"/>
  <c r="E1625" i="1"/>
  <c r="I1625" i="1" s="1"/>
  <c r="J1625" i="1" s="1"/>
  <c r="E1626" i="1"/>
  <c r="I1626" i="1" s="1"/>
  <c r="E1627" i="1"/>
  <c r="I1627" i="1" s="1"/>
  <c r="E1628" i="1"/>
  <c r="I1628" i="1" s="1"/>
  <c r="E1629" i="1"/>
  <c r="I1629" i="1" s="1"/>
  <c r="E1630" i="1"/>
  <c r="I1630" i="1" s="1"/>
  <c r="E1631" i="1"/>
  <c r="I1631" i="1" s="1"/>
  <c r="E1632" i="1"/>
  <c r="I1632" i="1" s="1"/>
  <c r="E1633" i="1"/>
  <c r="I1633" i="1" s="1"/>
  <c r="J1633" i="1" s="1"/>
  <c r="E1634" i="1"/>
  <c r="I1634" i="1" s="1"/>
  <c r="E1635" i="1"/>
  <c r="I1635" i="1" s="1"/>
  <c r="E1636" i="1"/>
  <c r="I1636" i="1" s="1"/>
  <c r="E1637" i="1"/>
  <c r="I1637" i="1" s="1"/>
  <c r="E1638" i="1"/>
  <c r="I1638" i="1" s="1"/>
  <c r="E1639" i="1"/>
  <c r="I1639" i="1" s="1"/>
  <c r="E1640" i="1"/>
  <c r="I1640" i="1" s="1"/>
  <c r="E1641" i="1"/>
  <c r="I1641" i="1" s="1"/>
  <c r="J1641" i="1" s="1"/>
  <c r="E1642" i="1"/>
  <c r="I1642" i="1" s="1"/>
  <c r="E1643" i="1"/>
  <c r="I1643" i="1" s="1"/>
  <c r="E1644" i="1"/>
  <c r="I1644" i="1" s="1"/>
  <c r="E1645" i="1"/>
  <c r="I1645" i="1" s="1"/>
  <c r="E1646" i="1"/>
  <c r="I1646" i="1" s="1"/>
  <c r="E1647" i="1"/>
  <c r="I1647" i="1" s="1"/>
  <c r="E1648" i="1"/>
  <c r="I1648" i="1" s="1"/>
  <c r="E1649" i="1"/>
  <c r="I1649" i="1" s="1"/>
  <c r="J1649" i="1" s="1"/>
  <c r="E1650" i="1"/>
  <c r="I1650" i="1" s="1"/>
  <c r="E1651" i="1"/>
  <c r="I1651" i="1" s="1"/>
  <c r="E1652" i="1"/>
  <c r="I1652" i="1" s="1"/>
  <c r="E1653" i="1"/>
  <c r="I1653" i="1" s="1"/>
  <c r="E1654" i="1"/>
  <c r="I1654" i="1" s="1"/>
  <c r="E1655" i="1"/>
  <c r="I1655" i="1" s="1"/>
  <c r="E1656" i="1"/>
  <c r="I1656" i="1" s="1"/>
  <c r="E1657" i="1"/>
  <c r="I1657" i="1" s="1"/>
  <c r="J1657" i="1" s="1"/>
  <c r="E1658" i="1"/>
  <c r="I1658" i="1" s="1"/>
  <c r="E1659" i="1"/>
  <c r="I1659" i="1" s="1"/>
  <c r="E1660" i="1"/>
  <c r="I1660" i="1" s="1"/>
  <c r="E1661" i="1"/>
  <c r="I1661" i="1" s="1"/>
  <c r="E1662" i="1"/>
  <c r="I1662" i="1" s="1"/>
  <c r="E1663" i="1"/>
  <c r="I1663" i="1" s="1"/>
  <c r="E1664" i="1"/>
  <c r="I1664" i="1" s="1"/>
  <c r="E1665" i="1"/>
  <c r="I1665" i="1" s="1"/>
  <c r="J1665" i="1" s="1"/>
  <c r="E1666" i="1"/>
  <c r="I1666" i="1" s="1"/>
  <c r="E1667" i="1"/>
  <c r="I1667" i="1" s="1"/>
  <c r="E1668" i="1"/>
  <c r="I1668" i="1" s="1"/>
  <c r="E1669" i="1"/>
  <c r="I1669" i="1" s="1"/>
  <c r="E1670" i="1"/>
  <c r="I1670" i="1" s="1"/>
  <c r="E1671" i="1"/>
  <c r="I1671" i="1" s="1"/>
  <c r="E1672" i="1"/>
  <c r="I1672" i="1" s="1"/>
  <c r="E1673" i="1"/>
  <c r="I1673" i="1" s="1"/>
  <c r="J1673" i="1" s="1"/>
  <c r="E1674" i="1"/>
  <c r="I1674" i="1" s="1"/>
  <c r="E1675" i="1"/>
  <c r="I1675" i="1" s="1"/>
  <c r="E1676" i="1"/>
  <c r="I1676" i="1" s="1"/>
  <c r="E1677" i="1"/>
  <c r="I1677" i="1" s="1"/>
  <c r="E1678" i="1"/>
  <c r="I1678" i="1" s="1"/>
  <c r="E1679" i="1"/>
  <c r="I1679" i="1" s="1"/>
  <c r="E1680" i="1"/>
  <c r="I1680" i="1" s="1"/>
  <c r="E1681" i="1"/>
  <c r="I1681" i="1" s="1"/>
  <c r="J1681" i="1" s="1"/>
  <c r="E1682" i="1"/>
  <c r="I1682" i="1" s="1"/>
  <c r="E1683" i="1"/>
  <c r="I1683" i="1" s="1"/>
  <c r="E1684" i="1"/>
  <c r="I1684" i="1" s="1"/>
  <c r="E1685" i="1"/>
  <c r="I1685" i="1" s="1"/>
  <c r="E1686" i="1"/>
  <c r="I1686" i="1" s="1"/>
  <c r="E1687" i="1"/>
  <c r="I1687" i="1" s="1"/>
  <c r="E1688" i="1"/>
  <c r="I1688" i="1" s="1"/>
  <c r="E1689" i="1"/>
  <c r="I1689" i="1" s="1"/>
  <c r="J1689" i="1" s="1"/>
  <c r="E1690" i="1"/>
  <c r="I1690" i="1" s="1"/>
  <c r="E1691" i="1"/>
  <c r="I1691" i="1" s="1"/>
  <c r="E1692" i="1"/>
  <c r="I1692" i="1" s="1"/>
  <c r="E1693" i="1"/>
  <c r="I1693" i="1" s="1"/>
  <c r="E1694" i="1"/>
  <c r="I1694" i="1" s="1"/>
  <c r="E1695" i="1"/>
  <c r="I1695" i="1" s="1"/>
  <c r="E1696" i="1"/>
  <c r="I1696" i="1" s="1"/>
  <c r="E1697" i="1"/>
  <c r="I1697" i="1" s="1"/>
  <c r="J1697" i="1" s="1"/>
  <c r="E1698" i="1"/>
  <c r="I1698" i="1" s="1"/>
  <c r="E1699" i="1"/>
  <c r="I1699" i="1" s="1"/>
  <c r="E1700" i="1"/>
  <c r="I1700" i="1" s="1"/>
  <c r="E1701" i="1"/>
  <c r="I1701" i="1" s="1"/>
  <c r="E1702" i="1"/>
  <c r="I1702" i="1" s="1"/>
  <c r="E1703" i="1"/>
  <c r="I1703" i="1" s="1"/>
  <c r="E1704" i="1"/>
  <c r="I1704" i="1" s="1"/>
  <c r="E1705" i="1"/>
  <c r="I1705" i="1" s="1"/>
  <c r="J1705" i="1" s="1"/>
  <c r="E1706" i="1"/>
  <c r="I1706" i="1" s="1"/>
  <c r="E1707" i="1"/>
  <c r="I1707" i="1" s="1"/>
  <c r="E1708" i="1"/>
  <c r="I1708" i="1" s="1"/>
  <c r="E1709" i="1"/>
  <c r="I1709" i="1" s="1"/>
  <c r="E1710" i="1"/>
  <c r="I1710" i="1" s="1"/>
  <c r="E1711" i="1"/>
  <c r="I1711" i="1" s="1"/>
  <c r="E1712" i="1"/>
  <c r="I1712" i="1" s="1"/>
  <c r="E1713" i="1"/>
  <c r="I1713" i="1" s="1"/>
  <c r="J1713" i="1" s="1"/>
  <c r="E1714" i="1"/>
  <c r="I1714" i="1" s="1"/>
  <c r="E1715" i="1"/>
  <c r="I1715" i="1" s="1"/>
  <c r="E1716" i="1"/>
  <c r="I1716" i="1" s="1"/>
  <c r="E1717" i="1"/>
  <c r="I1717" i="1" s="1"/>
  <c r="E1718" i="1"/>
  <c r="I1718" i="1" s="1"/>
  <c r="E1719" i="1"/>
  <c r="I1719" i="1" s="1"/>
  <c r="E1720" i="1"/>
  <c r="I1720" i="1" s="1"/>
  <c r="E1721" i="1"/>
  <c r="I1721" i="1" s="1"/>
  <c r="J1721" i="1" s="1"/>
  <c r="E1722" i="1"/>
  <c r="I1722" i="1" s="1"/>
  <c r="E1723" i="1"/>
  <c r="I1723" i="1" s="1"/>
  <c r="E1724" i="1"/>
  <c r="I1724" i="1" s="1"/>
  <c r="E1725" i="1"/>
  <c r="I1725" i="1" s="1"/>
  <c r="E1726" i="1"/>
  <c r="I1726" i="1" s="1"/>
  <c r="E1727" i="1"/>
  <c r="I1727" i="1" s="1"/>
  <c r="E1728" i="1"/>
  <c r="I1728" i="1" s="1"/>
  <c r="E1729" i="1"/>
  <c r="I1729" i="1" s="1"/>
  <c r="J1729" i="1" s="1"/>
  <c r="E1730" i="1"/>
  <c r="I1730" i="1" s="1"/>
  <c r="E1731" i="1"/>
  <c r="I1731" i="1" s="1"/>
  <c r="E1732" i="1"/>
  <c r="I1732" i="1" s="1"/>
  <c r="E1733" i="1"/>
  <c r="I1733" i="1" s="1"/>
  <c r="E1734" i="1"/>
  <c r="I1734" i="1" s="1"/>
  <c r="E1735" i="1"/>
  <c r="I1735" i="1" s="1"/>
  <c r="E1736" i="1"/>
  <c r="I1736" i="1" s="1"/>
  <c r="E1737" i="1"/>
  <c r="I1737" i="1" s="1"/>
  <c r="J1737" i="1" s="1"/>
  <c r="E1738" i="1"/>
  <c r="I1738" i="1" s="1"/>
  <c r="E1739" i="1"/>
  <c r="I1739" i="1" s="1"/>
  <c r="E1740" i="1"/>
  <c r="I1740" i="1" s="1"/>
  <c r="E1741" i="1"/>
  <c r="I1741" i="1" s="1"/>
  <c r="E1742" i="1"/>
  <c r="I1742" i="1" s="1"/>
  <c r="E1743" i="1"/>
  <c r="I1743" i="1" s="1"/>
  <c r="E1744" i="1"/>
  <c r="I1744" i="1" s="1"/>
  <c r="E1745" i="1"/>
  <c r="I1745" i="1" s="1"/>
  <c r="J1745" i="1" s="1"/>
  <c r="E1746" i="1"/>
  <c r="I1746" i="1" s="1"/>
  <c r="E1747" i="1"/>
  <c r="I1747" i="1" s="1"/>
  <c r="E1748" i="1"/>
  <c r="I1748" i="1" s="1"/>
  <c r="E1749" i="1"/>
  <c r="I1749" i="1" s="1"/>
  <c r="E1750" i="1"/>
  <c r="I1750" i="1" s="1"/>
  <c r="E1751" i="1"/>
  <c r="I1751" i="1" s="1"/>
  <c r="E1752" i="1"/>
  <c r="I1752" i="1" s="1"/>
  <c r="E1753" i="1"/>
  <c r="I1753" i="1" s="1"/>
  <c r="J1753" i="1" s="1"/>
  <c r="E1754" i="1"/>
  <c r="I1754" i="1" s="1"/>
  <c r="E1755" i="1"/>
  <c r="I1755" i="1" s="1"/>
  <c r="E1756" i="1"/>
  <c r="I1756" i="1" s="1"/>
  <c r="E1757" i="1"/>
  <c r="I1757" i="1" s="1"/>
  <c r="E1758" i="1"/>
  <c r="I1758" i="1" s="1"/>
  <c r="E1759" i="1"/>
  <c r="I1759" i="1" s="1"/>
  <c r="E1760" i="1"/>
  <c r="I1760" i="1" s="1"/>
  <c r="E1761" i="1"/>
  <c r="I1761" i="1" s="1"/>
  <c r="J1761" i="1" s="1"/>
  <c r="E1762" i="1"/>
  <c r="I1762" i="1" s="1"/>
  <c r="E1763" i="1"/>
  <c r="I1763" i="1" s="1"/>
  <c r="E1764" i="1"/>
  <c r="I1764" i="1" s="1"/>
  <c r="E1765" i="1"/>
  <c r="I1765" i="1" s="1"/>
  <c r="E1766" i="1"/>
  <c r="I1766" i="1" s="1"/>
  <c r="E1767" i="1"/>
  <c r="I1767" i="1" s="1"/>
  <c r="E1768" i="1"/>
  <c r="I1768" i="1" s="1"/>
  <c r="E1769" i="1"/>
  <c r="I1769" i="1" s="1"/>
  <c r="J1769" i="1" s="1"/>
  <c r="E1770" i="1"/>
  <c r="I1770" i="1" s="1"/>
  <c r="E1771" i="1"/>
  <c r="I1771" i="1" s="1"/>
  <c r="E1772" i="1"/>
  <c r="I1772" i="1" s="1"/>
  <c r="E1773" i="1"/>
  <c r="I1773" i="1" s="1"/>
  <c r="E1774" i="1"/>
  <c r="I1774" i="1" s="1"/>
  <c r="E1775" i="1"/>
  <c r="I1775" i="1" s="1"/>
  <c r="E1776" i="1"/>
  <c r="I1776" i="1" s="1"/>
  <c r="E1777" i="1"/>
  <c r="I1777" i="1" s="1"/>
  <c r="J1777" i="1" s="1"/>
  <c r="E1778" i="1"/>
  <c r="I1778" i="1" s="1"/>
  <c r="E1779" i="1"/>
  <c r="I1779" i="1" s="1"/>
  <c r="E1780" i="1"/>
  <c r="I1780" i="1" s="1"/>
  <c r="E1781" i="1"/>
  <c r="I1781" i="1" s="1"/>
  <c r="E1782" i="1"/>
  <c r="I1782" i="1" s="1"/>
  <c r="E1783" i="1"/>
  <c r="I1783" i="1" s="1"/>
  <c r="E1784" i="1"/>
  <c r="I1784" i="1" s="1"/>
  <c r="E1785" i="1"/>
  <c r="I1785" i="1" s="1"/>
  <c r="J1785" i="1" s="1"/>
  <c r="E1786" i="1"/>
  <c r="I1786" i="1" s="1"/>
  <c r="E1787" i="1"/>
  <c r="I1787" i="1" s="1"/>
  <c r="E1788" i="1"/>
  <c r="I1788" i="1" s="1"/>
  <c r="E1789" i="1"/>
  <c r="I1789" i="1" s="1"/>
  <c r="E1790" i="1"/>
  <c r="I1790" i="1" s="1"/>
  <c r="E1791" i="1"/>
  <c r="I1791" i="1" s="1"/>
  <c r="E1792" i="1"/>
  <c r="I1792" i="1" s="1"/>
  <c r="E1793" i="1"/>
  <c r="I1793" i="1" s="1"/>
  <c r="J1793" i="1" s="1"/>
  <c r="E1794" i="1"/>
  <c r="I1794" i="1" s="1"/>
  <c r="E1795" i="1"/>
  <c r="I1795" i="1" s="1"/>
  <c r="E1796" i="1"/>
  <c r="I1796" i="1" s="1"/>
  <c r="E1797" i="1"/>
  <c r="I1797" i="1" s="1"/>
  <c r="E1798" i="1"/>
  <c r="I1798" i="1" s="1"/>
  <c r="E1799" i="1"/>
  <c r="I1799" i="1" s="1"/>
  <c r="E1800" i="1"/>
  <c r="I1800" i="1" s="1"/>
  <c r="E1801" i="1"/>
  <c r="I1801" i="1" s="1"/>
  <c r="J1801" i="1" s="1"/>
  <c r="E1802" i="1"/>
  <c r="I1802" i="1" s="1"/>
  <c r="E1803" i="1"/>
  <c r="I1803" i="1" s="1"/>
  <c r="E1804" i="1"/>
  <c r="I1804" i="1" s="1"/>
  <c r="E1805" i="1"/>
  <c r="I1805" i="1" s="1"/>
  <c r="E1806" i="1"/>
  <c r="I1806" i="1" s="1"/>
  <c r="E1807" i="1"/>
  <c r="I1807" i="1" s="1"/>
  <c r="E1808" i="1"/>
  <c r="I1808" i="1" s="1"/>
  <c r="E1809" i="1"/>
  <c r="I1809" i="1" s="1"/>
  <c r="J1809" i="1" s="1"/>
  <c r="E1810" i="1"/>
  <c r="I1810" i="1" s="1"/>
  <c r="E1811" i="1"/>
  <c r="I1811" i="1" s="1"/>
  <c r="E1812" i="1"/>
  <c r="I1812" i="1" s="1"/>
  <c r="E1813" i="1"/>
  <c r="I1813" i="1" s="1"/>
  <c r="E1814" i="1"/>
  <c r="I1814" i="1" s="1"/>
  <c r="E1815" i="1"/>
  <c r="I1815" i="1" s="1"/>
  <c r="E1816" i="1"/>
  <c r="I1816" i="1" s="1"/>
  <c r="E1817" i="1"/>
  <c r="I1817" i="1" s="1"/>
  <c r="J1817" i="1" s="1"/>
  <c r="E1818" i="1"/>
  <c r="I1818" i="1" s="1"/>
  <c r="E1819" i="1"/>
  <c r="I1819" i="1" s="1"/>
  <c r="E1820" i="1"/>
  <c r="I1820" i="1" s="1"/>
  <c r="E1821" i="1"/>
  <c r="I1821" i="1" s="1"/>
  <c r="E1822" i="1"/>
  <c r="I1822" i="1" s="1"/>
  <c r="E1823" i="1"/>
  <c r="I1823" i="1" s="1"/>
  <c r="E1824" i="1"/>
  <c r="I1824" i="1" s="1"/>
  <c r="E1825" i="1"/>
  <c r="I1825" i="1" s="1"/>
  <c r="J1825" i="1" s="1"/>
  <c r="E1826" i="1"/>
  <c r="I1826" i="1" s="1"/>
  <c r="E1827" i="1"/>
  <c r="I1827" i="1" s="1"/>
  <c r="E1828" i="1"/>
  <c r="I1828" i="1" s="1"/>
  <c r="E1829" i="1"/>
  <c r="I1829" i="1" s="1"/>
  <c r="E1830" i="1"/>
  <c r="I1830" i="1" s="1"/>
  <c r="E1831" i="1"/>
  <c r="I1831" i="1" s="1"/>
  <c r="E1832" i="1"/>
  <c r="I1832" i="1" s="1"/>
  <c r="E1833" i="1"/>
  <c r="I1833" i="1" s="1"/>
  <c r="J1833" i="1" s="1"/>
  <c r="E1834" i="1"/>
  <c r="I1834" i="1" s="1"/>
  <c r="E1835" i="1"/>
  <c r="I1835" i="1" s="1"/>
  <c r="E1836" i="1"/>
  <c r="I1836" i="1" s="1"/>
  <c r="E1837" i="1"/>
  <c r="I1837" i="1" s="1"/>
  <c r="E1838" i="1"/>
  <c r="I1838" i="1" s="1"/>
  <c r="E1839" i="1"/>
  <c r="I1839" i="1" s="1"/>
  <c r="E1840" i="1"/>
  <c r="I1840" i="1" s="1"/>
  <c r="E1841" i="1"/>
  <c r="I1841" i="1" s="1"/>
  <c r="J1841" i="1" s="1"/>
  <c r="E1842" i="1"/>
  <c r="I1842" i="1" s="1"/>
  <c r="E1843" i="1"/>
  <c r="I1843" i="1" s="1"/>
  <c r="E1844" i="1"/>
  <c r="I1844" i="1" s="1"/>
  <c r="E1845" i="1"/>
  <c r="I1845" i="1" s="1"/>
  <c r="E1846" i="1"/>
  <c r="I1846" i="1" s="1"/>
  <c r="E1847" i="1"/>
  <c r="I1847" i="1" s="1"/>
  <c r="E1848" i="1"/>
  <c r="I1848" i="1" s="1"/>
  <c r="E1849" i="1"/>
  <c r="I1849" i="1" s="1"/>
  <c r="J1849" i="1" s="1"/>
  <c r="E1850" i="1"/>
  <c r="I1850" i="1" s="1"/>
  <c r="E1851" i="1"/>
  <c r="I1851" i="1" s="1"/>
  <c r="E1852" i="1"/>
  <c r="I1852" i="1" s="1"/>
  <c r="E1853" i="1"/>
  <c r="I1853" i="1" s="1"/>
  <c r="E1854" i="1"/>
  <c r="I1854" i="1" s="1"/>
  <c r="E1855" i="1"/>
  <c r="I1855" i="1" s="1"/>
  <c r="E1856" i="1"/>
  <c r="I1856" i="1" s="1"/>
  <c r="E1857" i="1"/>
  <c r="I1857" i="1" s="1"/>
  <c r="J1857" i="1" s="1"/>
  <c r="E1858" i="1"/>
  <c r="I1858" i="1" s="1"/>
  <c r="E1859" i="1"/>
  <c r="I1859" i="1" s="1"/>
  <c r="E1860" i="1"/>
  <c r="I1860" i="1" s="1"/>
  <c r="E1861" i="1"/>
  <c r="I1861" i="1" s="1"/>
  <c r="E1862" i="1"/>
  <c r="I1862" i="1" s="1"/>
  <c r="E1863" i="1"/>
  <c r="I1863" i="1" s="1"/>
  <c r="E1864" i="1"/>
  <c r="I1864" i="1" s="1"/>
  <c r="E1865" i="1"/>
  <c r="I1865" i="1" s="1"/>
  <c r="J1865" i="1" s="1"/>
  <c r="E1866" i="1"/>
  <c r="I1866" i="1" s="1"/>
  <c r="E1867" i="1"/>
  <c r="I1867" i="1" s="1"/>
  <c r="E1868" i="1"/>
  <c r="I1868" i="1" s="1"/>
  <c r="E1869" i="1"/>
  <c r="I1869" i="1" s="1"/>
  <c r="E1870" i="1"/>
  <c r="I1870" i="1" s="1"/>
  <c r="E1871" i="1"/>
  <c r="I1871" i="1" s="1"/>
  <c r="E1872" i="1"/>
  <c r="I1872" i="1" s="1"/>
  <c r="E1873" i="1"/>
  <c r="I1873" i="1" s="1"/>
  <c r="J1873" i="1" s="1"/>
  <c r="E1874" i="1"/>
  <c r="I1874" i="1" s="1"/>
  <c r="E1875" i="1"/>
  <c r="I1875" i="1" s="1"/>
  <c r="E1876" i="1"/>
  <c r="I1876" i="1" s="1"/>
  <c r="E1877" i="1"/>
  <c r="I1877" i="1" s="1"/>
  <c r="E1878" i="1"/>
  <c r="I1878" i="1" s="1"/>
  <c r="E1879" i="1"/>
  <c r="I1879" i="1" s="1"/>
  <c r="E1880" i="1"/>
  <c r="I1880" i="1" s="1"/>
  <c r="E1881" i="1"/>
  <c r="I1881" i="1" s="1"/>
  <c r="J1881" i="1" s="1"/>
  <c r="E1882" i="1"/>
  <c r="I1882" i="1" s="1"/>
  <c r="E1883" i="1"/>
  <c r="I1883" i="1" s="1"/>
  <c r="E1884" i="1"/>
  <c r="I1884" i="1" s="1"/>
  <c r="E1885" i="1"/>
  <c r="I1885" i="1" s="1"/>
  <c r="E1886" i="1"/>
  <c r="I1886" i="1" s="1"/>
  <c r="E1887" i="1"/>
  <c r="I1887" i="1" s="1"/>
  <c r="E1888" i="1"/>
  <c r="I1888" i="1" s="1"/>
  <c r="E1889" i="1"/>
  <c r="I1889" i="1" s="1"/>
  <c r="J1889" i="1" s="1"/>
  <c r="E1890" i="1"/>
  <c r="I1890" i="1" s="1"/>
  <c r="E1891" i="1"/>
  <c r="I1891" i="1" s="1"/>
  <c r="E1892" i="1"/>
  <c r="I1892" i="1" s="1"/>
  <c r="E1893" i="1"/>
  <c r="I1893" i="1" s="1"/>
  <c r="E1894" i="1"/>
  <c r="I1894" i="1" s="1"/>
  <c r="E1895" i="1"/>
  <c r="I1895" i="1" s="1"/>
  <c r="E1896" i="1"/>
  <c r="I1896" i="1" s="1"/>
  <c r="E1897" i="1"/>
  <c r="I1897" i="1" s="1"/>
  <c r="J1897" i="1" s="1"/>
  <c r="E1898" i="1"/>
  <c r="I1898" i="1" s="1"/>
  <c r="E1899" i="1"/>
  <c r="I1899" i="1" s="1"/>
  <c r="E1900" i="1"/>
  <c r="I1900" i="1" s="1"/>
  <c r="E1901" i="1"/>
  <c r="I1901" i="1" s="1"/>
  <c r="E1902" i="1"/>
  <c r="I1902" i="1" s="1"/>
  <c r="E1903" i="1"/>
  <c r="I1903" i="1" s="1"/>
  <c r="E1904" i="1"/>
  <c r="I1904" i="1" s="1"/>
  <c r="E1905" i="1"/>
  <c r="I1905" i="1" s="1"/>
  <c r="J1905" i="1" s="1"/>
  <c r="E1906" i="1"/>
  <c r="I1906" i="1" s="1"/>
  <c r="E1907" i="1"/>
  <c r="I1907" i="1" s="1"/>
  <c r="E1908" i="1"/>
  <c r="I1908" i="1" s="1"/>
  <c r="E1909" i="1"/>
  <c r="I1909" i="1" s="1"/>
  <c r="E1910" i="1"/>
  <c r="I1910" i="1" s="1"/>
  <c r="E1911" i="1"/>
  <c r="I1911" i="1" s="1"/>
  <c r="E1912" i="1"/>
  <c r="I1912" i="1" s="1"/>
  <c r="E1913" i="1"/>
  <c r="I1913" i="1" s="1"/>
  <c r="J1913" i="1" s="1"/>
  <c r="E1914" i="1"/>
  <c r="I1914" i="1" s="1"/>
  <c r="E1915" i="1"/>
  <c r="I1915" i="1" s="1"/>
  <c r="E1916" i="1"/>
  <c r="I1916" i="1" s="1"/>
  <c r="E1917" i="1"/>
  <c r="I1917" i="1" s="1"/>
  <c r="E1918" i="1"/>
  <c r="I1918" i="1" s="1"/>
  <c r="E1919" i="1"/>
  <c r="I1919" i="1" s="1"/>
  <c r="E1920" i="1"/>
  <c r="I1920" i="1" s="1"/>
  <c r="E1921" i="1"/>
  <c r="I1921" i="1" s="1"/>
  <c r="J1921" i="1" s="1"/>
  <c r="E1922" i="1"/>
  <c r="I1922" i="1" s="1"/>
  <c r="E1923" i="1"/>
  <c r="I1923" i="1" s="1"/>
  <c r="E1924" i="1"/>
  <c r="I1924" i="1" s="1"/>
  <c r="E1925" i="1"/>
  <c r="I1925" i="1" s="1"/>
  <c r="E1926" i="1"/>
  <c r="I1926" i="1" s="1"/>
  <c r="E1927" i="1"/>
  <c r="I1927" i="1" s="1"/>
  <c r="E1928" i="1"/>
  <c r="I1928" i="1" s="1"/>
  <c r="E1929" i="1"/>
  <c r="I1929" i="1" s="1"/>
  <c r="J1929" i="1" s="1"/>
  <c r="E1930" i="1"/>
  <c r="I1930" i="1" s="1"/>
  <c r="E1931" i="1"/>
  <c r="I1931" i="1" s="1"/>
  <c r="E1932" i="1"/>
  <c r="I1932" i="1" s="1"/>
  <c r="E1933" i="1"/>
  <c r="I1933" i="1" s="1"/>
  <c r="E1934" i="1"/>
  <c r="I1934" i="1" s="1"/>
  <c r="E1935" i="1"/>
  <c r="I1935" i="1" s="1"/>
  <c r="E1936" i="1"/>
  <c r="I1936" i="1" s="1"/>
  <c r="E1937" i="1"/>
  <c r="I1937" i="1" s="1"/>
  <c r="J1937" i="1" s="1"/>
  <c r="E1938" i="1"/>
  <c r="I1938" i="1" s="1"/>
  <c r="E1939" i="1"/>
  <c r="I1939" i="1" s="1"/>
  <c r="E1940" i="1"/>
  <c r="I1940" i="1" s="1"/>
  <c r="E1941" i="1"/>
  <c r="I1941" i="1" s="1"/>
  <c r="E1942" i="1"/>
  <c r="I1942" i="1" s="1"/>
  <c r="E1943" i="1"/>
  <c r="I1943" i="1" s="1"/>
  <c r="E1944" i="1"/>
  <c r="I1944" i="1" s="1"/>
  <c r="E1945" i="1"/>
  <c r="I1945" i="1" s="1"/>
  <c r="J1945" i="1" s="1"/>
  <c r="E1946" i="1"/>
  <c r="I1946" i="1" s="1"/>
  <c r="E1947" i="1"/>
  <c r="I1947" i="1" s="1"/>
  <c r="E1948" i="1"/>
  <c r="I1948" i="1" s="1"/>
  <c r="E1949" i="1"/>
  <c r="I1949" i="1" s="1"/>
  <c r="E1950" i="1"/>
  <c r="I1950" i="1" s="1"/>
  <c r="E1951" i="1"/>
  <c r="I1951" i="1" s="1"/>
  <c r="E1952" i="1"/>
  <c r="I1952" i="1" s="1"/>
  <c r="E1953" i="1"/>
  <c r="I1953" i="1" s="1"/>
  <c r="J1953" i="1" s="1"/>
  <c r="E1954" i="1"/>
  <c r="I1954" i="1" s="1"/>
  <c r="E1955" i="1"/>
  <c r="I1955" i="1" s="1"/>
  <c r="E1956" i="1"/>
  <c r="I1956" i="1" s="1"/>
  <c r="E1957" i="1"/>
  <c r="I1957" i="1" s="1"/>
  <c r="E1958" i="1"/>
  <c r="I1958" i="1" s="1"/>
  <c r="E1959" i="1"/>
  <c r="I1959" i="1" s="1"/>
  <c r="E1960" i="1"/>
  <c r="I1960" i="1" s="1"/>
  <c r="E1961" i="1"/>
  <c r="I1961" i="1" s="1"/>
  <c r="J1961" i="1" s="1"/>
  <c r="E1962" i="1"/>
  <c r="I1962" i="1" s="1"/>
  <c r="E1963" i="1"/>
  <c r="I1963" i="1" s="1"/>
  <c r="E1964" i="1"/>
  <c r="I1964" i="1" s="1"/>
  <c r="E1965" i="1"/>
  <c r="I1965" i="1" s="1"/>
  <c r="E1966" i="1"/>
  <c r="I1966" i="1" s="1"/>
  <c r="E1967" i="1"/>
  <c r="I1967" i="1" s="1"/>
  <c r="E1968" i="1"/>
  <c r="I1968" i="1" s="1"/>
  <c r="E1969" i="1"/>
  <c r="I1969" i="1" s="1"/>
  <c r="J1969" i="1" s="1"/>
  <c r="E1970" i="1"/>
  <c r="I1970" i="1" s="1"/>
  <c r="E1971" i="1"/>
  <c r="I1971" i="1" s="1"/>
  <c r="E1972" i="1"/>
  <c r="I1972" i="1" s="1"/>
  <c r="E1973" i="1"/>
  <c r="I1973" i="1" s="1"/>
  <c r="E1974" i="1"/>
  <c r="I1974" i="1" s="1"/>
  <c r="E1975" i="1"/>
  <c r="I1975" i="1" s="1"/>
  <c r="E1976" i="1"/>
  <c r="I1976" i="1" s="1"/>
  <c r="E1977" i="1"/>
  <c r="I1977" i="1" s="1"/>
  <c r="J1977" i="1" s="1"/>
  <c r="E1978" i="1"/>
  <c r="I1978" i="1" s="1"/>
  <c r="E1979" i="1"/>
  <c r="I1979" i="1" s="1"/>
  <c r="E1980" i="1"/>
  <c r="I1980" i="1" s="1"/>
  <c r="E1981" i="1"/>
  <c r="I1981" i="1" s="1"/>
  <c r="E1982" i="1"/>
  <c r="I1982" i="1" s="1"/>
  <c r="E1983" i="1"/>
  <c r="I1983" i="1" s="1"/>
  <c r="E1984" i="1"/>
  <c r="I1984" i="1" s="1"/>
  <c r="E1985" i="1"/>
  <c r="I1985" i="1" s="1"/>
  <c r="J1985" i="1" s="1"/>
  <c r="E1986" i="1"/>
  <c r="I1986" i="1" s="1"/>
  <c r="E1987" i="1"/>
  <c r="I1987" i="1" s="1"/>
  <c r="E1988" i="1"/>
  <c r="I1988" i="1" s="1"/>
  <c r="E1989" i="1"/>
  <c r="I1989" i="1" s="1"/>
  <c r="E1990" i="1"/>
  <c r="I1990" i="1" s="1"/>
  <c r="E1991" i="1"/>
  <c r="I1991" i="1" s="1"/>
  <c r="E1992" i="1"/>
  <c r="I1992" i="1" s="1"/>
  <c r="E1993" i="1"/>
  <c r="I1993" i="1" s="1"/>
  <c r="J1993" i="1" s="1"/>
  <c r="E1994" i="1"/>
  <c r="I1994" i="1" s="1"/>
  <c r="E1995" i="1"/>
  <c r="I1995" i="1" s="1"/>
  <c r="E1996" i="1"/>
  <c r="I1996" i="1" s="1"/>
  <c r="E1997" i="1"/>
  <c r="I1997" i="1" s="1"/>
  <c r="E1998" i="1"/>
  <c r="I1998" i="1" s="1"/>
  <c r="E1999" i="1"/>
  <c r="I1999" i="1" s="1"/>
  <c r="E2000" i="1"/>
  <c r="I2000" i="1" s="1"/>
  <c r="E2001" i="1"/>
  <c r="I2001" i="1" s="1"/>
  <c r="J2001" i="1" s="1"/>
  <c r="E2002" i="1"/>
  <c r="I2002" i="1" s="1"/>
  <c r="E2003" i="1"/>
  <c r="I2003" i="1" s="1"/>
  <c r="E2004" i="1"/>
  <c r="I2004" i="1" s="1"/>
  <c r="E2005" i="1"/>
  <c r="I2005" i="1" s="1"/>
  <c r="E2006" i="1"/>
  <c r="I2006" i="1" s="1"/>
  <c r="E2007" i="1"/>
  <c r="I2007" i="1" s="1"/>
  <c r="E2008" i="1"/>
  <c r="I2008" i="1" s="1"/>
  <c r="E2009" i="1"/>
  <c r="I2009" i="1" s="1"/>
  <c r="J2009" i="1" s="1"/>
  <c r="E2010" i="1"/>
  <c r="I2010" i="1" s="1"/>
  <c r="E2011" i="1"/>
  <c r="I2011" i="1" s="1"/>
  <c r="E2012" i="1"/>
  <c r="I2012" i="1" s="1"/>
  <c r="E2013" i="1"/>
  <c r="I2013" i="1" s="1"/>
  <c r="E2014" i="1"/>
  <c r="I2014" i="1" s="1"/>
  <c r="E2015" i="1"/>
  <c r="I2015" i="1" s="1"/>
  <c r="E2016" i="1"/>
  <c r="I2016" i="1" s="1"/>
  <c r="E2017" i="1"/>
  <c r="I2017" i="1" s="1"/>
  <c r="J2017" i="1" s="1"/>
  <c r="E2018" i="1"/>
  <c r="I2018" i="1" s="1"/>
  <c r="E2019" i="1"/>
  <c r="I2019" i="1" s="1"/>
  <c r="E2020" i="1"/>
  <c r="I2020" i="1" s="1"/>
  <c r="E2021" i="1"/>
  <c r="I2021" i="1" s="1"/>
  <c r="E2022" i="1"/>
  <c r="I2022" i="1" s="1"/>
  <c r="E2023" i="1"/>
  <c r="I2023" i="1" s="1"/>
  <c r="E2024" i="1"/>
  <c r="I2024" i="1" s="1"/>
  <c r="E2025" i="1"/>
  <c r="I2025" i="1" s="1"/>
  <c r="J2025" i="1" s="1"/>
  <c r="E2026" i="1"/>
  <c r="I2026" i="1" s="1"/>
  <c r="E2027" i="1"/>
  <c r="I2027" i="1" s="1"/>
  <c r="E2028" i="1"/>
  <c r="I2028" i="1" s="1"/>
  <c r="E2029" i="1"/>
  <c r="I2029" i="1" s="1"/>
  <c r="E2030" i="1"/>
  <c r="I2030" i="1" s="1"/>
  <c r="E2031" i="1"/>
  <c r="I2031" i="1" s="1"/>
  <c r="E2032" i="1"/>
  <c r="I2032" i="1" s="1"/>
  <c r="E2033" i="1"/>
  <c r="I2033" i="1" s="1"/>
  <c r="J2033" i="1" s="1"/>
  <c r="E2034" i="1"/>
  <c r="I2034" i="1" s="1"/>
  <c r="E2035" i="1"/>
  <c r="I2035" i="1" s="1"/>
  <c r="E2036" i="1"/>
  <c r="I2036" i="1" s="1"/>
  <c r="E2037" i="1"/>
  <c r="I2037" i="1" s="1"/>
  <c r="E2038" i="1"/>
  <c r="I2038" i="1" s="1"/>
  <c r="E2039" i="1"/>
  <c r="I2039" i="1" s="1"/>
  <c r="E2040" i="1"/>
  <c r="I2040" i="1" s="1"/>
  <c r="E2041" i="1"/>
  <c r="I2041" i="1" s="1"/>
  <c r="J2041" i="1" s="1"/>
  <c r="E2042" i="1"/>
  <c r="I2042" i="1" s="1"/>
  <c r="E2043" i="1"/>
  <c r="I2043" i="1" s="1"/>
  <c r="E2044" i="1"/>
  <c r="I2044" i="1" s="1"/>
  <c r="E2045" i="1"/>
  <c r="I2045" i="1" s="1"/>
  <c r="E2046" i="1"/>
  <c r="I2046" i="1" s="1"/>
  <c r="E2047" i="1"/>
  <c r="I2047" i="1" s="1"/>
  <c r="E2048" i="1"/>
  <c r="I2048" i="1" s="1"/>
  <c r="E2049" i="1"/>
  <c r="I2049" i="1" s="1"/>
  <c r="J2049" i="1" s="1"/>
  <c r="E2050" i="1"/>
  <c r="I2050" i="1" s="1"/>
  <c r="E2051" i="1"/>
  <c r="I2051" i="1" s="1"/>
  <c r="E2052" i="1"/>
  <c r="I2052" i="1" s="1"/>
  <c r="E2053" i="1"/>
  <c r="I2053" i="1" s="1"/>
  <c r="E2054" i="1"/>
  <c r="I2054" i="1" s="1"/>
  <c r="E2055" i="1"/>
  <c r="I2055" i="1" s="1"/>
  <c r="E2056" i="1"/>
  <c r="I2056" i="1" s="1"/>
  <c r="E2057" i="1"/>
  <c r="I2057" i="1" s="1"/>
  <c r="J2057" i="1" s="1"/>
  <c r="E2058" i="1"/>
  <c r="I2058" i="1" s="1"/>
  <c r="E2059" i="1"/>
  <c r="I2059" i="1" s="1"/>
  <c r="E2060" i="1"/>
  <c r="I2060" i="1" s="1"/>
  <c r="E2061" i="1"/>
  <c r="I2061" i="1" s="1"/>
  <c r="E2062" i="1"/>
  <c r="I2062" i="1" s="1"/>
  <c r="E2063" i="1"/>
  <c r="I2063" i="1" s="1"/>
  <c r="E2064" i="1"/>
  <c r="I2064" i="1" s="1"/>
  <c r="E2065" i="1"/>
  <c r="I2065" i="1" s="1"/>
  <c r="J2065" i="1" s="1"/>
  <c r="E2066" i="1"/>
  <c r="I2066" i="1" s="1"/>
  <c r="E2067" i="1"/>
  <c r="I2067" i="1" s="1"/>
  <c r="E2068" i="1"/>
  <c r="I2068" i="1" s="1"/>
  <c r="E2069" i="1"/>
  <c r="I2069" i="1" s="1"/>
  <c r="E2070" i="1"/>
  <c r="I2070" i="1" s="1"/>
  <c r="E2071" i="1"/>
  <c r="I2071" i="1" s="1"/>
  <c r="E2072" i="1"/>
  <c r="I2072" i="1" s="1"/>
  <c r="E2073" i="1"/>
  <c r="I2073" i="1" s="1"/>
  <c r="J2073" i="1" s="1"/>
  <c r="E2074" i="1"/>
  <c r="I2074" i="1" s="1"/>
  <c r="E2075" i="1"/>
  <c r="I2075" i="1" s="1"/>
  <c r="E2076" i="1"/>
  <c r="I2076" i="1" s="1"/>
  <c r="E2077" i="1"/>
  <c r="I2077" i="1" s="1"/>
  <c r="E2078" i="1"/>
  <c r="I2078" i="1" s="1"/>
  <c r="E2079" i="1"/>
  <c r="I2079" i="1" s="1"/>
  <c r="E2080" i="1"/>
  <c r="I2080" i="1" s="1"/>
  <c r="E2081" i="1"/>
  <c r="I2081" i="1" s="1"/>
  <c r="J2081" i="1" s="1"/>
  <c r="E2082" i="1"/>
  <c r="I2082" i="1" s="1"/>
  <c r="E2083" i="1"/>
  <c r="I2083" i="1" s="1"/>
  <c r="E2084" i="1"/>
  <c r="I2084" i="1" s="1"/>
  <c r="E2085" i="1"/>
  <c r="I2085" i="1" s="1"/>
  <c r="E2086" i="1"/>
  <c r="I2086" i="1" s="1"/>
  <c r="E2087" i="1"/>
  <c r="I2087" i="1" s="1"/>
  <c r="E2088" i="1"/>
  <c r="I2088" i="1" s="1"/>
  <c r="E2089" i="1"/>
  <c r="I2089" i="1" s="1"/>
  <c r="J2089" i="1" s="1"/>
  <c r="E2090" i="1"/>
  <c r="I2090" i="1" s="1"/>
  <c r="E2091" i="1"/>
  <c r="I2091" i="1" s="1"/>
  <c r="E2092" i="1"/>
  <c r="I2092" i="1" s="1"/>
  <c r="E2093" i="1"/>
  <c r="I2093" i="1" s="1"/>
  <c r="E2094" i="1"/>
  <c r="I2094" i="1" s="1"/>
  <c r="E2095" i="1"/>
  <c r="I2095" i="1" s="1"/>
  <c r="E2096" i="1"/>
  <c r="I2096" i="1" s="1"/>
  <c r="E2097" i="1"/>
  <c r="I2097" i="1" s="1"/>
  <c r="J2097" i="1" s="1"/>
  <c r="E2098" i="1"/>
  <c r="I2098" i="1" s="1"/>
  <c r="E2099" i="1"/>
  <c r="I2099" i="1" s="1"/>
  <c r="E2100" i="1"/>
  <c r="I2100" i="1" s="1"/>
  <c r="E2101" i="1"/>
  <c r="I2101" i="1" s="1"/>
  <c r="E2102" i="1"/>
  <c r="I2102" i="1" s="1"/>
  <c r="E2103" i="1"/>
  <c r="I2103" i="1" s="1"/>
  <c r="E2104" i="1"/>
  <c r="I2104" i="1" s="1"/>
  <c r="E2105" i="1"/>
  <c r="I2105" i="1" s="1"/>
  <c r="J2105" i="1" s="1"/>
  <c r="E2106" i="1"/>
  <c r="I2106" i="1" s="1"/>
  <c r="E2107" i="1"/>
  <c r="I2107" i="1" s="1"/>
  <c r="E2108" i="1"/>
  <c r="I2108" i="1" s="1"/>
  <c r="E2109" i="1"/>
  <c r="I2109" i="1" s="1"/>
  <c r="E2110" i="1"/>
  <c r="I2110" i="1" s="1"/>
  <c r="E2111" i="1"/>
  <c r="I2111" i="1" s="1"/>
  <c r="E2112" i="1"/>
  <c r="I2112" i="1" s="1"/>
  <c r="E2113" i="1"/>
  <c r="I2113" i="1" s="1"/>
  <c r="J2113" i="1" s="1"/>
  <c r="E2114" i="1"/>
  <c r="I2114" i="1" s="1"/>
  <c r="E2115" i="1"/>
  <c r="I2115" i="1" s="1"/>
  <c r="E2116" i="1"/>
  <c r="I2116" i="1" s="1"/>
  <c r="E2117" i="1"/>
  <c r="I2117" i="1" s="1"/>
  <c r="E2118" i="1"/>
  <c r="I2118" i="1" s="1"/>
  <c r="E2119" i="1"/>
  <c r="I2119" i="1" s="1"/>
  <c r="E2120" i="1"/>
  <c r="I2120" i="1" s="1"/>
  <c r="E2121" i="1"/>
  <c r="I2121" i="1" s="1"/>
  <c r="J2121" i="1" s="1"/>
  <c r="E2122" i="1"/>
  <c r="I2122" i="1" s="1"/>
  <c r="E2123" i="1"/>
  <c r="I2123" i="1" s="1"/>
  <c r="E2124" i="1"/>
  <c r="I2124" i="1" s="1"/>
  <c r="E2125" i="1"/>
  <c r="I2125" i="1" s="1"/>
  <c r="E2126" i="1"/>
  <c r="I2126" i="1" s="1"/>
  <c r="E2127" i="1"/>
  <c r="I2127" i="1" s="1"/>
  <c r="E2128" i="1"/>
  <c r="I2128" i="1" s="1"/>
  <c r="E2129" i="1"/>
  <c r="I2129" i="1" s="1"/>
  <c r="J2129" i="1" s="1"/>
  <c r="E2130" i="1"/>
  <c r="I2130" i="1" s="1"/>
  <c r="E2131" i="1"/>
  <c r="I2131" i="1" s="1"/>
  <c r="E2132" i="1"/>
  <c r="I2132" i="1" s="1"/>
  <c r="E2133" i="1"/>
  <c r="I2133" i="1" s="1"/>
  <c r="E2134" i="1"/>
  <c r="I2134" i="1" s="1"/>
  <c r="E2135" i="1"/>
  <c r="I2135" i="1" s="1"/>
  <c r="E2136" i="1"/>
  <c r="I2136" i="1" s="1"/>
  <c r="E2137" i="1"/>
  <c r="I2137" i="1" s="1"/>
  <c r="J2137" i="1" s="1"/>
  <c r="E2138" i="1"/>
  <c r="I2138" i="1" s="1"/>
  <c r="E2139" i="1"/>
  <c r="I2139" i="1" s="1"/>
  <c r="E2140" i="1"/>
  <c r="I2140" i="1" s="1"/>
  <c r="E2141" i="1"/>
  <c r="I2141" i="1" s="1"/>
  <c r="E2142" i="1"/>
  <c r="I2142" i="1" s="1"/>
  <c r="E2143" i="1"/>
  <c r="I2143" i="1" s="1"/>
  <c r="E2144" i="1"/>
  <c r="I2144" i="1" s="1"/>
  <c r="E2145" i="1"/>
  <c r="I2145" i="1" s="1"/>
  <c r="J2145" i="1" s="1"/>
  <c r="E2146" i="1"/>
  <c r="I2146" i="1" s="1"/>
  <c r="E2147" i="1"/>
  <c r="I2147" i="1" s="1"/>
  <c r="E2148" i="1"/>
  <c r="I2148" i="1" s="1"/>
  <c r="E2149" i="1"/>
  <c r="I2149" i="1" s="1"/>
  <c r="E2150" i="1"/>
  <c r="I2150" i="1" s="1"/>
  <c r="E2151" i="1"/>
  <c r="I2151" i="1" s="1"/>
  <c r="E2152" i="1"/>
  <c r="I2152" i="1" s="1"/>
  <c r="E2153" i="1"/>
  <c r="I2153" i="1" s="1"/>
  <c r="J2153" i="1" s="1"/>
  <c r="E2154" i="1"/>
  <c r="I2154" i="1" s="1"/>
  <c r="E2155" i="1"/>
  <c r="I2155" i="1" s="1"/>
  <c r="E2156" i="1"/>
  <c r="I2156" i="1" s="1"/>
  <c r="E2157" i="1"/>
  <c r="I2157" i="1" s="1"/>
  <c r="E2158" i="1"/>
  <c r="I2158" i="1" s="1"/>
  <c r="E2159" i="1"/>
  <c r="I2159" i="1" s="1"/>
  <c r="E2160" i="1"/>
  <c r="I2160" i="1" s="1"/>
  <c r="E2161" i="1"/>
  <c r="I2161" i="1" s="1"/>
  <c r="J2161" i="1" s="1"/>
  <c r="E2162" i="1"/>
  <c r="I2162" i="1" s="1"/>
  <c r="E2163" i="1"/>
  <c r="I2163" i="1" s="1"/>
  <c r="E2164" i="1"/>
  <c r="I2164" i="1" s="1"/>
  <c r="E2165" i="1"/>
  <c r="I2165" i="1" s="1"/>
  <c r="E2166" i="1"/>
  <c r="I2166" i="1" s="1"/>
  <c r="E2167" i="1"/>
  <c r="I2167" i="1" s="1"/>
  <c r="E2168" i="1"/>
  <c r="I2168" i="1" s="1"/>
  <c r="E2169" i="1"/>
  <c r="I2169" i="1" s="1"/>
  <c r="J2169" i="1" s="1"/>
  <c r="E2170" i="1"/>
  <c r="I2170" i="1" s="1"/>
  <c r="E2171" i="1"/>
  <c r="I2171" i="1" s="1"/>
  <c r="E2172" i="1"/>
  <c r="I2172" i="1" s="1"/>
  <c r="E2173" i="1"/>
  <c r="I2173" i="1" s="1"/>
  <c r="E2174" i="1"/>
  <c r="I2174" i="1" s="1"/>
  <c r="E2175" i="1"/>
  <c r="I2175" i="1" s="1"/>
  <c r="E2176" i="1"/>
  <c r="I2176" i="1" s="1"/>
  <c r="E2177" i="1"/>
  <c r="I2177" i="1" s="1"/>
  <c r="J2177" i="1" s="1"/>
  <c r="E2178" i="1"/>
  <c r="I2178" i="1" s="1"/>
  <c r="E2179" i="1"/>
  <c r="I2179" i="1" s="1"/>
  <c r="E2180" i="1"/>
  <c r="I2180" i="1" s="1"/>
  <c r="E2181" i="1"/>
  <c r="I2181" i="1" s="1"/>
  <c r="E2182" i="1"/>
  <c r="I2182" i="1" s="1"/>
  <c r="E2183" i="1"/>
  <c r="I2183" i="1" s="1"/>
  <c r="E2184" i="1"/>
  <c r="I2184" i="1" s="1"/>
  <c r="E2185" i="1"/>
  <c r="I2185" i="1" s="1"/>
  <c r="J2185" i="1" s="1"/>
  <c r="E2186" i="1"/>
  <c r="I2186" i="1" s="1"/>
  <c r="E2187" i="1"/>
  <c r="I2187" i="1" s="1"/>
  <c r="E2188" i="1"/>
  <c r="I2188" i="1" s="1"/>
  <c r="E2189" i="1"/>
  <c r="I2189" i="1" s="1"/>
  <c r="E2190" i="1"/>
  <c r="I2190" i="1" s="1"/>
  <c r="E2191" i="1"/>
  <c r="I2191" i="1" s="1"/>
  <c r="E2192" i="1"/>
  <c r="I2192" i="1" s="1"/>
  <c r="E2193" i="1"/>
  <c r="I2193" i="1" s="1"/>
  <c r="J2193" i="1" s="1"/>
  <c r="E2194" i="1"/>
  <c r="I2194" i="1" s="1"/>
  <c r="E2195" i="1"/>
  <c r="I2195" i="1" s="1"/>
  <c r="E2196" i="1"/>
  <c r="I2196" i="1" s="1"/>
  <c r="E2197" i="1"/>
  <c r="I2197" i="1" s="1"/>
  <c r="E2198" i="1"/>
  <c r="I2198" i="1" s="1"/>
  <c r="E2199" i="1"/>
  <c r="I2199" i="1" s="1"/>
  <c r="E2200" i="1"/>
  <c r="I2200" i="1" s="1"/>
  <c r="E2201" i="1"/>
  <c r="I2201" i="1" s="1"/>
  <c r="J2201" i="1" s="1"/>
  <c r="E2202" i="1"/>
  <c r="I2202" i="1" s="1"/>
  <c r="E2203" i="1"/>
  <c r="I2203" i="1" s="1"/>
  <c r="E2204" i="1"/>
  <c r="I2204" i="1" s="1"/>
  <c r="E2205" i="1"/>
  <c r="I2205" i="1" s="1"/>
  <c r="E2206" i="1"/>
  <c r="I2206" i="1" s="1"/>
  <c r="E2207" i="1"/>
  <c r="I2207" i="1" s="1"/>
  <c r="E2208" i="1"/>
  <c r="I2208" i="1" s="1"/>
  <c r="E2209" i="1"/>
  <c r="I2209" i="1" s="1"/>
  <c r="J2209" i="1" s="1"/>
  <c r="E2210" i="1"/>
  <c r="I2210" i="1" s="1"/>
  <c r="E2211" i="1"/>
  <c r="I2211" i="1" s="1"/>
  <c r="E2212" i="1"/>
  <c r="I2212" i="1" s="1"/>
  <c r="E2213" i="1"/>
  <c r="I2213" i="1" s="1"/>
  <c r="E2214" i="1"/>
  <c r="I2214" i="1" s="1"/>
  <c r="E2215" i="1"/>
  <c r="I2215" i="1" s="1"/>
  <c r="E2216" i="1"/>
  <c r="I2216" i="1" s="1"/>
  <c r="E2217" i="1"/>
  <c r="I2217" i="1" s="1"/>
  <c r="J2217" i="1" s="1"/>
  <c r="E2218" i="1"/>
  <c r="I2218" i="1" s="1"/>
  <c r="E2219" i="1"/>
  <c r="I2219" i="1" s="1"/>
  <c r="E2220" i="1"/>
  <c r="I2220" i="1" s="1"/>
  <c r="E2221" i="1"/>
  <c r="I2221" i="1" s="1"/>
  <c r="E2222" i="1"/>
  <c r="I2222" i="1" s="1"/>
  <c r="E2223" i="1"/>
  <c r="I2223" i="1" s="1"/>
  <c r="E2224" i="1"/>
  <c r="I2224" i="1" s="1"/>
  <c r="E2225" i="1"/>
  <c r="I2225" i="1" s="1"/>
  <c r="J2225" i="1" s="1"/>
  <c r="E2226" i="1"/>
  <c r="I2226" i="1" s="1"/>
  <c r="E2227" i="1"/>
  <c r="I2227" i="1" s="1"/>
  <c r="E2228" i="1"/>
  <c r="I2228" i="1" s="1"/>
  <c r="E2229" i="1"/>
  <c r="I2229" i="1" s="1"/>
  <c r="E2230" i="1"/>
  <c r="I2230" i="1" s="1"/>
  <c r="E2231" i="1"/>
  <c r="I2231" i="1" s="1"/>
  <c r="E2232" i="1"/>
  <c r="I2232" i="1" s="1"/>
  <c r="E2233" i="1"/>
  <c r="I2233" i="1" s="1"/>
  <c r="J2233" i="1" s="1"/>
  <c r="E2234" i="1"/>
  <c r="I2234" i="1" s="1"/>
  <c r="E2235" i="1"/>
  <c r="I2235" i="1" s="1"/>
  <c r="E2236" i="1"/>
  <c r="I2236" i="1" s="1"/>
  <c r="E2237" i="1"/>
  <c r="I2237" i="1" s="1"/>
  <c r="E2238" i="1"/>
  <c r="I2238" i="1" s="1"/>
  <c r="E2239" i="1"/>
  <c r="I2239" i="1" s="1"/>
  <c r="E2240" i="1"/>
  <c r="I2240" i="1" s="1"/>
  <c r="E2241" i="1"/>
  <c r="I2241" i="1" s="1"/>
  <c r="J2241" i="1" s="1"/>
  <c r="E2242" i="1"/>
  <c r="I2242" i="1" s="1"/>
  <c r="E2243" i="1"/>
  <c r="I2243" i="1" s="1"/>
  <c r="E2244" i="1"/>
  <c r="I2244" i="1" s="1"/>
  <c r="E2245" i="1"/>
  <c r="I2245" i="1" s="1"/>
  <c r="E2246" i="1"/>
  <c r="I2246" i="1" s="1"/>
  <c r="E2247" i="1"/>
  <c r="I2247" i="1" s="1"/>
  <c r="E2248" i="1"/>
  <c r="I2248" i="1" s="1"/>
  <c r="E2249" i="1"/>
  <c r="I2249" i="1" s="1"/>
  <c r="J2249" i="1" s="1"/>
  <c r="E2250" i="1"/>
  <c r="I2250" i="1" s="1"/>
  <c r="E2251" i="1"/>
  <c r="I2251" i="1" s="1"/>
  <c r="E2252" i="1"/>
  <c r="I2252" i="1" s="1"/>
  <c r="E2253" i="1"/>
  <c r="I2253" i="1" s="1"/>
  <c r="E2254" i="1"/>
  <c r="I2254" i="1" s="1"/>
  <c r="E2255" i="1"/>
  <c r="I2255" i="1" s="1"/>
  <c r="E2256" i="1"/>
  <c r="I2256" i="1" s="1"/>
  <c r="E2257" i="1"/>
  <c r="I2257" i="1" s="1"/>
  <c r="J2257" i="1" s="1"/>
  <c r="E2258" i="1"/>
  <c r="I2258" i="1" s="1"/>
  <c r="E2259" i="1"/>
  <c r="I2259" i="1" s="1"/>
  <c r="E2260" i="1"/>
  <c r="I2260" i="1" s="1"/>
  <c r="E2261" i="1"/>
  <c r="I2261" i="1" s="1"/>
  <c r="E2262" i="1"/>
  <c r="I2262" i="1" s="1"/>
  <c r="E2263" i="1"/>
  <c r="I2263" i="1" s="1"/>
  <c r="E2264" i="1"/>
  <c r="I2264" i="1" s="1"/>
  <c r="E2265" i="1"/>
  <c r="I2265" i="1" s="1"/>
  <c r="J2265" i="1" s="1"/>
  <c r="E2266" i="1"/>
  <c r="I2266" i="1" s="1"/>
  <c r="E2267" i="1"/>
  <c r="I2267" i="1" s="1"/>
  <c r="E2268" i="1"/>
  <c r="I2268" i="1" s="1"/>
  <c r="E2269" i="1"/>
  <c r="I2269" i="1" s="1"/>
  <c r="E2270" i="1"/>
  <c r="I2270" i="1" s="1"/>
  <c r="E2271" i="1"/>
  <c r="I2271" i="1" s="1"/>
  <c r="E2272" i="1"/>
  <c r="I2272" i="1" s="1"/>
  <c r="E2273" i="1"/>
  <c r="I2273" i="1" s="1"/>
  <c r="J2273" i="1" s="1"/>
  <c r="E2274" i="1"/>
  <c r="I2274" i="1" s="1"/>
  <c r="E2275" i="1"/>
  <c r="I2275" i="1" s="1"/>
  <c r="E2276" i="1"/>
  <c r="I2276" i="1" s="1"/>
  <c r="E2277" i="1"/>
  <c r="I2277" i="1" s="1"/>
  <c r="E2278" i="1"/>
  <c r="I2278" i="1" s="1"/>
  <c r="E2279" i="1"/>
  <c r="I2279" i="1" s="1"/>
  <c r="E2280" i="1"/>
  <c r="I2280" i="1" s="1"/>
  <c r="E2281" i="1"/>
  <c r="I2281" i="1" s="1"/>
  <c r="J2281" i="1" s="1"/>
  <c r="E2282" i="1"/>
  <c r="I2282" i="1" s="1"/>
  <c r="E2283" i="1"/>
  <c r="I2283" i="1" s="1"/>
  <c r="E2284" i="1"/>
  <c r="I2284" i="1" s="1"/>
  <c r="E2285" i="1"/>
  <c r="I2285" i="1" s="1"/>
  <c r="E2286" i="1"/>
  <c r="I2286" i="1" s="1"/>
  <c r="E2287" i="1"/>
  <c r="I2287" i="1" s="1"/>
  <c r="E2288" i="1"/>
  <c r="I2288" i="1" s="1"/>
  <c r="E2289" i="1"/>
  <c r="I2289" i="1" s="1"/>
  <c r="J2289" i="1" s="1"/>
  <c r="E2290" i="1"/>
  <c r="I2290" i="1" s="1"/>
  <c r="E2291" i="1"/>
  <c r="I2291" i="1" s="1"/>
  <c r="E2292" i="1"/>
  <c r="I2292" i="1" s="1"/>
  <c r="E2293" i="1"/>
  <c r="I2293" i="1" s="1"/>
  <c r="E2294" i="1"/>
  <c r="I2294" i="1" s="1"/>
  <c r="E2295" i="1"/>
  <c r="I2295" i="1" s="1"/>
  <c r="E2296" i="1"/>
  <c r="I2296" i="1" s="1"/>
  <c r="E2297" i="1"/>
  <c r="I2297" i="1" s="1"/>
  <c r="J2297" i="1" s="1"/>
  <c r="E2298" i="1"/>
  <c r="I2298" i="1" s="1"/>
  <c r="E2299" i="1"/>
  <c r="I2299" i="1" s="1"/>
  <c r="E2300" i="1"/>
  <c r="I2300" i="1" s="1"/>
  <c r="E2301" i="1"/>
  <c r="I2301" i="1" s="1"/>
  <c r="E2302" i="1"/>
  <c r="I2302" i="1" s="1"/>
  <c r="E2303" i="1"/>
  <c r="I2303" i="1" s="1"/>
  <c r="E2304" i="1"/>
  <c r="I2304" i="1" s="1"/>
  <c r="E2305" i="1"/>
  <c r="I2305" i="1" s="1"/>
  <c r="J2305" i="1" s="1"/>
  <c r="E2306" i="1"/>
  <c r="I2306" i="1" s="1"/>
  <c r="E2307" i="1"/>
  <c r="I2307" i="1" s="1"/>
  <c r="E2308" i="1"/>
  <c r="I2308" i="1" s="1"/>
  <c r="E2309" i="1"/>
  <c r="I2309" i="1" s="1"/>
  <c r="E2310" i="1"/>
  <c r="I2310" i="1" s="1"/>
  <c r="E2311" i="1"/>
  <c r="I2311" i="1" s="1"/>
  <c r="E2312" i="1"/>
  <c r="I2312" i="1" s="1"/>
  <c r="E2313" i="1"/>
  <c r="I2313" i="1" s="1"/>
  <c r="J2313" i="1" s="1"/>
  <c r="E2314" i="1"/>
  <c r="I2314" i="1" s="1"/>
  <c r="E2315" i="1"/>
  <c r="I2315" i="1" s="1"/>
  <c r="E2316" i="1"/>
  <c r="I2316" i="1" s="1"/>
  <c r="E2317" i="1"/>
  <c r="I2317" i="1" s="1"/>
  <c r="E2318" i="1"/>
  <c r="I2318" i="1" s="1"/>
  <c r="E2319" i="1"/>
  <c r="I2319" i="1" s="1"/>
  <c r="E2320" i="1"/>
  <c r="I2320" i="1" s="1"/>
  <c r="E2321" i="1"/>
  <c r="I2321" i="1" s="1"/>
  <c r="J2321" i="1" s="1"/>
  <c r="E2322" i="1"/>
  <c r="I2322" i="1" s="1"/>
  <c r="E2323" i="1"/>
  <c r="I2323" i="1" s="1"/>
  <c r="E2324" i="1"/>
  <c r="I2324" i="1" s="1"/>
  <c r="E2325" i="1"/>
  <c r="I2325" i="1" s="1"/>
  <c r="E2326" i="1"/>
  <c r="I2326" i="1" s="1"/>
  <c r="E2327" i="1"/>
  <c r="I2327" i="1" s="1"/>
  <c r="E2328" i="1"/>
  <c r="I2328" i="1" s="1"/>
  <c r="E2329" i="1"/>
  <c r="I2329" i="1" s="1"/>
  <c r="J2329" i="1" s="1"/>
  <c r="E2330" i="1"/>
  <c r="I2330" i="1" s="1"/>
  <c r="E2331" i="1"/>
  <c r="I2331" i="1" s="1"/>
  <c r="E2332" i="1"/>
  <c r="I2332" i="1" s="1"/>
  <c r="E2333" i="1"/>
  <c r="I2333" i="1" s="1"/>
  <c r="E2334" i="1"/>
  <c r="I2334" i="1" s="1"/>
  <c r="E2335" i="1"/>
  <c r="I2335" i="1" s="1"/>
  <c r="E2336" i="1"/>
  <c r="I2336" i="1" s="1"/>
  <c r="E2337" i="1"/>
  <c r="I2337" i="1" s="1"/>
  <c r="J2337" i="1" s="1"/>
  <c r="E2338" i="1"/>
  <c r="I2338" i="1" s="1"/>
  <c r="E2339" i="1"/>
  <c r="I2339" i="1" s="1"/>
  <c r="E2340" i="1"/>
  <c r="I2340" i="1" s="1"/>
  <c r="E2341" i="1"/>
  <c r="I2341" i="1" s="1"/>
  <c r="E2342" i="1"/>
  <c r="I2342" i="1" s="1"/>
  <c r="E2343" i="1"/>
  <c r="I2343" i="1" s="1"/>
  <c r="E2344" i="1"/>
  <c r="I2344" i="1" s="1"/>
  <c r="E2345" i="1"/>
  <c r="I2345" i="1" s="1"/>
  <c r="J2345" i="1" s="1"/>
  <c r="E2346" i="1"/>
  <c r="I2346" i="1" s="1"/>
  <c r="E2347" i="1"/>
  <c r="I2347" i="1" s="1"/>
  <c r="E2348" i="1"/>
  <c r="I2348" i="1" s="1"/>
  <c r="E2349" i="1"/>
  <c r="I2349" i="1" s="1"/>
  <c r="E2350" i="1"/>
  <c r="I2350" i="1" s="1"/>
  <c r="E2351" i="1"/>
  <c r="I2351" i="1" s="1"/>
  <c r="E2352" i="1"/>
  <c r="I2352" i="1" s="1"/>
  <c r="E2353" i="1"/>
  <c r="I2353" i="1" s="1"/>
  <c r="J2353" i="1" s="1"/>
  <c r="E2354" i="1"/>
  <c r="I2354" i="1" s="1"/>
  <c r="E2355" i="1"/>
  <c r="I2355" i="1" s="1"/>
  <c r="E2356" i="1"/>
  <c r="I2356" i="1" s="1"/>
  <c r="E2357" i="1"/>
  <c r="I2357" i="1" s="1"/>
  <c r="E2358" i="1"/>
  <c r="I2358" i="1" s="1"/>
  <c r="E2359" i="1"/>
  <c r="I2359" i="1" s="1"/>
  <c r="E2360" i="1"/>
  <c r="I2360" i="1" s="1"/>
  <c r="E2361" i="1"/>
  <c r="I2361" i="1" s="1"/>
  <c r="J2361" i="1" s="1"/>
  <c r="E2362" i="1"/>
  <c r="I2362" i="1" s="1"/>
  <c r="E2363" i="1"/>
  <c r="I2363" i="1" s="1"/>
  <c r="E2364" i="1"/>
  <c r="I2364" i="1" s="1"/>
  <c r="E2365" i="1"/>
  <c r="I2365" i="1" s="1"/>
  <c r="E2366" i="1"/>
  <c r="I2366" i="1" s="1"/>
  <c r="E2367" i="1"/>
  <c r="I2367" i="1" s="1"/>
  <c r="E2368" i="1"/>
  <c r="I2368" i="1" s="1"/>
  <c r="E2369" i="1"/>
  <c r="I2369" i="1" s="1"/>
  <c r="J2369" i="1" s="1"/>
  <c r="E2370" i="1"/>
  <c r="I2370" i="1" s="1"/>
  <c r="E2371" i="1"/>
  <c r="I2371" i="1" s="1"/>
  <c r="E2372" i="1"/>
  <c r="I2372" i="1" s="1"/>
  <c r="E2373" i="1"/>
  <c r="I2373" i="1" s="1"/>
  <c r="E2374" i="1"/>
  <c r="I2374" i="1" s="1"/>
  <c r="E2375" i="1"/>
  <c r="I2375" i="1" s="1"/>
  <c r="E2376" i="1"/>
  <c r="I2376" i="1" s="1"/>
  <c r="E2377" i="1"/>
  <c r="I2377" i="1" s="1"/>
  <c r="J2377" i="1" s="1"/>
  <c r="E2378" i="1"/>
  <c r="I2378" i="1" s="1"/>
  <c r="E2379" i="1"/>
  <c r="I2379" i="1" s="1"/>
  <c r="E2380" i="1"/>
  <c r="I2380" i="1" s="1"/>
  <c r="E2381" i="1"/>
  <c r="I2381" i="1" s="1"/>
  <c r="E2382" i="1"/>
  <c r="I2382" i="1" s="1"/>
  <c r="E2383" i="1"/>
  <c r="I2383" i="1" s="1"/>
  <c r="E2384" i="1"/>
  <c r="I2384" i="1" s="1"/>
  <c r="E2385" i="1"/>
  <c r="I2385" i="1" s="1"/>
  <c r="J2385" i="1" s="1"/>
  <c r="E2386" i="1"/>
  <c r="I2386" i="1" s="1"/>
  <c r="E2387" i="1"/>
  <c r="I2387" i="1" s="1"/>
  <c r="E2388" i="1"/>
  <c r="I2388" i="1" s="1"/>
  <c r="E2389" i="1"/>
  <c r="I2389" i="1" s="1"/>
  <c r="E2390" i="1"/>
  <c r="I2390" i="1" s="1"/>
  <c r="E2391" i="1"/>
  <c r="I2391" i="1" s="1"/>
  <c r="E2392" i="1"/>
  <c r="I2392" i="1" s="1"/>
  <c r="E2393" i="1"/>
  <c r="I2393" i="1" s="1"/>
  <c r="J2393" i="1" s="1"/>
  <c r="E2394" i="1"/>
  <c r="I2394" i="1" s="1"/>
  <c r="E2395" i="1"/>
  <c r="I2395" i="1" s="1"/>
  <c r="E2396" i="1"/>
  <c r="I2396" i="1" s="1"/>
  <c r="E2397" i="1"/>
  <c r="I2397" i="1" s="1"/>
  <c r="E2398" i="1"/>
  <c r="I2398" i="1" s="1"/>
  <c r="E2399" i="1"/>
  <c r="I2399" i="1" s="1"/>
  <c r="E2400" i="1"/>
  <c r="I2400" i="1" s="1"/>
  <c r="E2401" i="1"/>
  <c r="I2401" i="1" s="1"/>
  <c r="J2401" i="1" s="1"/>
  <c r="E2402" i="1"/>
  <c r="I2402" i="1" s="1"/>
  <c r="E2403" i="1"/>
  <c r="I2403" i="1" s="1"/>
  <c r="E2404" i="1"/>
  <c r="I2404" i="1" s="1"/>
  <c r="E2405" i="1"/>
  <c r="I2405" i="1" s="1"/>
  <c r="E2406" i="1"/>
  <c r="I2406" i="1" s="1"/>
  <c r="E2407" i="1"/>
  <c r="I2407" i="1" s="1"/>
  <c r="E2408" i="1"/>
  <c r="I2408" i="1" s="1"/>
  <c r="E2409" i="1"/>
  <c r="I2409" i="1" s="1"/>
  <c r="J2409" i="1" s="1"/>
  <c r="E2410" i="1"/>
  <c r="I2410" i="1" s="1"/>
  <c r="E2411" i="1"/>
  <c r="I2411" i="1" s="1"/>
  <c r="E2412" i="1"/>
  <c r="I2412" i="1" s="1"/>
  <c r="E2413" i="1"/>
  <c r="I2413" i="1" s="1"/>
  <c r="E2414" i="1"/>
  <c r="I2414" i="1" s="1"/>
  <c r="E2415" i="1"/>
  <c r="I2415" i="1" s="1"/>
  <c r="E2416" i="1"/>
  <c r="I2416" i="1" s="1"/>
  <c r="E2417" i="1"/>
  <c r="I2417" i="1" s="1"/>
  <c r="J2417" i="1" s="1"/>
  <c r="E2418" i="1"/>
  <c r="I2418" i="1" s="1"/>
  <c r="E2419" i="1"/>
  <c r="I2419" i="1" s="1"/>
  <c r="E2420" i="1"/>
  <c r="I2420" i="1" s="1"/>
  <c r="E2421" i="1"/>
  <c r="I2421" i="1" s="1"/>
  <c r="E2422" i="1"/>
  <c r="I2422" i="1" s="1"/>
  <c r="E2423" i="1"/>
  <c r="I2423" i="1" s="1"/>
  <c r="E2424" i="1"/>
  <c r="I2424" i="1" s="1"/>
  <c r="E2425" i="1"/>
  <c r="I2425" i="1" s="1"/>
  <c r="J2425" i="1" s="1"/>
  <c r="E2426" i="1"/>
  <c r="I2426" i="1" s="1"/>
  <c r="E2427" i="1"/>
  <c r="I2427" i="1" s="1"/>
  <c r="E2428" i="1"/>
  <c r="I2428" i="1" s="1"/>
  <c r="E2429" i="1"/>
  <c r="I2429" i="1" s="1"/>
  <c r="E2430" i="1"/>
  <c r="I2430" i="1" s="1"/>
  <c r="E2431" i="1"/>
  <c r="I2431" i="1" s="1"/>
  <c r="E2432" i="1"/>
  <c r="I2432" i="1" s="1"/>
  <c r="E2433" i="1"/>
  <c r="I2433" i="1" s="1"/>
  <c r="J2433" i="1" s="1"/>
  <c r="E2434" i="1"/>
  <c r="I2434" i="1" s="1"/>
  <c r="E2435" i="1"/>
  <c r="I2435" i="1" s="1"/>
  <c r="E2436" i="1"/>
  <c r="I2436" i="1" s="1"/>
  <c r="E2437" i="1"/>
  <c r="I2437" i="1" s="1"/>
  <c r="E2438" i="1"/>
  <c r="I2438" i="1" s="1"/>
  <c r="E2439" i="1"/>
  <c r="I2439" i="1" s="1"/>
  <c r="E2440" i="1"/>
  <c r="I2440" i="1" s="1"/>
  <c r="E2441" i="1"/>
  <c r="I2441" i="1" s="1"/>
  <c r="J2441" i="1" s="1"/>
  <c r="E2442" i="1"/>
  <c r="I2442" i="1" s="1"/>
  <c r="E2443" i="1"/>
  <c r="I2443" i="1" s="1"/>
  <c r="E2444" i="1"/>
  <c r="I2444" i="1" s="1"/>
  <c r="E2445" i="1"/>
  <c r="I2445" i="1" s="1"/>
  <c r="E2446" i="1"/>
  <c r="I2446" i="1" s="1"/>
  <c r="E2447" i="1"/>
  <c r="I2447" i="1" s="1"/>
  <c r="E2448" i="1"/>
  <c r="I2448" i="1" s="1"/>
  <c r="E2449" i="1"/>
  <c r="I2449" i="1" s="1"/>
  <c r="J2449" i="1" s="1"/>
  <c r="E2450" i="1"/>
  <c r="I2450" i="1" s="1"/>
  <c r="E2451" i="1"/>
  <c r="I2451" i="1" s="1"/>
  <c r="E2452" i="1"/>
  <c r="I2452" i="1" s="1"/>
  <c r="E2453" i="1"/>
  <c r="I2453" i="1" s="1"/>
  <c r="E2454" i="1"/>
  <c r="I2454" i="1" s="1"/>
  <c r="E2455" i="1"/>
  <c r="I2455" i="1" s="1"/>
  <c r="E2456" i="1"/>
  <c r="I2456" i="1" s="1"/>
  <c r="E2457" i="1"/>
  <c r="I2457" i="1" s="1"/>
  <c r="J2457" i="1" s="1"/>
  <c r="E2458" i="1"/>
  <c r="I2458" i="1" s="1"/>
  <c r="E2459" i="1"/>
  <c r="I2459" i="1" s="1"/>
  <c r="E2460" i="1"/>
  <c r="I2460" i="1" s="1"/>
  <c r="E2461" i="1"/>
  <c r="I2461" i="1" s="1"/>
  <c r="E2462" i="1"/>
  <c r="I2462" i="1" s="1"/>
  <c r="E2463" i="1"/>
  <c r="I2463" i="1" s="1"/>
  <c r="E2464" i="1"/>
  <c r="I2464" i="1" s="1"/>
  <c r="E2465" i="1"/>
  <c r="I2465" i="1" s="1"/>
  <c r="J2465" i="1" s="1"/>
  <c r="E2466" i="1"/>
  <c r="I2466" i="1" s="1"/>
  <c r="E2467" i="1"/>
  <c r="I2467" i="1" s="1"/>
  <c r="E2468" i="1"/>
  <c r="I2468" i="1" s="1"/>
  <c r="E2469" i="1"/>
  <c r="I2469" i="1" s="1"/>
  <c r="E2470" i="1"/>
  <c r="I2470" i="1" s="1"/>
  <c r="E2471" i="1"/>
  <c r="I2471" i="1" s="1"/>
  <c r="E2472" i="1"/>
  <c r="I2472" i="1" s="1"/>
  <c r="E2473" i="1"/>
  <c r="I2473" i="1" s="1"/>
  <c r="J2473" i="1" s="1"/>
  <c r="E2474" i="1"/>
  <c r="I2474" i="1" s="1"/>
  <c r="E2475" i="1"/>
  <c r="I2475" i="1" s="1"/>
  <c r="E2476" i="1"/>
  <c r="I2476" i="1" s="1"/>
  <c r="E2477" i="1"/>
  <c r="I2477" i="1" s="1"/>
  <c r="E2478" i="1"/>
  <c r="I2478" i="1" s="1"/>
  <c r="E2479" i="1"/>
  <c r="I2479" i="1" s="1"/>
  <c r="E2480" i="1"/>
  <c r="I2480" i="1" s="1"/>
  <c r="E2481" i="1"/>
  <c r="I2481" i="1" s="1"/>
  <c r="J2481" i="1" s="1"/>
  <c r="E2482" i="1"/>
  <c r="I2482" i="1" s="1"/>
  <c r="E2483" i="1"/>
  <c r="I2483" i="1" s="1"/>
  <c r="E2484" i="1"/>
  <c r="I2484" i="1" s="1"/>
  <c r="E2485" i="1"/>
  <c r="I2485" i="1" s="1"/>
  <c r="E2486" i="1"/>
  <c r="I2486" i="1" s="1"/>
  <c r="E2487" i="1"/>
  <c r="I2487" i="1" s="1"/>
  <c r="E2488" i="1"/>
  <c r="I2488" i="1" s="1"/>
  <c r="E2489" i="1"/>
  <c r="I2489" i="1" s="1"/>
  <c r="J2489" i="1" s="1"/>
  <c r="E2490" i="1"/>
  <c r="I2490" i="1" s="1"/>
  <c r="E2491" i="1"/>
  <c r="I2491" i="1" s="1"/>
  <c r="E2492" i="1"/>
  <c r="I2492" i="1" s="1"/>
  <c r="E2493" i="1"/>
  <c r="I2493" i="1" s="1"/>
  <c r="E2494" i="1"/>
  <c r="I2494" i="1" s="1"/>
  <c r="E2495" i="1"/>
  <c r="I2495" i="1" s="1"/>
  <c r="E2496" i="1"/>
  <c r="I2496" i="1" s="1"/>
  <c r="E2497" i="1"/>
  <c r="I2497" i="1" s="1"/>
  <c r="J2497" i="1" s="1"/>
  <c r="E2498" i="1"/>
  <c r="I2498" i="1" s="1"/>
  <c r="E2499" i="1"/>
  <c r="I2499" i="1" s="1"/>
  <c r="E2500" i="1"/>
  <c r="I2500" i="1" s="1"/>
  <c r="E2501" i="1"/>
  <c r="I2501" i="1" s="1"/>
  <c r="E2502" i="1"/>
  <c r="I2502" i="1" s="1"/>
  <c r="E2503" i="1"/>
  <c r="I2503" i="1" s="1"/>
  <c r="E2504" i="1"/>
  <c r="I2504" i="1" s="1"/>
  <c r="E2505" i="1"/>
  <c r="I2505" i="1" s="1"/>
  <c r="J2505" i="1" s="1"/>
  <c r="E2506" i="1"/>
  <c r="I2506" i="1" s="1"/>
  <c r="E2507" i="1"/>
  <c r="I2507" i="1" s="1"/>
  <c r="E2508" i="1"/>
  <c r="I2508" i="1" s="1"/>
  <c r="E2509" i="1"/>
  <c r="I2509" i="1" s="1"/>
  <c r="E2510" i="1"/>
  <c r="I2510" i="1" s="1"/>
  <c r="E2511" i="1"/>
  <c r="I2511" i="1" s="1"/>
  <c r="E2512" i="1"/>
  <c r="I2512" i="1" s="1"/>
  <c r="E2513" i="1"/>
  <c r="I2513" i="1" s="1"/>
  <c r="J2513" i="1" s="1"/>
  <c r="E2514" i="1"/>
  <c r="I2514" i="1" s="1"/>
  <c r="E2515" i="1"/>
  <c r="I2515" i="1" s="1"/>
  <c r="E2516" i="1"/>
  <c r="I2516" i="1" s="1"/>
  <c r="E2517" i="1"/>
  <c r="I2517" i="1" s="1"/>
  <c r="E2518" i="1"/>
  <c r="I2518" i="1" s="1"/>
  <c r="E2519" i="1"/>
  <c r="I2519" i="1" s="1"/>
  <c r="E2520" i="1"/>
  <c r="I2520" i="1" s="1"/>
  <c r="E2521" i="1"/>
  <c r="I2521" i="1" s="1"/>
  <c r="J2521" i="1" s="1"/>
  <c r="E2522" i="1"/>
  <c r="I2522" i="1" s="1"/>
  <c r="E2523" i="1"/>
  <c r="I2523" i="1" s="1"/>
  <c r="E2524" i="1"/>
  <c r="I2524" i="1" s="1"/>
  <c r="E2525" i="1"/>
  <c r="I2525" i="1" s="1"/>
  <c r="E2526" i="1"/>
  <c r="I2526" i="1" s="1"/>
  <c r="E2527" i="1"/>
  <c r="I2527" i="1" s="1"/>
  <c r="E2528" i="1"/>
  <c r="I2528" i="1" s="1"/>
  <c r="E2529" i="1"/>
  <c r="I2529" i="1" s="1"/>
  <c r="J2529" i="1" s="1"/>
  <c r="E2530" i="1"/>
  <c r="I2530" i="1" s="1"/>
  <c r="E2531" i="1"/>
  <c r="I2531" i="1" s="1"/>
  <c r="E2532" i="1"/>
  <c r="I2532" i="1" s="1"/>
  <c r="E2533" i="1"/>
  <c r="I2533" i="1" s="1"/>
  <c r="E2534" i="1"/>
  <c r="I2534" i="1" s="1"/>
  <c r="E2535" i="1"/>
  <c r="I2535" i="1" s="1"/>
  <c r="E2536" i="1"/>
  <c r="I2536" i="1" s="1"/>
  <c r="E2537" i="1"/>
  <c r="I2537" i="1" s="1"/>
  <c r="J2537" i="1" s="1"/>
  <c r="E2538" i="1"/>
  <c r="I2538" i="1" s="1"/>
  <c r="E2539" i="1"/>
  <c r="I2539" i="1" s="1"/>
  <c r="E2540" i="1"/>
  <c r="I2540" i="1" s="1"/>
  <c r="E2541" i="1"/>
  <c r="I2541" i="1" s="1"/>
  <c r="E2542" i="1"/>
  <c r="I2542" i="1" s="1"/>
  <c r="E2543" i="1"/>
  <c r="I2543" i="1" s="1"/>
  <c r="E2544" i="1"/>
  <c r="I2544" i="1" s="1"/>
  <c r="E2545" i="1"/>
  <c r="I2545" i="1" s="1"/>
  <c r="J2545" i="1" s="1"/>
  <c r="E2546" i="1"/>
  <c r="I2546" i="1" s="1"/>
  <c r="E2547" i="1"/>
  <c r="I2547" i="1" s="1"/>
  <c r="E2548" i="1"/>
  <c r="I2548" i="1" s="1"/>
  <c r="E2549" i="1"/>
  <c r="I2549" i="1" s="1"/>
  <c r="E2550" i="1"/>
  <c r="I2550" i="1" s="1"/>
  <c r="E2551" i="1"/>
  <c r="I2551" i="1" s="1"/>
  <c r="E2552" i="1"/>
  <c r="I2552" i="1" s="1"/>
  <c r="E2553" i="1"/>
  <c r="I2553" i="1" s="1"/>
  <c r="J2553" i="1" s="1"/>
  <c r="E2554" i="1"/>
  <c r="I2554" i="1" s="1"/>
  <c r="E2555" i="1"/>
  <c r="I2555" i="1" s="1"/>
  <c r="E2556" i="1"/>
  <c r="I2556" i="1" s="1"/>
  <c r="E2557" i="1"/>
  <c r="I2557" i="1" s="1"/>
  <c r="E2558" i="1"/>
  <c r="I2558" i="1" s="1"/>
  <c r="E2559" i="1"/>
  <c r="I2559" i="1" s="1"/>
  <c r="E2560" i="1"/>
  <c r="I2560" i="1" s="1"/>
  <c r="E2561" i="1"/>
  <c r="I2561" i="1" s="1"/>
  <c r="J2561" i="1" s="1"/>
  <c r="E2562" i="1"/>
  <c r="I2562" i="1" s="1"/>
  <c r="E2563" i="1"/>
  <c r="I2563" i="1" s="1"/>
  <c r="E2564" i="1"/>
  <c r="I2564" i="1" s="1"/>
  <c r="E2565" i="1"/>
  <c r="I2565" i="1" s="1"/>
  <c r="E2566" i="1"/>
  <c r="I2566" i="1" s="1"/>
  <c r="E2567" i="1"/>
  <c r="I2567" i="1" s="1"/>
  <c r="E2568" i="1"/>
  <c r="I2568" i="1" s="1"/>
  <c r="E2569" i="1"/>
  <c r="I2569" i="1" s="1"/>
  <c r="J2569" i="1" s="1"/>
  <c r="E2570" i="1"/>
  <c r="I2570" i="1" s="1"/>
  <c r="E2571" i="1"/>
  <c r="I2571" i="1" s="1"/>
  <c r="E2572" i="1"/>
  <c r="I2572" i="1" s="1"/>
  <c r="E2573" i="1"/>
  <c r="I2573" i="1" s="1"/>
  <c r="E2574" i="1"/>
  <c r="I2574" i="1" s="1"/>
  <c r="E2575" i="1"/>
  <c r="I2575" i="1" s="1"/>
  <c r="E2576" i="1"/>
  <c r="I2576" i="1" s="1"/>
  <c r="E2577" i="1"/>
  <c r="I2577" i="1" s="1"/>
  <c r="J2577" i="1" s="1"/>
  <c r="E2578" i="1"/>
  <c r="I2578" i="1" s="1"/>
  <c r="E2579" i="1"/>
  <c r="I2579" i="1" s="1"/>
  <c r="E2580" i="1"/>
  <c r="I2580" i="1" s="1"/>
  <c r="E2581" i="1"/>
  <c r="I2581" i="1" s="1"/>
  <c r="E2582" i="1"/>
  <c r="I2582" i="1" s="1"/>
  <c r="E2583" i="1"/>
  <c r="I2583" i="1" s="1"/>
  <c r="E2584" i="1"/>
  <c r="I2584" i="1" s="1"/>
  <c r="E2585" i="1"/>
  <c r="I2585" i="1" s="1"/>
  <c r="J2585" i="1" s="1"/>
  <c r="E2586" i="1"/>
  <c r="I2586" i="1" s="1"/>
  <c r="E2587" i="1"/>
  <c r="I2587" i="1" s="1"/>
  <c r="E2588" i="1"/>
  <c r="I2588" i="1" s="1"/>
  <c r="E2589" i="1"/>
  <c r="I2589" i="1" s="1"/>
  <c r="E2590" i="1"/>
  <c r="I2590" i="1" s="1"/>
  <c r="E2591" i="1"/>
  <c r="I2591" i="1" s="1"/>
  <c r="E2592" i="1"/>
  <c r="I2592" i="1" s="1"/>
  <c r="E2593" i="1"/>
  <c r="I2593" i="1" s="1"/>
  <c r="J2593" i="1" s="1"/>
  <c r="E2594" i="1"/>
  <c r="I2594" i="1" s="1"/>
  <c r="E2595" i="1"/>
  <c r="I2595" i="1" s="1"/>
  <c r="E2596" i="1"/>
  <c r="I2596" i="1" s="1"/>
  <c r="E2597" i="1"/>
  <c r="I2597" i="1" s="1"/>
  <c r="E2598" i="1"/>
  <c r="I2598" i="1" s="1"/>
  <c r="E2599" i="1"/>
  <c r="I2599" i="1" s="1"/>
  <c r="E2600" i="1"/>
  <c r="I2600" i="1" s="1"/>
  <c r="E2601" i="1"/>
  <c r="I2601" i="1" s="1"/>
  <c r="J2601" i="1" s="1"/>
  <c r="E2602" i="1"/>
  <c r="I2602" i="1" s="1"/>
  <c r="E2603" i="1"/>
  <c r="I2603" i="1" s="1"/>
  <c r="E2604" i="1"/>
  <c r="I2604" i="1" s="1"/>
  <c r="E2605" i="1"/>
  <c r="I2605" i="1" s="1"/>
  <c r="E2606" i="1"/>
  <c r="I2606" i="1" s="1"/>
  <c r="E2607" i="1"/>
  <c r="I2607" i="1" s="1"/>
  <c r="E2608" i="1"/>
  <c r="I2608" i="1" s="1"/>
  <c r="E2609" i="1"/>
  <c r="I2609" i="1" s="1"/>
  <c r="J2609" i="1" s="1"/>
  <c r="E2610" i="1"/>
  <c r="I2610" i="1" s="1"/>
  <c r="E2611" i="1"/>
  <c r="I2611" i="1" s="1"/>
  <c r="E2612" i="1"/>
  <c r="I2612" i="1" s="1"/>
  <c r="E2613" i="1"/>
  <c r="I2613" i="1" s="1"/>
  <c r="E2614" i="1"/>
  <c r="I2614" i="1" s="1"/>
  <c r="E2615" i="1"/>
  <c r="I2615" i="1" s="1"/>
  <c r="E2616" i="1"/>
  <c r="I2616" i="1" s="1"/>
  <c r="E2617" i="1"/>
  <c r="I2617" i="1" s="1"/>
  <c r="J2617" i="1" s="1"/>
  <c r="E2618" i="1"/>
  <c r="I2618" i="1" s="1"/>
  <c r="E2619" i="1"/>
  <c r="I2619" i="1" s="1"/>
  <c r="E2620" i="1"/>
  <c r="I2620" i="1" s="1"/>
  <c r="E2621" i="1"/>
  <c r="I2621" i="1" s="1"/>
  <c r="E2622" i="1"/>
  <c r="I2622" i="1" s="1"/>
  <c r="E2623" i="1"/>
  <c r="I2623" i="1" s="1"/>
  <c r="E2624" i="1"/>
  <c r="I2624" i="1" s="1"/>
  <c r="E2625" i="1"/>
  <c r="I2625" i="1" s="1"/>
  <c r="J2625" i="1" s="1"/>
  <c r="E2626" i="1"/>
  <c r="I2626" i="1" s="1"/>
  <c r="E2627" i="1"/>
  <c r="I2627" i="1" s="1"/>
  <c r="E2628" i="1"/>
  <c r="I2628" i="1" s="1"/>
  <c r="E2629" i="1"/>
  <c r="I2629" i="1" s="1"/>
  <c r="E2630" i="1"/>
  <c r="I2630" i="1" s="1"/>
  <c r="E2631" i="1"/>
  <c r="I2631" i="1" s="1"/>
  <c r="E2632" i="1"/>
  <c r="I2632" i="1" s="1"/>
  <c r="E2633" i="1"/>
  <c r="I2633" i="1" s="1"/>
  <c r="J2633" i="1" s="1"/>
  <c r="E2634" i="1"/>
  <c r="I2634" i="1" s="1"/>
  <c r="E2635" i="1"/>
  <c r="I2635" i="1" s="1"/>
  <c r="E2636" i="1"/>
  <c r="I2636" i="1" s="1"/>
  <c r="E2637" i="1"/>
  <c r="I2637" i="1" s="1"/>
  <c r="E2638" i="1"/>
  <c r="I2638" i="1" s="1"/>
  <c r="E2639" i="1"/>
  <c r="I2639" i="1" s="1"/>
  <c r="E2640" i="1"/>
  <c r="I2640" i="1" s="1"/>
  <c r="E2641" i="1"/>
  <c r="I2641" i="1" s="1"/>
  <c r="J2641" i="1" s="1"/>
  <c r="E2642" i="1"/>
  <c r="I2642" i="1" s="1"/>
  <c r="E2643" i="1"/>
  <c r="I2643" i="1" s="1"/>
  <c r="E2644" i="1"/>
  <c r="I2644" i="1" s="1"/>
  <c r="E2645" i="1"/>
  <c r="I2645" i="1" s="1"/>
  <c r="E2646" i="1"/>
  <c r="I2646" i="1" s="1"/>
  <c r="E2647" i="1"/>
  <c r="I2647" i="1" s="1"/>
  <c r="E2648" i="1"/>
  <c r="I2648" i="1" s="1"/>
  <c r="E2649" i="1"/>
  <c r="I2649" i="1" s="1"/>
  <c r="J2649" i="1" s="1"/>
  <c r="E2650" i="1"/>
  <c r="I2650" i="1" s="1"/>
  <c r="E2651" i="1"/>
  <c r="I2651" i="1" s="1"/>
  <c r="E2652" i="1"/>
  <c r="I2652" i="1" s="1"/>
  <c r="E2653" i="1"/>
  <c r="I2653" i="1" s="1"/>
  <c r="E2654" i="1"/>
  <c r="I2654" i="1" s="1"/>
  <c r="E2655" i="1"/>
  <c r="I2655" i="1" s="1"/>
  <c r="E2656" i="1"/>
  <c r="I2656" i="1" s="1"/>
  <c r="E2657" i="1"/>
  <c r="I2657" i="1" s="1"/>
  <c r="J2657" i="1" s="1"/>
  <c r="E2658" i="1"/>
  <c r="I2658" i="1" s="1"/>
  <c r="E2659" i="1"/>
  <c r="I2659" i="1" s="1"/>
  <c r="E2660" i="1"/>
  <c r="I2660" i="1" s="1"/>
  <c r="E2661" i="1"/>
  <c r="I2661" i="1" s="1"/>
  <c r="E2662" i="1"/>
  <c r="I2662" i="1" s="1"/>
  <c r="E2663" i="1"/>
  <c r="I2663" i="1" s="1"/>
  <c r="E2664" i="1"/>
  <c r="I2664" i="1" s="1"/>
  <c r="E2665" i="1"/>
  <c r="I2665" i="1" s="1"/>
  <c r="J2665" i="1" s="1"/>
  <c r="E2666" i="1"/>
  <c r="I2666" i="1" s="1"/>
  <c r="E2667" i="1"/>
  <c r="I2667" i="1" s="1"/>
  <c r="E2668" i="1"/>
  <c r="I2668" i="1" s="1"/>
  <c r="E2669" i="1"/>
  <c r="I2669" i="1" s="1"/>
  <c r="E2670" i="1"/>
  <c r="I2670" i="1" s="1"/>
  <c r="E2671" i="1"/>
  <c r="I2671" i="1" s="1"/>
  <c r="E2672" i="1"/>
  <c r="I2672" i="1" s="1"/>
  <c r="E2673" i="1"/>
  <c r="I2673" i="1" s="1"/>
  <c r="J2673" i="1" s="1"/>
  <c r="E2674" i="1"/>
  <c r="I2674" i="1" s="1"/>
  <c r="E2675" i="1"/>
  <c r="I2675" i="1" s="1"/>
  <c r="E2676" i="1"/>
  <c r="I2676" i="1" s="1"/>
  <c r="E2677" i="1"/>
  <c r="I2677" i="1" s="1"/>
  <c r="E2678" i="1"/>
  <c r="I2678" i="1" s="1"/>
  <c r="E2679" i="1"/>
  <c r="I2679" i="1" s="1"/>
  <c r="E2680" i="1"/>
  <c r="I2680" i="1" s="1"/>
  <c r="E2681" i="1"/>
  <c r="I2681" i="1" s="1"/>
  <c r="J2681" i="1" s="1"/>
  <c r="E2682" i="1"/>
  <c r="I2682" i="1" s="1"/>
  <c r="E2683" i="1"/>
  <c r="I2683" i="1" s="1"/>
  <c r="E2684" i="1"/>
  <c r="I2684" i="1" s="1"/>
  <c r="E2685" i="1"/>
  <c r="I2685" i="1" s="1"/>
  <c r="E2686" i="1"/>
  <c r="I2686" i="1" s="1"/>
  <c r="E2687" i="1"/>
  <c r="I2687" i="1" s="1"/>
  <c r="E2688" i="1"/>
  <c r="I2688" i="1" s="1"/>
  <c r="E2689" i="1"/>
  <c r="I2689" i="1" s="1"/>
  <c r="J2689" i="1" s="1"/>
  <c r="E2690" i="1"/>
  <c r="I2690" i="1" s="1"/>
  <c r="E2691" i="1"/>
  <c r="I2691" i="1" s="1"/>
  <c r="E2692" i="1"/>
  <c r="I2692" i="1" s="1"/>
  <c r="E2693" i="1"/>
  <c r="I2693" i="1" s="1"/>
  <c r="E2694" i="1"/>
  <c r="I2694" i="1" s="1"/>
  <c r="E2695" i="1"/>
  <c r="I2695" i="1" s="1"/>
  <c r="E2696" i="1"/>
  <c r="I2696" i="1" s="1"/>
  <c r="E2697" i="1"/>
  <c r="I2697" i="1" s="1"/>
  <c r="J2697" i="1" s="1"/>
  <c r="E2698" i="1"/>
  <c r="I2698" i="1" s="1"/>
  <c r="E2699" i="1"/>
  <c r="I2699" i="1" s="1"/>
  <c r="E2700" i="1"/>
  <c r="I2700" i="1" s="1"/>
  <c r="E2701" i="1"/>
  <c r="I2701" i="1" s="1"/>
  <c r="E2702" i="1"/>
  <c r="I2702" i="1" s="1"/>
  <c r="E2703" i="1"/>
  <c r="I2703" i="1" s="1"/>
  <c r="E2704" i="1"/>
  <c r="I2704" i="1" s="1"/>
  <c r="E2705" i="1"/>
  <c r="I2705" i="1" s="1"/>
  <c r="J2705" i="1" s="1"/>
  <c r="E2706" i="1"/>
  <c r="I2706" i="1" s="1"/>
  <c r="E2707" i="1"/>
  <c r="I2707" i="1" s="1"/>
  <c r="E2708" i="1"/>
  <c r="I2708" i="1" s="1"/>
  <c r="E2709" i="1"/>
  <c r="I2709" i="1" s="1"/>
  <c r="E2710" i="1"/>
  <c r="I2710" i="1" s="1"/>
  <c r="E2711" i="1"/>
  <c r="I2711" i="1" s="1"/>
  <c r="E2712" i="1"/>
  <c r="I2712" i="1" s="1"/>
  <c r="E2713" i="1"/>
  <c r="I2713" i="1" s="1"/>
  <c r="J2713" i="1" s="1"/>
  <c r="E2714" i="1"/>
  <c r="I2714" i="1" s="1"/>
  <c r="E2715" i="1"/>
  <c r="I2715" i="1" s="1"/>
  <c r="E2716" i="1"/>
  <c r="I2716" i="1" s="1"/>
  <c r="E2717" i="1"/>
  <c r="I2717" i="1" s="1"/>
  <c r="E2718" i="1"/>
  <c r="I2718" i="1" s="1"/>
  <c r="E2719" i="1"/>
  <c r="I2719" i="1" s="1"/>
  <c r="E2720" i="1"/>
  <c r="I2720" i="1" s="1"/>
  <c r="E2721" i="1"/>
  <c r="I2721" i="1" s="1"/>
  <c r="J2721" i="1" s="1"/>
  <c r="E2722" i="1"/>
  <c r="I2722" i="1" s="1"/>
  <c r="E2723" i="1"/>
  <c r="I2723" i="1" s="1"/>
  <c r="E2724" i="1"/>
  <c r="I2724" i="1" s="1"/>
  <c r="E2725" i="1"/>
  <c r="I2725" i="1" s="1"/>
  <c r="E2726" i="1"/>
  <c r="I2726" i="1" s="1"/>
  <c r="E2727" i="1"/>
  <c r="I2727" i="1" s="1"/>
  <c r="E2728" i="1"/>
  <c r="I2728" i="1" s="1"/>
  <c r="E2729" i="1"/>
  <c r="I2729" i="1" s="1"/>
  <c r="J2729" i="1" s="1"/>
  <c r="E2730" i="1"/>
  <c r="I2730" i="1" s="1"/>
  <c r="E2731" i="1"/>
  <c r="I2731" i="1" s="1"/>
  <c r="E2732" i="1"/>
  <c r="I2732" i="1" s="1"/>
  <c r="E2733" i="1"/>
  <c r="I2733" i="1" s="1"/>
  <c r="E2734" i="1"/>
  <c r="I2734" i="1" s="1"/>
  <c r="E2735" i="1"/>
  <c r="I2735" i="1" s="1"/>
  <c r="E2736" i="1"/>
  <c r="I2736" i="1" s="1"/>
  <c r="E2737" i="1"/>
  <c r="I2737" i="1" s="1"/>
  <c r="J2737" i="1" s="1"/>
  <c r="E2738" i="1"/>
  <c r="I2738" i="1" s="1"/>
  <c r="E2739" i="1"/>
  <c r="I2739" i="1" s="1"/>
  <c r="E2740" i="1"/>
  <c r="I2740" i="1" s="1"/>
  <c r="E2741" i="1"/>
  <c r="I2741" i="1" s="1"/>
  <c r="E2742" i="1"/>
  <c r="I2742" i="1" s="1"/>
  <c r="E2743" i="1"/>
  <c r="I2743" i="1" s="1"/>
  <c r="E2744" i="1"/>
  <c r="I2744" i="1" s="1"/>
  <c r="E2745" i="1"/>
  <c r="I2745" i="1" s="1"/>
  <c r="J2745" i="1" s="1"/>
  <c r="E2746" i="1"/>
  <c r="I2746" i="1" s="1"/>
  <c r="E2747" i="1"/>
  <c r="I2747" i="1" s="1"/>
  <c r="E2748" i="1"/>
  <c r="I2748" i="1" s="1"/>
  <c r="E2749" i="1"/>
  <c r="I2749" i="1" s="1"/>
  <c r="E2750" i="1"/>
  <c r="I2750" i="1" s="1"/>
  <c r="E2751" i="1"/>
  <c r="I2751" i="1" s="1"/>
  <c r="E2752" i="1"/>
  <c r="I2752" i="1" s="1"/>
  <c r="E2753" i="1"/>
  <c r="I2753" i="1" s="1"/>
  <c r="J2753" i="1" s="1"/>
  <c r="E2754" i="1"/>
  <c r="I2754" i="1" s="1"/>
  <c r="E2755" i="1"/>
  <c r="I2755" i="1" s="1"/>
  <c r="E2756" i="1"/>
  <c r="I2756" i="1" s="1"/>
  <c r="E2757" i="1"/>
  <c r="I2757" i="1" s="1"/>
  <c r="E2758" i="1"/>
  <c r="I2758" i="1" s="1"/>
  <c r="E2759" i="1"/>
  <c r="I2759" i="1" s="1"/>
  <c r="E2760" i="1"/>
  <c r="I2760" i="1" s="1"/>
  <c r="E2761" i="1"/>
  <c r="I2761" i="1" s="1"/>
  <c r="J2761" i="1" s="1"/>
  <c r="E2762" i="1"/>
  <c r="I2762" i="1" s="1"/>
  <c r="E2763" i="1"/>
  <c r="I2763" i="1" s="1"/>
  <c r="E2764" i="1"/>
  <c r="I2764" i="1" s="1"/>
  <c r="E2765" i="1"/>
  <c r="I2765" i="1" s="1"/>
  <c r="E2766" i="1"/>
  <c r="I2766" i="1" s="1"/>
  <c r="E2767" i="1"/>
  <c r="I2767" i="1" s="1"/>
  <c r="E2768" i="1"/>
  <c r="I2768" i="1" s="1"/>
  <c r="E2769" i="1"/>
  <c r="I2769" i="1" s="1"/>
  <c r="J2769" i="1" s="1"/>
  <c r="E2770" i="1"/>
  <c r="I2770" i="1" s="1"/>
  <c r="E2771" i="1"/>
  <c r="I2771" i="1" s="1"/>
  <c r="E2772" i="1"/>
  <c r="I2772" i="1" s="1"/>
  <c r="E2773" i="1"/>
  <c r="I2773" i="1" s="1"/>
  <c r="E2774" i="1"/>
  <c r="I2774" i="1" s="1"/>
  <c r="E2775" i="1"/>
  <c r="I2775" i="1" s="1"/>
  <c r="E2776" i="1"/>
  <c r="I2776" i="1" s="1"/>
  <c r="E2777" i="1"/>
  <c r="I2777" i="1" s="1"/>
  <c r="J2777" i="1" s="1"/>
  <c r="E2778" i="1"/>
  <c r="I2778" i="1" s="1"/>
  <c r="E2779" i="1"/>
  <c r="I2779" i="1" s="1"/>
  <c r="E2780" i="1"/>
  <c r="I2780" i="1" s="1"/>
  <c r="E2781" i="1"/>
  <c r="I2781" i="1" s="1"/>
  <c r="E2782" i="1"/>
  <c r="I2782" i="1" s="1"/>
  <c r="E2783" i="1"/>
  <c r="I2783" i="1" s="1"/>
  <c r="E2784" i="1"/>
  <c r="I2784" i="1" s="1"/>
  <c r="E2785" i="1"/>
  <c r="I2785" i="1" s="1"/>
  <c r="J2785" i="1" s="1"/>
  <c r="E2786" i="1"/>
  <c r="I2786" i="1" s="1"/>
  <c r="E2787" i="1"/>
  <c r="I2787" i="1" s="1"/>
  <c r="E2788" i="1"/>
  <c r="I2788" i="1" s="1"/>
  <c r="E2789" i="1"/>
  <c r="I2789" i="1" s="1"/>
  <c r="E2790" i="1"/>
  <c r="I2790" i="1" s="1"/>
  <c r="E2791" i="1"/>
  <c r="I2791" i="1" s="1"/>
  <c r="E2792" i="1"/>
  <c r="I2792" i="1" s="1"/>
  <c r="E2793" i="1"/>
  <c r="I2793" i="1" s="1"/>
  <c r="J2793" i="1" s="1"/>
  <c r="E2794" i="1"/>
  <c r="I2794" i="1" s="1"/>
  <c r="E2795" i="1"/>
  <c r="I2795" i="1" s="1"/>
  <c r="E2796" i="1"/>
  <c r="I2796" i="1" s="1"/>
  <c r="E2797" i="1"/>
  <c r="I2797" i="1" s="1"/>
  <c r="E2798" i="1"/>
  <c r="I2798" i="1" s="1"/>
  <c r="E2799" i="1"/>
  <c r="I2799" i="1" s="1"/>
  <c r="E2800" i="1"/>
  <c r="I2800" i="1" s="1"/>
  <c r="E2801" i="1"/>
  <c r="I2801" i="1" s="1"/>
  <c r="J2801" i="1" s="1"/>
  <c r="E2802" i="1"/>
  <c r="I2802" i="1" s="1"/>
  <c r="E2803" i="1"/>
  <c r="I2803" i="1" s="1"/>
  <c r="E2804" i="1"/>
  <c r="I2804" i="1" s="1"/>
  <c r="E2805" i="1"/>
  <c r="I2805" i="1" s="1"/>
  <c r="E2806" i="1"/>
  <c r="I2806" i="1" s="1"/>
  <c r="E2807" i="1"/>
  <c r="I2807" i="1" s="1"/>
  <c r="E2808" i="1"/>
  <c r="I2808" i="1" s="1"/>
  <c r="E2809" i="1"/>
  <c r="I2809" i="1" s="1"/>
  <c r="J2809" i="1" s="1"/>
  <c r="E2810" i="1"/>
  <c r="I2810" i="1" s="1"/>
  <c r="E2811" i="1"/>
  <c r="I2811" i="1" s="1"/>
  <c r="E2812" i="1"/>
  <c r="I2812" i="1" s="1"/>
  <c r="E2813" i="1"/>
  <c r="I2813" i="1" s="1"/>
  <c r="E2814" i="1"/>
  <c r="I2814" i="1" s="1"/>
  <c r="E2815" i="1"/>
  <c r="I2815" i="1" s="1"/>
  <c r="E2816" i="1"/>
  <c r="I2816" i="1" s="1"/>
  <c r="E2817" i="1"/>
  <c r="I2817" i="1" s="1"/>
  <c r="J2817" i="1" s="1"/>
  <c r="E2818" i="1"/>
  <c r="I2818" i="1" s="1"/>
  <c r="E2819" i="1"/>
  <c r="I2819" i="1" s="1"/>
  <c r="E2820" i="1"/>
  <c r="I2820" i="1" s="1"/>
  <c r="E2821" i="1"/>
  <c r="I2821" i="1" s="1"/>
  <c r="E2822" i="1"/>
  <c r="I2822" i="1" s="1"/>
  <c r="E2823" i="1"/>
  <c r="I2823" i="1" s="1"/>
  <c r="E2824" i="1"/>
  <c r="I2824" i="1" s="1"/>
  <c r="E2825" i="1"/>
  <c r="I2825" i="1" s="1"/>
  <c r="J2825" i="1" s="1"/>
  <c r="E2826" i="1"/>
  <c r="I2826" i="1" s="1"/>
  <c r="E2827" i="1"/>
  <c r="I2827" i="1" s="1"/>
  <c r="E2828" i="1"/>
  <c r="I2828" i="1" s="1"/>
  <c r="E2829" i="1"/>
  <c r="I2829" i="1" s="1"/>
  <c r="E2830" i="1"/>
  <c r="I2830" i="1" s="1"/>
  <c r="E2831" i="1"/>
  <c r="I2831" i="1" s="1"/>
  <c r="E2832" i="1"/>
  <c r="I2832" i="1" s="1"/>
  <c r="E2833" i="1"/>
  <c r="I2833" i="1" s="1"/>
  <c r="J2833" i="1" s="1"/>
  <c r="E2834" i="1"/>
  <c r="I2834" i="1" s="1"/>
  <c r="E2835" i="1"/>
  <c r="I2835" i="1" s="1"/>
  <c r="E2836" i="1"/>
  <c r="I2836" i="1" s="1"/>
  <c r="E2837" i="1"/>
  <c r="I2837" i="1" s="1"/>
  <c r="E2838" i="1"/>
  <c r="I2838" i="1" s="1"/>
  <c r="E2839" i="1"/>
  <c r="I2839" i="1" s="1"/>
  <c r="E2840" i="1"/>
  <c r="I2840" i="1" s="1"/>
  <c r="E2841" i="1"/>
  <c r="I2841" i="1" s="1"/>
  <c r="J2841" i="1" s="1"/>
  <c r="E2842" i="1"/>
  <c r="I2842" i="1" s="1"/>
  <c r="E2843" i="1"/>
  <c r="I2843" i="1" s="1"/>
  <c r="E2844" i="1"/>
  <c r="I2844" i="1" s="1"/>
  <c r="E2845" i="1"/>
  <c r="I2845" i="1" s="1"/>
  <c r="E2846" i="1"/>
  <c r="I2846" i="1" s="1"/>
  <c r="E2847" i="1"/>
  <c r="I2847" i="1" s="1"/>
  <c r="E2848" i="1"/>
  <c r="I2848" i="1" s="1"/>
  <c r="E2849" i="1"/>
  <c r="I2849" i="1" s="1"/>
  <c r="J2849" i="1" s="1"/>
  <c r="E2850" i="1"/>
  <c r="I2850" i="1" s="1"/>
  <c r="E2851" i="1"/>
  <c r="I2851" i="1" s="1"/>
  <c r="E2852" i="1"/>
  <c r="I2852" i="1" s="1"/>
  <c r="E2853" i="1"/>
  <c r="I2853" i="1" s="1"/>
  <c r="E2854" i="1"/>
  <c r="I2854" i="1" s="1"/>
  <c r="E2855" i="1"/>
  <c r="I2855" i="1" s="1"/>
  <c r="E2856" i="1"/>
  <c r="I2856" i="1" s="1"/>
  <c r="E2857" i="1"/>
  <c r="I2857" i="1" s="1"/>
  <c r="J2857" i="1" s="1"/>
  <c r="E2858" i="1"/>
  <c r="I2858" i="1" s="1"/>
  <c r="E2859" i="1"/>
  <c r="I2859" i="1" s="1"/>
  <c r="E2860" i="1"/>
  <c r="I2860" i="1" s="1"/>
  <c r="E2861" i="1"/>
  <c r="I2861" i="1" s="1"/>
  <c r="E2862" i="1"/>
  <c r="I2862" i="1" s="1"/>
  <c r="E2863" i="1"/>
  <c r="I2863" i="1" s="1"/>
  <c r="E2864" i="1"/>
  <c r="I2864" i="1" s="1"/>
  <c r="E2865" i="1"/>
  <c r="I2865" i="1" s="1"/>
  <c r="J2865" i="1" s="1"/>
  <c r="E2866" i="1"/>
  <c r="I2866" i="1" s="1"/>
  <c r="E2867" i="1"/>
  <c r="I2867" i="1" s="1"/>
  <c r="E2868" i="1"/>
  <c r="I2868" i="1" s="1"/>
  <c r="E2869" i="1"/>
  <c r="I2869" i="1" s="1"/>
  <c r="E2870" i="1"/>
  <c r="I2870" i="1" s="1"/>
  <c r="E2871" i="1"/>
  <c r="I2871" i="1" s="1"/>
  <c r="E2872" i="1"/>
  <c r="I2872" i="1" s="1"/>
  <c r="E2873" i="1"/>
  <c r="I2873" i="1" s="1"/>
  <c r="J2873" i="1" s="1"/>
  <c r="E2874" i="1"/>
  <c r="I2874" i="1" s="1"/>
  <c r="E2875" i="1"/>
  <c r="I2875" i="1" s="1"/>
  <c r="E2876" i="1"/>
  <c r="I2876" i="1" s="1"/>
  <c r="E2877" i="1"/>
  <c r="I2877" i="1" s="1"/>
  <c r="E2878" i="1"/>
  <c r="I2878" i="1" s="1"/>
  <c r="E2879" i="1"/>
  <c r="I2879" i="1" s="1"/>
  <c r="E2880" i="1"/>
  <c r="I2880" i="1" s="1"/>
  <c r="E2881" i="1"/>
  <c r="I2881" i="1" s="1"/>
  <c r="J2881" i="1" s="1"/>
  <c r="E2882" i="1"/>
  <c r="I2882" i="1" s="1"/>
  <c r="E2883" i="1"/>
  <c r="I2883" i="1" s="1"/>
  <c r="E2884" i="1"/>
  <c r="I2884" i="1" s="1"/>
  <c r="E2885" i="1"/>
  <c r="I2885" i="1" s="1"/>
  <c r="E2886" i="1"/>
  <c r="I2886" i="1" s="1"/>
  <c r="E2887" i="1"/>
  <c r="I2887" i="1" s="1"/>
  <c r="E2888" i="1"/>
  <c r="I2888" i="1" s="1"/>
  <c r="E2889" i="1"/>
  <c r="I2889" i="1" s="1"/>
  <c r="J2889" i="1" s="1"/>
  <c r="E2890" i="1"/>
  <c r="I2890" i="1" s="1"/>
  <c r="E2891" i="1"/>
  <c r="I2891" i="1" s="1"/>
  <c r="E2892" i="1"/>
  <c r="I2892" i="1" s="1"/>
  <c r="E2893" i="1"/>
  <c r="I2893" i="1" s="1"/>
  <c r="E2894" i="1"/>
  <c r="I2894" i="1" s="1"/>
  <c r="E2895" i="1"/>
  <c r="I2895" i="1" s="1"/>
  <c r="E2896" i="1"/>
  <c r="I2896" i="1" s="1"/>
  <c r="E2897" i="1"/>
  <c r="I2897" i="1" s="1"/>
  <c r="J2897" i="1" s="1"/>
  <c r="E2898" i="1"/>
  <c r="I2898" i="1" s="1"/>
  <c r="E2899" i="1"/>
  <c r="I2899" i="1" s="1"/>
  <c r="E2900" i="1"/>
  <c r="I2900" i="1" s="1"/>
  <c r="E2901" i="1"/>
  <c r="I2901" i="1" s="1"/>
  <c r="E2902" i="1"/>
  <c r="I2902" i="1" s="1"/>
  <c r="E2903" i="1"/>
  <c r="I2903" i="1" s="1"/>
  <c r="E2904" i="1"/>
  <c r="I2904" i="1" s="1"/>
  <c r="E2905" i="1"/>
  <c r="I2905" i="1" s="1"/>
  <c r="J2905" i="1" s="1"/>
  <c r="E2906" i="1"/>
  <c r="I2906" i="1" s="1"/>
  <c r="E2907" i="1"/>
  <c r="I2907" i="1" s="1"/>
  <c r="E2908" i="1"/>
  <c r="I2908" i="1" s="1"/>
  <c r="E2909" i="1"/>
  <c r="I2909" i="1" s="1"/>
  <c r="E2910" i="1"/>
  <c r="I2910" i="1" s="1"/>
  <c r="E2911" i="1"/>
  <c r="I2911" i="1" s="1"/>
  <c r="E2912" i="1"/>
  <c r="I2912" i="1" s="1"/>
  <c r="E2913" i="1"/>
  <c r="I2913" i="1" s="1"/>
  <c r="J2913" i="1" s="1"/>
  <c r="E2914" i="1"/>
  <c r="I2914" i="1" s="1"/>
  <c r="E2915" i="1"/>
  <c r="I2915" i="1" s="1"/>
  <c r="E2916" i="1"/>
  <c r="I2916" i="1" s="1"/>
  <c r="E2917" i="1"/>
  <c r="I2917" i="1" s="1"/>
  <c r="E2918" i="1"/>
  <c r="I2918" i="1" s="1"/>
  <c r="E2919" i="1"/>
  <c r="I2919" i="1" s="1"/>
  <c r="E2920" i="1"/>
  <c r="I2920" i="1" s="1"/>
  <c r="E2921" i="1"/>
  <c r="I2921" i="1" s="1"/>
  <c r="J2921" i="1" s="1"/>
  <c r="E2922" i="1"/>
  <c r="I2922" i="1" s="1"/>
  <c r="E2923" i="1"/>
  <c r="I2923" i="1" s="1"/>
  <c r="E2924" i="1"/>
  <c r="I2924" i="1" s="1"/>
  <c r="E2925" i="1"/>
  <c r="I2925" i="1" s="1"/>
  <c r="E2926" i="1"/>
  <c r="I2926" i="1" s="1"/>
  <c r="E2927" i="1"/>
  <c r="I2927" i="1" s="1"/>
  <c r="E2928" i="1"/>
  <c r="I2928" i="1" s="1"/>
  <c r="E2929" i="1"/>
  <c r="I2929" i="1" s="1"/>
  <c r="J2929" i="1" s="1"/>
  <c r="E2930" i="1"/>
  <c r="I2930" i="1" s="1"/>
  <c r="E2931" i="1"/>
  <c r="I2931" i="1" s="1"/>
  <c r="E2932" i="1"/>
  <c r="I2932" i="1" s="1"/>
  <c r="E2933" i="1"/>
  <c r="I2933" i="1" s="1"/>
  <c r="E2934" i="1"/>
  <c r="I2934" i="1" s="1"/>
  <c r="E2935" i="1"/>
  <c r="I2935" i="1" s="1"/>
  <c r="E2936" i="1"/>
  <c r="I2936" i="1" s="1"/>
  <c r="E2937" i="1"/>
  <c r="I2937" i="1" s="1"/>
  <c r="J2937" i="1" s="1"/>
  <c r="E2938" i="1"/>
  <c r="I2938" i="1" s="1"/>
  <c r="E2939" i="1"/>
  <c r="I2939" i="1" s="1"/>
  <c r="E2940" i="1"/>
  <c r="I2940" i="1" s="1"/>
  <c r="E2941" i="1"/>
  <c r="I2941" i="1" s="1"/>
  <c r="E2942" i="1"/>
  <c r="I2942" i="1" s="1"/>
  <c r="E2943" i="1"/>
  <c r="I2943" i="1" s="1"/>
  <c r="E2944" i="1"/>
  <c r="I2944" i="1" s="1"/>
  <c r="E2945" i="1"/>
  <c r="I2945" i="1" s="1"/>
  <c r="J2945" i="1" s="1"/>
  <c r="E2946" i="1"/>
  <c r="I2946" i="1" s="1"/>
  <c r="E2947" i="1"/>
  <c r="I2947" i="1" s="1"/>
  <c r="E2948" i="1"/>
  <c r="I2948" i="1" s="1"/>
  <c r="E2949" i="1"/>
  <c r="I2949" i="1" s="1"/>
  <c r="E2950" i="1"/>
  <c r="I2950" i="1" s="1"/>
  <c r="E2951" i="1"/>
  <c r="I2951" i="1" s="1"/>
  <c r="E2952" i="1"/>
  <c r="I2952" i="1" s="1"/>
  <c r="E2953" i="1"/>
  <c r="I2953" i="1" s="1"/>
  <c r="J2953" i="1" s="1"/>
  <c r="E2954" i="1"/>
  <c r="I2954" i="1" s="1"/>
  <c r="E2955" i="1"/>
  <c r="I2955" i="1" s="1"/>
  <c r="E2956" i="1"/>
  <c r="I2956" i="1" s="1"/>
  <c r="E2957" i="1"/>
  <c r="I2957" i="1" s="1"/>
  <c r="E2958" i="1"/>
  <c r="I2958" i="1" s="1"/>
  <c r="E2959" i="1"/>
  <c r="I2959" i="1" s="1"/>
  <c r="E2960" i="1"/>
  <c r="I2960" i="1" s="1"/>
  <c r="E2961" i="1"/>
  <c r="I2961" i="1" s="1"/>
  <c r="J2961" i="1" s="1"/>
  <c r="E2962" i="1"/>
  <c r="I2962" i="1" s="1"/>
  <c r="E2963" i="1"/>
  <c r="I2963" i="1" s="1"/>
  <c r="E2964" i="1"/>
  <c r="I2964" i="1" s="1"/>
  <c r="E2965" i="1"/>
  <c r="I2965" i="1" s="1"/>
  <c r="E2966" i="1"/>
  <c r="I2966" i="1" s="1"/>
  <c r="E2967" i="1"/>
  <c r="I2967" i="1" s="1"/>
  <c r="E2968" i="1"/>
  <c r="I2968" i="1" s="1"/>
  <c r="E2969" i="1"/>
  <c r="I2969" i="1" s="1"/>
  <c r="J2969" i="1" s="1"/>
  <c r="E2970" i="1"/>
  <c r="I2970" i="1" s="1"/>
  <c r="E2971" i="1"/>
  <c r="I2971" i="1" s="1"/>
  <c r="E2972" i="1"/>
  <c r="I2972" i="1" s="1"/>
  <c r="E2973" i="1"/>
  <c r="I2973" i="1" s="1"/>
  <c r="E2974" i="1"/>
  <c r="I2974" i="1" s="1"/>
  <c r="E2975" i="1"/>
  <c r="I2975" i="1" s="1"/>
  <c r="E2976" i="1"/>
  <c r="I2976" i="1" s="1"/>
  <c r="E2977" i="1"/>
  <c r="I2977" i="1" s="1"/>
  <c r="J2977" i="1" s="1"/>
  <c r="E2978" i="1"/>
  <c r="I2978" i="1" s="1"/>
  <c r="E2979" i="1"/>
  <c r="I2979" i="1" s="1"/>
  <c r="E2980" i="1"/>
  <c r="I2980" i="1" s="1"/>
  <c r="E2981" i="1"/>
  <c r="I2981" i="1" s="1"/>
  <c r="E2982" i="1"/>
  <c r="I2982" i="1" s="1"/>
  <c r="E2983" i="1"/>
  <c r="I2983" i="1" s="1"/>
  <c r="E2984" i="1"/>
  <c r="I2984" i="1" s="1"/>
  <c r="E2985" i="1"/>
  <c r="I2985" i="1" s="1"/>
  <c r="J2985" i="1" s="1"/>
  <c r="E2986" i="1"/>
  <c r="I2986" i="1" s="1"/>
  <c r="E2987" i="1"/>
  <c r="I2987" i="1" s="1"/>
  <c r="E2988" i="1"/>
  <c r="I2988" i="1" s="1"/>
  <c r="E2989" i="1"/>
  <c r="I2989" i="1" s="1"/>
  <c r="E2990" i="1"/>
  <c r="I2990" i="1" s="1"/>
  <c r="E2991" i="1"/>
  <c r="I2991" i="1" s="1"/>
  <c r="E2992" i="1"/>
  <c r="I2992" i="1" s="1"/>
  <c r="E2993" i="1"/>
  <c r="I2993" i="1" s="1"/>
  <c r="J2993" i="1" s="1"/>
  <c r="E2994" i="1"/>
  <c r="I2994" i="1" s="1"/>
  <c r="E2995" i="1"/>
  <c r="I2995" i="1" s="1"/>
  <c r="E2996" i="1"/>
  <c r="I2996" i="1" s="1"/>
  <c r="E2997" i="1"/>
  <c r="I2997" i="1" s="1"/>
  <c r="E2998" i="1"/>
  <c r="I2998" i="1" s="1"/>
  <c r="E2999" i="1"/>
  <c r="I2999" i="1" s="1"/>
  <c r="E3000" i="1"/>
  <c r="I3000" i="1" s="1"/>
  <c r="E3001" i="1"/>
  <c r="I3001" i="1" s="1"/>
  <c r="J3001" i="1" s="1"/>
  <c r="E3002" i="1"/>
  <c r="I3002" i="1" s="1"/>
  <c r="E3003" i="1"/>
  <c r="I3003" i="1" s="1"/>
  <c r="E3004" i="1"/>
  <c r="I3004" i="1" s="1"/>
  <c r="E3005" i="1"/>
  <c r="I3005" i="1" s="1"/>
  <c r="E3006" i="1"/>
  <c r="I3006" i="1" s="1"/>
  <c r="E3007" i="1"/>
  <c r="I3007" i="1" s="1"/>
  <c r="E3008" i="1"/>
  <c r="I3008" i="1" s="1"/>
  <c r="E3009" i="1"/>
  <c r="I3009" i="1" s="1"/>
  <c r="J3009" i="1" s="1"/>
  <c r="E3010" i="1"/>
  <c r="I3010" i="1" s="1"/>
  <c r="E3011" i="1"/>
  <c r="I3011" i="1" s="1"/>
  <c r="E3012" i="1"/>
  <c r="I3012" i="1" s="1"/>
  <c r="E3013" i="1"/>
  <c r="I3013" i="1" s="1"/>
  <c r="E3014" i="1"/>
  <c r="I3014" i="1" s="1"/>
  <c r="E3015" i="1"/>
  <c r="I3015" i="1" s="1"/>
  <c r="E3016" i="1"/>
  <c r="I3016" i="1" s="1"/>
  <c r="E3017" i="1"/>
  <c r="I3017" i="1" s="1"/>
  <c r="J3017" i="1" s="1"/>
  <c r="E3018" i="1"/>
  <c r="I3018" i="1" s="1"/>
  <c r="E3019" i="1"/>
  <c r="I3019" i="1" s="1"/>
  <c r="E3020" i="1"/>
  <c r="I3020" i="1" s="1"/>
  <c r="E3021" i="1"/>
  <c r="I3021" i="1" s="1"/>
  <c r="E3022" i="1"/>
  <c r="I3022" i="1" s="1"/>
  <c r="E3023" i="1"/>
  <c r="I3023" i="1" s="1"/>
  <c r="E3024" i="1"/>
  <c r="I3024" i="1" s="1"/>
  <c r="E3025" i="1"/>
  <c r="I3025" i="1" s="1"/>
  <c r="J3025" i="1" s="1"/>
  <c r="E3026" i="1"/>
  <c r="I3026" i="1" s="1"/>
  <c r="E3027" i="1"/>
  <c r="I3027" i="1" s="1"/>
  <c r="E3028" i="1"/>
  <c r="I3028" i="1" s="1"/>
  <c r="E3029" i="1"/>
  <c r="I3029" i="1" s="1"/>
  <c r="E3030" i="1"/>
  <c r="I3030" i="1" s="1"/>
  <c r="E3031" i="1"/>
  <c r="I3031" i="1" s="1"/>
  <c r="E3032" i="1"/>
  <c r="I3032" i="1" s="1"/>
  <c r="E3033" i="1"/>
  <c r="I3033" i="1" s="1"/>
  <c r="J3033" i="1" s="1"/>
  <c r="E3034" i="1"/>
  <c r="I3034" i="1" s="1"/>
  <c r="E3035" i="1"/>
  <c r="I3035" i="1" s="1"/>
  <c r="E3036" i="1"/>
  <c r="I3036" i="1" s="1"/>
  <c r="E3037" i="1"/>
  <c r="I3037" i="1" s="1"/>
  <c r="E3038" i="1"/>
  <c r="I3038" i="1" s="1"/>
  <c r="E3039" i="1"/>
  <c r="I3039" i="1" s="1"/>
  <c r="E3040" i="1"/>
  <c r="I3040" i="1" s="1"/>
  <c r="E3041" i="1"/>
  <c r="I3041" i="1" s="1"/>
  <c r="J3041" i="1" s="1"/>
  <c r="E3042" i="1"/>
  <c r="I3042" i="1" s="1"/>
  <c r="E3043" i="1"/>
  <c r="I3043" i="1" s="1"/>
  <c r="E3044" i="1"/>
  <c r="I3044" i="1" s="1"/>
  <c r="E3045" i="1"/>
  <c r="I3045" i="1" s="1"/>
  <c r="E3046" i="1"/>
  <c r="I3046" i="1" s="1"/>
  <c r="E3047" i="1"/>
  <c r="I3047" i="1" s="1"/>
  <c r="E3048" i="1"/>
  <c r="I3048" i="1" s="1"/>
  <c r="E3049" i="1"/>
  <c r="I3049" i="1" s="1"/>
  <c r="J3049" i="1" s="1"/>
  <c r="E3050" i="1"/>
  <c r="I3050" i="1" s="1"/>
  <c r="E3051" i="1"/>
  <c r="I3051" i="1" s="1"/>
  <c r="E3052" i="1"/>
  <c r="I3052" i="1" s="1"/>
  <c r="E3053" i="1"/>
  <c r="I3053" i="1" s="1"/>
  <c r="E3054" i="1"/>
  <c r="I3054" i="1" s="1"/>
  <c r="E3055" i="1"/>
  <c r="I3055" i="1" s="1"/>
  <c r="E3056" i="1"/>
  <c r="I3056" i="1" s="1"/>
  <c r="E3057" i="1"/>
  <c r="I3057" i="1" s="1"/>
  <c r="J3057" i="1" s="1"/>
  <c r="E3058" i="1"/>
  <c r="I3058" i="1" s="1"/>
  <c r="E3059" i="1"/>
  <c r="I3059" i="1" s="1"/>
  <c r="E3060" i="1"/>
  <c r="I3060" i="1" s="1"/>
  <c r="E3061" i="1"/>
  <c r="I3061" i="1" s="1"/>
  <c r="E3062" i="1"/>
  <c r="I3062" i="1" s="1"/>
  <c r="E3063" i="1"/>
  <c r="I3063" i="1" s="1"/>
  <c r="E3064" i="1"/>
  <c r="I3064" i="1" s="1"/>
  <c r="E3065" i="1"/>
  <c r="I3065" i="1" s="1"/>
  <c r="J3065" i="1" s="1"/>
  <c r="E3066" i="1"/>
  <c r="I3066" i="1" s="1"/>
  <c r="E3067" i="1"/>
  <c r="I3067" i="1" s="1"/>
  <c r="E3068" i="1"/>
  <c r="I3068" i="1" s="1"/>
  <c r="E3069" i="1"/>
  <c r="I3069" i="1" s="1"/>
  <c r="E3070" i="1"/>
  <c r="I3070" i="1" s="1"/>
  <c r="E3071" i="1"/>
  <c r="I3071" i="1" s="1"/>
  <c r="E3072" i="1"/>
  <c r="I3072" i="1" s="1"/>
  <c r="E3073" i="1"/>
  <c r="I3073" i="1" s="1"/>
  <c r="J3073" i="1" s="1"/>
  <c r="E3074" i="1"/>
  <c r="I3074" i="1" s="1"/>
  <c r="E3075" i="1"/>
  <c r="I3075" i="1" s="1"/>
  <c r="E3076" i="1"/>
  <c r="I3076" i="1" s="1"/>
  <c r="E3077" i="1"/>
  <c r="I3077" i="1" s="1"/>
  <c r="E3078" i="1"/>
  <c r="I3078" i="1" s="1"/>
  <c r="E3079" i="1"/>
  <c r="I3079" i="1" s="1"/>
  <c r="E3080" i="1"/>
  <c r="I3080" i="1" s="1"/>
  <c r="E3081" i="1"/>
  <c r="I3081" i="1" s="1"/>
  <c r="J3081" i="1" s="1"/>
  <c r="E3082" i="1"/>
  <c r="I3082" i="1" s="1"/>
  <c r="E3083" i="1"/>
  <c r="I3083" i="1" s="1"/>
  <c r="E3084" i="1"/>
  <c r="I3084" i="1" s="1"/>
  <c r="E3085" i="1"/>
  <c r="I3085" i="1" s="1"/>
  <c r="E3086" i="1"/>
  <c r="I3086" i="1" s="1"/>
  <c r="E3087" i="1"/>
  <c r="I3087" i="1" s="1"/>
  <c r="E3088" i="1"/>
  <c r="I3088" i="1" s="1"/>
  <c r="E3089" i="1"/>
  <c r="I3089" i="1" s="1"/>
  <c r="J3089" i="1" s="1"/>
  <c r="E3090" i="1"/>
  <c r="I3090" i="1" s="1"/>
  <c r="E3091" i="1"/>
  <c r="I3091" i="1" s="1"/>
  <c r="E3092" i="1"/>
  <c r="I3092" i="1" s="1"/>
  <c r="E3093" i="1"/>
  <c r="I3093" i="1" s="1"/>
  <c r="E3094" i="1"/>
  <c r="I3094" i="1" s="1"/>
  <c r="E3095" i="1"/>
  <c r="I3095" i="1" s="1"/>
  <c r="E3096" i="1"/>
  <c r="I3096" i="1" s="1"/>
  <c r="E3097" i="1"/>
  <c r="I3097" i="1" s="1"/>
  <c r="J3097" i="1" s="1"/>
  <c r="E3098" i="1"/>
  <c r="I3098" i="1" s="1"/>
  <c r="E3099" i="1"/>
  <c r="I3099" i="1" s="1"/>
  <c r="E3100" i="1"/>
  <c r="I3100" i="1" s="1"/>
  <c r="E3101" i="1"/>
  <c r="I3101" i="1" s="1"/>
  <c r="E3102" i="1"/>
  <c r="I3102" i="1" s="1"/>
  <c r="E3103" i="1"/>
  <c r="I3103" i="1" s="1"/>
  <c r="E3104" i="1"/>
  <c r="I3104" i="1" s="1"/>
  <c r="E3105" i="1"/>
  <c r="I3105" i="1" s="1"/>
  <c r="J3105" i="1" s="1"/>
  <c r="E3106" i="1"/>
  <c r="I3106" i="1" s="1"/>
  <c r="E3107" i="1"/>
  <c r="I3107" i="1" s="1"/>
  <c r="E3108" i="1"/>
  <c r="I3108" i="1" s="1"/>
  <c r="E3109" i="1"/>
  <c r="I3109" i="1" s="1"/>
  <c r="E3110" i="1"/>
  <c r="I3110" i="1" s="1"/>
  <c r="E3111" i="1"/>
  <c r="I3111" i="1" s="1"/>
  <c r="E3112" i="1"/>
  <c r="I3112" i="1" s="1"/>
  <c r="E3113" i="1"/>
  <c r="I3113" i="1" s="1"/>
  <c r="J3113" i="1" s="1"/>
  <c r="E3114" i="1"/>
  <c r="I3114" i="1" s="1"/>
  <c r="E3115" i="1"/>
  <c r="I3115" i="1" s="1"/>
  <c r="E3116" i="1"/>
  <c r="I3116" i="1" s="1"/>
  <c r="E3117" i="1"/>
  <c r="I3117" i="1" s="1"/>
  <c r="E3118" i="1"/>
  <c r="I3118" i="1" s="1"/>
  <c r="E3119" i="1"/>
  <c r="I3119" i="1" s="1"/>
  <c r="E3120" i="1"/>
  <c r="I3120" i="1" s="1"/>
  <c r="E3121" i="1"/>
  <c r="I3121" i="1" s="1"/>
  <c r="J3121" i="1" s="1"/>
  <c r="E3122" i="1"/>
  <c r="I3122" i="1" s="1"/>
  <c r="E3123" i="1"/>
  <c r="I3123" i="1" s="1"/>
  <c r="E3124" i="1"/>
  <c r="I3124" i="1" s="1"/>
  <c r="E3125" i="1"/>
  <c r="I3125" i="1" s="1"/>
  <c r="E3126" i="1"/>
  <c r="I3126" i="1" s="1"/>
  <c r="E3127" i="1"/>
  <c r="I3127" i="1" s="1"/>
  <c r="E3128" i="1"/>
  <c r="I3128" i="1" s="1"/>
  <c r="E3129" i="1"/>
  <c r="I3129" i="1" s="1"/>
  <c r="J3129" i="1" s="1"/>
  <c r="E3130" i="1"/>
  <c r="I3130" i="1" s="1"/>
  <c r="E3131" i="1"/>
  <c r="I3131" i="1" s="1"/>
  <c r="E3132" i="1"/>
  <c r="I3132" i="1" s="1"/>
  <c r="E3133" i="1"/>
  <c r="I3133" i="1" s="1"/>
  <c r="E3134" i="1"/>
  <c r="I3134" i="1" s="1"/>
  <c r="E3135" i="1"/>
  <c r="I3135" i="1" s="1"/>
  <c r="E3136" i="1"/>
  <c r="I3136" i="1" s="1"/>
  <c r="E3137" i="1"/>
  <c r="I3137" i="1" s="1"/>
  <c r="J3137" i="1" s="1"/>
  <c r="E3138" i="1"/>
  <c r="I3138" i="1" s="1"/>
  <c r="E3139" i="1"/>
  <c r="I3139" i="1" s="1"/>
  <c r="E3140" i="1"/>
  <c r="I3140" i="1" s="1"/>
  <c r="E3141" i="1"/>
  <c r="I3141" i="1" s="1"/>
  <c r="E3142" i="1"/>
  <c r="I3142" i="1" s="1"/>
  <c r="E3143" i="1"/>
  <c r="I3143" i="1" s="1"/>
  <c r="E3144" i="1"/>
  <c r="I3144" i="1" s="1"/>
  <c r="E3145" i="1"/>
  <c r="I3145" i="1" s="1"/>
  <c r="J3145" i="1" s="1"/>
  <c r="E3146" i="1"/>
  <c r="I3146" i="1" s="1"/>
  <c r="E3147" i="1"/>
  <c r="I3147" i="1" s="1"/>
  <c r="E3148" i="1"/>
  <c r="I3148" i="1" s="1"/>
  <c r="E3149" i="1"/>
  <c r="I3149" i="1" s="1"/>
  <c r="E3150" i="1"/>
  <c r="I3150" i="1" s="1"/>
  <c r="E3151" i="1"/>
  <c r="I3151" i="1" s="1"/>
  <c r="E3152" i="1"/>
  <c r="I3152" i="1" s="1"/>
  <c r="E3153" i="1"/>
  <c r="I3153" i="1" s="1"/>
  <c r="J3153" i="1" s="1"/>
  <c r="E3154" i="1"/>
  <c r="I3154" i="1" s="1"/>
  <c r="E3155" i="1"/>
  <c r="I3155" i="1" s="1"/>
  <c r="E3156" i="1"/>
  <c r="I3156" i="1" s="1"/>
  <c r="E3157" i="1"/>
  <c r="I3157" i="1" s="1"/>
  <c r="E3158" i="1"/>
  <c r="I3158" i="1" s="1"/>
  <c r="E3159" i="1"/>
  <c r="I3159" i="1" s="1"/>
  <c r="E3160" i="1"/>
  <c r="I3160" i="1" s="1"/>
  <c r="E3161" i="1"/>
  <c r="I3161" i="1" s="1"/>
  <c r="J3161" i="1" s="1"/>
  <c r="E3162" i="1"/>
  <c r="I3162" i="1" s="1"/>
  <c r="E3163" i="1"/>
  <c r="I3163" i="1" s="1"/>
  <c r="E3164" i="1"/>
  <c r="I3164" i="1" s="1"/>
  <c r="E3165" i="1"/>
  <c r="I3165" i="1" s="1"/>
  <c r="E3166" i="1"/>
  <c r="I3166" i="1" s="1"/>
  <c r="E3167" i="1"/>
  <c r="I3167" i="1" s="1"/>
  <c r="E3168" i="1"/>
  <c r="I3168" i="1" s="1"/>
  <c r="E3169" i="1"/>
  <c r="I3169" i="1" s="1"/>
  <c r="J3169" i="1" s="1"/>
  <c r="E3170" i="1"/>
  <c r="I3170" i="1" s="1"/>
  <c r="E3171" i="1"/>
  <c r="I3171" i="1" s="1"/>
  <c r="E3172" i="1"/>
  <c r="I3172" i="1" s="1"/>
  <c r="E3173" i="1"/>
  <c r="I3173" i="1" s="1"/>
  <c r="E3174" i="1"/>
  <c r="I3174" i="1" s="1"/>
  <c r="E3175" i="1"/>
  <c r="I3175" i="1" s="1"/>
  <c r="E3176" i="1"/>
  <c r="I3176" i="1" s="1"/>
  <c r="E3177" i="1"/>
  <c r="I3177" i="1" s="1"/>
  <c r="J3177" i="1" s="1"/>
  <c r="E3178" i="1"/>
  <c r="I3178" i="1" s="1"/>
  <c r="E3179" i="1"/>
  <c r="I3179" i="1" s="1"/>
  <c r="E3180" i="1"/>
  <c r="I3180" i="1" s="1"/>
  <c r="E3181" i="1"/>
  <c r="I3181" i="1" s="1"/>
  <c r="E3182" i="1"/>
  <c r="I3182" i="1" s="1"/>
  <c r="E3183" i="1"/>
  <c r="I3183" i="1" s="1"/>
  <c r="E3184" i="1"/>
  <c r="I3184" i="1" s="1"/>
  <c r="E3185" i="1"/>
  <c r="I3185" i="1" s="1"/>
  <c r="J3185" i="1" s="1"/>
  <c r="E3186" i="1"/>
  <c r="I3186" i="1" s="1"/>
  <c r="E3187" i="1"/>
  <c r="I3187" i="1" s="1"/>
  <c r="E3188" i="1"/>
  <c r="I3188" i="1" s="1"/>
  <c r="E3189" i="1"/>
  <c r="I3189" i="1" s="1"/>
  <c r="E3190" i="1"/>
  <c r="I3190" i="1" s="1"/>
  <c r="E3191" i="1"/>
  <c r="I3191" i="1" s="1"/>
  <c r="E3192" i="1"/>
  <c r="I3192" i="1" s="1"/>
  <c r="E3193" i="1"/>
  <c r="I3193" i="1" s="1"/>
  <c r="J3193" i="1" s="1"/>
  <c r="E3194" i="1"/>
  <c r="I3194" i="1" s="1"/>
  <c r="E3195" i="1"/>
  <c r="I3195" i="1" s="1"/>
  <c r="E3196" i="1"/>
  <c r="I3196" i="1" s="1"/>
  <c r="E3197" i="1"/>
  <c r="I3197" i="1" s="1"/>
  <c r="E3198" i="1"/>
  <c r="I3198" i="1" s="1"/>
  <c r="E3199" i="1"/>
  <c r="I3199" i="1" s="1"/>
  <c r="E3200" i="1"/>
  <c r="I3200" i="1" s="1"/>
  <c r="E3201" i="1"/>
  <c r="I3201" i="1" s="1"/>
  <c r="J3201" i="1" s="1"/>
  <c r="E3202" i="1"/>
  <c r="I3202" i="1" s="1"/>
  <c r="E3203" i="1"/>
  <c r="I3203" i="1" s="1"/>
  <c r="E3204" i="1"/>
  <c r="I3204" i="1" s="1"/>
  <c r="E3205" i="1"/>
  <c r="I3205" i="1" s="1"/>
  <c r="E3206" i="1"/>
  <c r="I3206" i="1" s="1"/>
  <c r="E3207" i="1"/>
  <c r="I3207" i="1" s="1"/>
  <c r="E3208" i="1"/>
  <c r="I3208" i="1" s="1"/>
  <c r="E3209" i="1"/>
  <c r="I3209" i="1" s="1"/>
  <c r="J3209" i="1" s="1"/>
  <c r="E3210" i="1"/>
  <c r="I3210" i="1" s="1"/>
  <c r="E3211" i="1"/>
  <c r="I3211" i="1" s="1"/>
  <c r="E3212" i="1"/>
  <c r="I3212" i="1" s="1"/>
  <c r="E3213" i="1"/>
  <c r="I3213" i="1" s="1"/>
  <c r="E3214" i="1"/>
  <c r="I3214" i="1" s="1"/>
  <c r="E3215" i="1"/>
  <c r="I3215" i="1" s="1"/>
  <c r="E3216" i="1"/>
  <c r="I3216" i="1" s="1"/>
  <c r="E3217" i="1"/>
  <c r="I3217" i="1" s="1"/>
  <c r="J3217" i="1" s="1"/>
  <c r="E3218" i="1"/>
  <c r="I3218" i="1" s="1"/>
  <c r="E3219" i="1"/>
  <c r="I3219" i="1" s="1"/>
  <c r="E3220" i="1"/>
  <c r="I3220" i="1" s="1"/>
  <c r="E3221" i="1"/>
  <c r="I3221" i="1" s="1"/>
  <c r="E3222" i="1"/>
  <c r="I3222" i="1" s="1"/>
  <c r="E3223" i="1"/>
  <c r="I3223" i="1" s="1"/>
  <c r="E3224" i="1"/>
  <c r="I3224" i="1" s="1"/>
  <c r="E3225" i="1"/>
  <c r="I3225" i="1" s="1"/>
  <c r="J3225" i="1" s="1"/>
  <c r="E3226" i="1"/>
  <c r="I3226" i="1" s="1"/>
  <c r="E3227" i="1"/>
  <c r="I3227" i="1" s="1"/>
  <c r="E3228" i="1"/>
  <c r="I3228" i="1" s="1"/>
  <c r="E3229" i="1"/>
  <c r="I3229" i="1" s="1"/>
  <c r="E3230" i="1"/>
  <c r="I3230" i="1" s="1"/>
  <c r="E3231" i="1"/>
  <c r="I3231" i="1" s="1"/>
  <c r="E3232" i="1"/>
  <c r="I3232" i="1" s="1"/>
  <c r="E3233" i="1"/>
  <c r="I3233" i="1" s="1"/>
  <c r="J3233" i="1" s="1"/>
  <c r="E3234" i="1"/>
  <c r="I3234" i="1" s="1"/>
  <c r="E3235" i="1"/>
  <c r="I3235" i="1" s="1"/>
  <c r="E3236" i="1"/>
  <c r="I3236" i="1" s="1"/>
  <c r="E3237" i="1"/>
  <c r="I3237" i="1" s="1"/>
  <c r="E3238" i="1"/>
  <c r="I3238" i="1" s="1"/>
  <c r="E3239" i="1"/>
  <c r="I3239" i="1" s="1"/>
  <c r="E3240" i="1"/>
  <c r="I3240" i="1" s="1"/>
  <c r="E3241" i="1"/>
  <c r="I3241" i="1" s="1"/>
  <c r="J3241" i="1" s="1"/>
  <c r="E3242" i="1"/>
  <c r="I3242" i="1" s="1"/>
  <c r="E3243" i="1"/>
  <c r="I3243" i="1" s="1"/>
  <c r="E3244" i="1"/>
  <c r="I3244" i="1" s="1"/>
  <c r="E3245" i="1"/>
  <c r="I3245" i="1" s="1"/>
  <c r="E3246" i="1"/>
  <c r="I3246" i="1" s="1"/>
  <c r="E3247" i="1"/>
  <c r="I3247" i="1" s="1"/>
  <c r="E3248" i="1"/>
  <c r="I3248" i="1" s="1"/>
  <c r="E3249" i="1"/>
  <c r="I3249" i="1" s="1"/>
  <c r="J3249" i="1" s="1"/>
  <c r="E3250" i="1"/>
  <c r="I3250" i="1" s="1"/>
  <c r="E3251" i="1"/>
  <c r="I3251" i="1" s="1"/>
  <c r="E3252" i="1"/>
  <c r="I3252" i="1" s="1"/>
  <c r="E3253" i="1"/>
  <c r="I3253" i="1" s="1"/>
  <c r="E3254" i="1"/>
  <c r="I3254" i="1" s="1"/>
  <c r="E3255" i="1"/>
  <c r="I3255" i="1" s="1"/>
  <c r="E3256" i="1"/>
  <c r="I3256" i="1" s="1"/>
  <c r="E3257" i="1"/>
  <c r="I3257" i="1" s="1"/>
  <c r="J3257" i="1" s="1"/>
  <c r="E3258" i="1"/>
  <c r="I3258" i="1" s="1"/>
  <c r="E3259" i="1"/>
  <c r="I3259" i="1" s="1"/>
  <c r="E3260" i="1"/>
  <c r="I3260" i="1" s="1"/>
  <c r="E3261" i="1"/>
  <c r="I3261" i="1" s="1"/>
  <c r="E3262" i="1"/>
  <c r="I3262" i="1" s="1"/>
  <c r="E3263" i="1"/>
  <c r="I3263" i="1" s="1"/>
  <c r="E3264" i="1"/>
  <c r="I3264" i="1" s="1"/>
  <c r="E3265" i="1"/>
  <c r="I3265" i="1" s="1"/>
  <c r="J3265" i="1" s="1"/>
  <c r="E3266" i="1"/>
  <c r="I3266" i="1" s="1"/>
  <c r="E3267" i="1"/>
  <c r="I3267" i="1" s="1"/>
  <c r="E3268" i="1"/>
  <c r="I3268" i="1" s="1"/>
  <c r="E3269" i="1"/>
  <c r="I3269" i="1" s="1"/>
  <c r="E3270" i="1"/>
  <c r="I3270" i="1" s="1"/>
  <c r="E3271" i="1"/>
  <c r="I3271" i="1" s="1"/>
  <c r="E3272" i="1"/>
  <c r="I3272" i="1" s="1"/>
  <c r="E3273" i="1"/>
  <c r="I3273" i="1" s="1"/>
  <c r="J3273" i="1" s="1"/>
  <c r="E3274" i="1"/>
  <c r="I3274" i="1" s="1"/>
  <c r="E3275" i="1"/>
  <c r="I3275" i="1" s="1"/>
  <c r="E3276" i="1"/>
  <c r="I3276" i="1" s="1"/>
  <c r="E3277" i="1"/>
  <c r="I3277" i="1" s="1"/>
  <c r="E3278" i="1"/>
  <c r="I3278" i="1" s="1"/>
  <c r="E3279" i="1"/>
  <c r="I3279" i="1" s="1"/>
  <c r="E3280" i="1"/>
  <c r="I3280" i="1" s="1"/>
  <c r="E3281" i="1"/>
  <c r="I3281" i="1" s="1"/>
  <c r="J3281" i="1" s="1"/>
  <c r="E3282" i="1"/>
  <c r="I3282" i="1" s="1"/>
  <c r="E3283" i="1"/>
  <c r="I3283" i="1" s="1"/>
  <c r="E3284" i="1"/>
  <c r="I3284" i="1" s="1"/>
  <c r="E3285" i="1"/>
  <c r="I3285" i="1" s="1"/>
  <c r="E3286" i="1"/>
  <c r="I3286" i="1" s="1"/>
  <c r="E3287" i="1"/>
  <c r="I3287" i="1" s="1"/>
  <c r="E3288" i="1"/>
  <c r="I3288" i="1" s="1"/>
  <c r="E3289" i="1"/>
  <c r="I3289" i="1" s="1"/>
  <c r="J3289" i="1" s="1"/>
  <c r="E3290" i="1"/>
  <c r="I3290" i="1" s="1"/>
  <c r="E3291" i="1"/>
  <c r="I3291" i="1" s="1"/>
  <c r="E3292" i="1"/>
  <c r="I3292" i="1" s="1"/>
  <c r="E3293" i="1"/>
  <c r="I3293" i="1" s="1"/>
  <c r="E3294" i="1"/>
  <c r="I3294" i="1" s="1"/>
  <c r="E3295" i="1"/>
  <c r="I3295" i="1" s="1"/>
  <c r="E3296" i="1"/>
  <c r="I3296" i="1" s="1"/>
  <c r="E3297" i="1"/>
  <c r="I3297" i="1" s="1"/>
  <c r="J3297" i="1" s="1"/>
  <c r="E3298" i="1"/>
  <c r="I3298" i="1" s="1"/>
  <c r="E3299" i="1"/>
  <c r="I3299" i="1" s="1"/>
  <c r="E3300" i="1"/>
  <c r="I3300" i="1" s="1"/>
  <c r="E3301" i="1"/>
  <c r="I3301" i="1" s="1"/>
  <c r="E3302" i="1"/>
  <c r="I3302" i="1" s="1"/>
  <c r="E3303" i="1"/>
  <c r="I3303" i="1" s="1"/>
  <c r="E3304" i="1"/>
  <c r="I3304" i="1" s="1"/>
  <c r="E3305" i="1"/>
  <c r="I3305" i="1" s="1"/>
  <c r="J3305" i="1" s="1"/>
  <c r="E3306" i="1"/>
  <c r="I3306" i="1" s="1"/>
  <c r="E3307" i="1"/>
  <c r="I3307" i="1" s="1"/>
  <c r="E3308" i="1"/>
  <c r="I3308" i="1" s="1"/>
  <c r="E3309" i="1"/>
  <c r="I3309" i="1" s="1"/>
  <c r="E3310" i="1"/>
  <c r="I3310" i="1" s="1"/>
  <c r="E3311" i="1"/>
  <c r="I3311" i="1" s="1"/>
  <c r="E3312" i="1"/>
  <c r="I3312" i="1" s="1"/>
  <c r="E3313" i="1"/>
  <c r="I3313" i="1" s="1"/>
  <c r="J3313" i="1" s="1"/>
  <c r="E3314" i="1"/>
  <c r="I3314" i="1" s="1"/>
  <c r="E3315" i="1"/>
  <c r="I3315" i="1" s="1"/>
  <c r="E3316" i="1"/>
  <c r="I3316" i="1" s="1"/>
  <c r="E3317" i="1"/>
  <c r="I3317" i="1" s="1"/>
  <c r="E3318" i="1"/>
  <c r="I3318" i="1" s="1"/>
  <c r="E3319" i="1"/>
  <c r="I3319" i="1" s="1"/>
  <c r="E3320" i="1"/>
  <c r="I3320" i="1" s="1"/>
  <c r="E3321" i="1"/>
  <c r="I3321" i="1" s="1"/>
  <c r="J3321" i="1" s="1"/>
  <c r="E3322" i="1"/>
  <c r="I3322" i="1" s="1"/>
  <c r="E3323" i="1"/>
  <c r="I3323" i="1" s="1"/>
  <c r="E3324" i="1"/>
  <c r="I3324" i="1" s="1"/>
  <c r="E3325" i="1"/>
  <c r="I3325" i="1" s="1"/>
  <c r="E3326" i="1"/>
  <c r="I3326" i="1" s="1"/>
  <c r="E3327" i="1"/>
  <c r="I3327" i="1" s="1"/>
  <c r="E3328" i="1"/>
  <c r="I3328" i="1" s="1"/>
  <c r="E3329" i="1"/>
  <c r="I3329" i="1" s="1"/>
  <c r="J3329" i="1" s="1"/>
  <c r="E3330" i="1"/>
  <c r="I3330" i="1" s="1"/>
  <c r="E3331" i="1"/>
  <c r="I3331" i="1" s="1"/>
  <c r="E3332" i="1"/>
  <c r="I3332" i="1" s="1"/>
  <c r="E3333" i="1"/>
  <c r="I3333" i="1" s="1"/>
  <c r="E3334" i="1"/>
  <c r="I3334" i="1" s="1"/>
  <c r="E3335" i="1"/>
  <c r="I3335" i="1" s="1"/>
  <c r="E3336" i="1"/>
  <c r="I3336" i="1" s="1"/>
  <c r="E3337" i="1"/>
  <c r="I3337" i="1" s="1"/>
  <c r="J3337" i="1" s="1"/>
  <c r="E3338" i="1"/>
  <c r="I3338" i="1" s="1"/>
  <c r="E3339" i="1"/>
  <c r="I3339" i="1" s="1"/>
  <c r="E3340" i="1"/>
  <c r="I3340" i="1" s="1"/>
  <c r="E3341" i="1"/>
  <c r="I3341" i="1" s="1"/>
  <c r="E3342" i="1"/>
  <c r="I3342" i="1" s="1"/>
  <c r="E3343" i="1"/>
  <c r="I3343" i="1" s="1"/>
  <c r="E3344" i="1"/>
  <c r="I3344" i="1" s="1"/>
  <c r="E3345" i="1"/>
  <c r="I3345" i="1" s="1"/>
  <c r="J3345" i="1" s="1"/>
  <c r="E3346" i="1"/>
  <c r="I3346" i="1" s="1"/>
  <c r="E3347" i="1"/>
  <c r="I3347" i="1" s="1"/>
  <c r="E3348" i="1"/>
  <c r="I3348" i="1" s="1"/>
  <c r="E3349" i="1"/>
  <c r="I3349" i="1" s="1"/>
  <c r="E3350" i="1"/>
  <c r="I3350" i="1" s="1"/>
  <c r="E3351" i="1"/>
  <c r="I3351" i="1" s="1"/>
  <c r="E3352" i="1"/>
  <c r="I3352" i="1" s="1"/>
  <c r="E3353" i="1"/>
  <c r="I3353" i="1" s="1"/>
  <c r="J3353" i="1" s="1"/>
  <c r="E3354" i="1"/>
  <c r="I3354" i="1" s="1"/>
  <c r="E3355" i="1"/>
  <c r="I3355" i="1" s="1"/>
  <c r="E3356" i="1"/>
  <c r="I3356" i="1" s="1"/>
  <c r="E3357" i="1"/>
  <c r="I3357" i="1" s="1"/>
  <c r="E3358" i="1"/>
  <c r="I3358" i="1" s="1"/>
  <c r="E3359" i="1"/>
  <c r="I3359" i="1" s="1"/>
  <c r="E3360" i="1"/>
  <c r="I3360" i="1" s="1"/>
  <c r="E3361" i="1"/>
  <c r="I3361" i="1" s="1"/>
  <c r="J3361" i="1" s="1"/>
  <c r="E3362" i="1"/>
  <c r="I3362" i="1" s="1"/>
  <c r="E3363" i="1"/>
  <c r="I3363" i="1" s="1"/>
  <c r="E3364" i="1"/>
  <c r="I3364" i="1" s="1"/>
  <c r="E3365" i="1"/>
  <c r="I3365" i="1" s="1"/>
  <c r="E3366" i="1"/>
  <c r="I3366" i="1" s="1"/>
  <c r="E3367" i="1"/>
  <c r="I3367" i="1" s="1"/>
  <c r="E3368" i="1"/>
  <c r="I3368" i="1" s="1"/>
  <c r="E3369" i="1"/>
  <c r="I3369" i="1" s="1"/>
  <c r="J3369" i="1" s="1"/>
  <c r="E3370" i="1"/>
  <c r="I3370" i="1" s="1"/>
  <c r="E3371" i="1"/>
  <c r="I3371" i="1" s="1"/>
  <c r="E3372" i="1"/>
  <c r="I3372" i="1" s="1"/>
  <c r="E3373" i="1"/>
  <c r="I3373" i="1" s="1"/>
  <c r="E3374" i="1"/>
  <c r="I3374" i="1" s="1"/>
  <c r="E3375" i="1"/>
  <c r="I3375" i="1" s="1"/>
  <c r="E3376" i="1"/>
  <c r="I3376" i="1" s="1"/>
  <c r="E3377" i="1"/>
  <c r="I3377" i="1" s="1"/>
  <c r="J3377" i="1" s="1"/>
  <c r="E3378" i="1"/>
  <c r="I3378" i="1" s="1"/>
  <c r="E3379" i="1"/>
  <c r="I3379" i="1" s="1"/>
  <c r="E3380" i="1"/>
  <c r="I3380" i="1" s="1"/>
  <c r="E3381" i="1"/>
  <c r="I3381" i="1" s="1"/>
  <c r="E3382" i="1"/>
  <c r="I3382" i="1" s="1"/>
  <c r="E3383" i="1"/>
  <c r="I3383" i="1" s="1"/>
  <c r="E3384" i="1"/>
  <c r="I3384" i="1" s="1"/>
  <c r="E3385" i="1"/>
  <c r="I3385" i="1" s="1"/>
  <c r="J3385" i="1" s="1"/>
  <c r="E3386" i="1"/>
  <c r="I3386" i="1" s="1"/>
  <c r="E3387" i="1"/>
  <c r="I3387" i="1" s="1"/>
  <c r="E3388" i="1"/>
  <c r="I3388" i="1" s="1"/>
  <c r="E3389" i="1"/>
  <c r="I3389" i="1" s="1"/>
  <c r="E3390" i="1"/>
  <c r="I3390" i="1" s="1"/>
  <c r="E3391" i="1"/>
  <c r="I3391" i="1" s="1"/>
  <c r="E3392" i="1"/>
  <c r="I3392" i="1" s="1"/>
  <c r="E3393" i="1"/>
  <c r="I3393" i="1" s="1"/>
  <c r="J3393" i="1" s="1"/>
  <c r="E3394" i="1"/>
  <c r="I3394" i="1" s="1"/>
  <c r="E3395" i="1"/>
  <c r="I3395" i="1" s="1"/>
  <c r="E3396" i="1"/>
  <c r="I3396" i="1" s="1"/>
  <c r="E3397" i="1"/>
  <c r="I3397" i="1" s="1"/>
  <c r="E3398" i="1"/>
  <c r="I3398" i="1" s="1"/>
  <c r="E3399" i="1"/>
  <c r="I3399" i="1" s="1"/>
  <c r="E3400" i="1"/>
  <c r="I3400" i="1" s="1"/>
  <c r="E3401" i="1"/>
  <c r="I3401" i="1" s="1"/>
  <c r="J3401" i="1" s="1"/>
  <c r="E3402" i="1"/>
  <c r="I3402" i="1" s="1"/>
  <c r="E3403" i="1"/>
  <c r="I3403" i="1" s="1"/>
  <c r="E3404" i="1"/>
  <c r="I3404" i="1" s="1"/>
  <c r="E3405" i="1"/>
  <c r="I3405" i="1" s="1"/>
  <c r="E3406" i="1"/>
  <c r="I3406" i="1" s="1"/>
  <c r="E3407" i="1"/>
  <c r="I3407" i="1" s="1"/>
  <c r="E3408" i="1"/>
  <c r="I3408" i="1" s="1"/>
  <c r="E3409" i="1"/>
  <c r="I3409" i="1" s="1"/>
  <c r="J3409" i="1" s="1"/>
  <c r="E3410" i="1"/>
  <c r="I3410" i="1" s="1"/>
  <c r="E3411" i="1"/>
  <c r="I3411" i="1" s="1"/>
  <c r="E3412" i="1"/>
  <c r="I3412" i="1" s="1"/>
  <c r="E3413" i="1"/>
  <c r="I3413" i="1" s="1"/>
  <c r="E3414" i="1"/>
  <c r="I3414" i="1" s="1"/>
  <c r="E3415" i="1"/>
  <c r="I3415" i="1" s="1"/>
  <c r="E3416" i="1"/>
  <c r="I3416" i="1" s="1"/>
  <c r="E3417" i="1"/>
  <c r="I3417" i="1" s="1"/>
  <c r="J3417" i="1" s="1"/>
  <c r="E3418" i="1"/>
  <c r="I3418" i="1" s="1"/>
  <c r="E3419" i="1"/>
  <c r="I3419" i="1" s="1"/>
  <c r="E3420" i="1"/>
  <c r="I3420" i="1" s="1"/>
  <c r="E3421" i="1"/>
  <c r="I3421" i="1" s="1"/>
  <c r="E3422" i="1"/>
  <c r="I3422" i="1" s="1"/>
  <c r="E3423" i="1"/>
  <c r="I3423" i="1" s="1"/>
  <c r="E3424" i="1"/>
  <c r="I3424" i="1" s="1"/>
  <c r="E3425" i="1"/>
  <c r="I3425" i="1" s="1"/>
  <c r="J3425" i="1" s="1"/>
  <c r="E3426" i="1"/>
  <c r="I3426" i="1" s="1"/>
  <c r="E3427" i="1"/>
  <c r="I3427" i="1" s="1"/>
  <c r="E3428" i="1"/>
  <c r="I3428" i="1" s="1"/>
  <c r="E3429" i="1"/>
  <c r="I3429" i="1" s="1"/>
  <c r="E3430" i="1"/>
  <c r="I3430" i="1" s="1"/>
  <c r="E3431" i="1"/>
  <c r="I3431" i="1" s="1"/>
  <c r="E3432" i="1"/>
  <c r="I3432" i="1" s="1"/>
  <c r="E3433" i="1"/>
  <c r="I3433" i="1" s="1"/>
  <c r="J3433" i="1" s="1"/>
  <c r="E3434" i="1"/>
  <c r="I3434" i="1" s="1"/>
  <c r="E3435" i="1"/>
  <c r="I3435" i="1" s="1"/>
  <c r="E3436" i="1"/>
  <c r="I3436" i="1" s="1"/>
  <c r="E3437" i="1"/>
  <c r="I3437" i="1" s="1"/>
  <c r="E3438" i="1"/>
  <c r="I3438" i="1" s="1"/>
  <c r="E3439" i="1"/>
  <c r="I3439" i="1" s="1"/>
  <c r="E3440" i="1"/>
  <c r="I3440" i="1" s="1"/>
  <c r="E3441" i="1"/>
  <c r="I3441" i="1" s="1"/>
  <c r="J3441" i="1" s="1"/>
  <c r="E3442" i="1"/>
  <c r="I3442" i="1" s="1"/>
  <c r="E3443" i="1"/>
  <c r="I3443" i="1" s="1"/>
  <c r="E3444" i="1"/>
  <c r="I3444" i="1" s="1"/>
  <c r="E3445" i="1"/>
  <c r="I3445" i="1" s="1"/>
  <c r="E3446" i="1"/>
  <c r="I3446" i="1" s="1"/>
  <c r="E3447" i="1"/>
  <c r="I3447" i="1" s="1"/>
  <c r="E3448" i="1"/>
  <c r="I3448" i="1" s="1"/>
  <c r="E3449" i="1"/>
  <c r="I3449" i="1" s="1"/>
  <c r="J3449" i="1" s="1"/>
  <c r="E3450" i="1"/>
  <c r="I3450" i="1" s="1"/>
  <c r="E3451" i="1"/>
  <c r="I3451" i="1" s="1"/>
  <c r="E3452" i="1"/>
  <c r="I3452" i="1" s="1"/>
  <c r="E3453" i="1"/>
  <c r="I3453" i="1" s="1"/>
  <c r="E3454" i="1"/>
  <c r="I3454" i="1" s="1"/>
  <c r="E3455" i="1"/>
  <c r="I3455" i="1" s="1"/>
  <c r="E3456" i="1"/>
  <c r="I3456" i="1" s="1"/>
  <c r="E3457" i="1"/>
  <c r="I3457" i="1" s="1"/>
  <c r="J3457" i="1" s="1"/>
  <c r="E3458" i="1"/>
  <c r="I3458" i="1" s="1"/>
  <c r="E3459" i="1"/>
  <c r="I3459" i="1" s="1"/>
  <c r="E3460" i="1"/>
  <c r="I3460" i="1" s="1"/>
  <c r="E3461" i="1"/>
  <c r="I3461" i="1" s="1"/>
  <c r="E3462" i="1"/>
  <c r="I3462" i="1" s="1"/>
  <c r="E3463" i="1"/>
  <c r="I3463" i="1" s="1"/>
  <c r="E3464" i="1"/>
  <c r="I3464" i="1" s="1"/>
  <c r="E3465" i="1"/>
  <c r="I3465" i="1" s="1"/>
  <c r="J3465" i="1" s="1"/>
  <c r="E3466" i="1"/>
  <c r="I3466" i="1" s="1"/>
  <c r="E3467" i="1"/>
  <c r="I3467" i="1" s="1"/>
  <c r="E3468" i="1"/>
  <c r="I3468" i="1" s="1"/>
  <c r="E3469" i="1"/>
  <c r="I3469" i="1" s="1"/>
  <c r="E3470" i="1"/>
  <c r="I3470" i="1" s="1"/>
  <c r="E3471" i="1"/>
  <c r="I3471" i="1" s="1"/>
  <c r="E3472" i="1"/>
  <c r="I3472" i="1" s="1"/>
  <c r="E3473" i="1"/>
  <c r="I3473" i="1" s="1"/>
  <c r="J3473" i="1" s="1"/>
  <c r="E3474" i="1"/>
  <c r="I3474" i="1" s="1"/>
  <c r="E3475" i="1"/>
  <c r="I3475" i="1" s="1"/>
  <c r="E3476" i="1"/>
  <c r="I3476" i="1" s="1"/>
  <c r="E3477" i="1"/>
  <c r="I3477" i="1" s="1"/>
  <c r="E3478" i="1"/>
  <c r="I3478" i="1" s="1"/>
  <c r="E3479" i="1"/>
  <c r="I3479" i="1" s="1"/>
  <c r="E3480" i="1"/>
  <c r="I3480" i="1" s="1"/>
  <c r="E3481" i="1"/>
  <c r="I3481" i="1" s="1"/>
  <c r="J3481" i="1" s="1"/>
  <c r="E3482" i="1"/>
  <c r="I3482" i="1" s="1"/>
  <c r="E3483" i="1"/>
  <c r="I3483" i="1" s="1"/>
  <c r="E3484" i="1"/>
  <c r="I3484" i="1" s="1"/>
  <c r="E3485" i="1"/>
  <c r="I3485" i="1" s="1"/>
  <c r="E3486" i="1"/>
  <c r="I3486" i="1" s="1"/>
  <c r="E3487" i="1"/>
  <c r="I3487" i="1" s="1"/>
  <c r="E3488" i="1"/>
  <c r="I3488" i="1" s="1"/>
  <c r="E3489" i="1"/>
  <c r="I3489" i="1" s="1"/>
  <c r="J3489" i="1" s="1"/>
  <c r="E3490" i="1"/>
  <c r="I3490" i="1" s="1"/>
  <c r="E3491" i="1"/>
  <c r="I3491" i="1" s="1"/>
  <c r="E3492" i="1"/>
  <c r="I3492" i="1" s="1"/>
  <c r="E3493" i="1"/>
  <c r="I3493" i="1" s="1"/>
  <c r="E3494" i="1"/>
  <c r="I3494" i="1" s="1"/>
  <c r="E3495" i="1"/>
  <c r="I3495" i="1" s="1"/>
  <c r="E3496" i="1"/>
  <c r="I3496" i="1" s="1"/>
  <c r="E3497" i="1"/>
  <c r="I3497" i="1" s="1"/>
  <c r="J3497" i="1" s="1"/>
  <c r="E3498" i="1"/>
  <c r="I3498" i="1" s="1"/>
  <c r="E3499" i="1"/>
  <c r="I3499" i="1" s="1"/>
  <c r="E3500" i="1"/>
  <c r="I3500" i="1" s="1"/>
  <c r="E3501" i="1"/>
  <c r="I3501" i="1" s="1"/>
  <c r="E3502" i="1"/>
  <c r="I3502" i="1" s="1"/>
  <c r="E3503" i="1"/>
  <c r="I3503" i="1" s="1"/>
  <c r="E3504" i="1"/>
  <c r="I3504" i="1" s="1"/>
  <c r="E3505" i="1"/>
  <c r="I3505" i="1" s="1"/>
  <c r="J3505" i="1" s="1"/>
  <c r="E3506" i="1"/>
  <c r="I3506" i="1" s="1"/>
  <c r="E3507" i="1"/>
  <c r="I3507" i="1" s="1"/>
  <c r="E3508" i="1"/>
  <c r="I3508" i="1" s="1"/>
  <c r="E3509" i="1"/>
  <c r="I3509" i="1" s="1"/>
  <c r="E3510" i="1"/>
  <c r="I3510" i="1" s="1"/>
  <c r="E3511" i="1"/>
  <c r="I3511" i="1" s="1"/>
  <c r="E3512" i="1"/>
  <c r="I3512" i="1" s="1"/>
  <c r="E3513" i="1"/>
  <c r="I3513" i="1" s="1"/>
  <c r="J3513" i="1" s="1"/>
  <c r="E3514" i="1"/>
  <c r="I3514" i="1" s="1"/>
  <c r="E3515" i="1"/>
  <c r="I3515" i="1" s="1"/>
  <c r="E3516" i="1"/>
  <c r="I3516" i="1" s="1"/>
  <c r="E3517" i="1"/>
  <c r="I3517" i="1" s="1"/>
  <c r="E3518" i="1"/>
  <c r="I3518" i="1" s="1"/>
  <c r="E3519" i="1"/>
  <c r="I3519" i="1" s="1"/>
  <c r="E3520" i="1"/>
  <c r="I3520" i="1" s="1"/>
  <c r="E3521" i="1"/>
  <c r="I3521" i="1" s="1"/>
  <c r="J3521" i="1" s="1"/>
  <c r="E3522" i="1"/>
  <c r="I3522" i="1" s="1"/>
  <c r="E3523" i="1"/>
  <c r="I3523" i="1" s="1"/>
  <c r="E3524" i="1"/>
  <c r="I3524" i="1" s="1"/>
  <c r="E3525" i="1"/>
  <c r="I3525" i="1" s="1"/>
  <c r="E3526" i="1"/>
  <c r="I3526" i="1" s="1"/>
  <c r="E3527" i="1"/>
  <c r="I3527" i="1" s="1"/>
  <c r="E3528" i="1"/>
  <c r="I3528" i="1" s="1"/>
  <c r="E3529" i="1"/>
  <c r="I3529" i="1" s="1"/>
  <c r="J3529" i="1" s="1"/>
  <c r="E3530" i="1"/>
  <c r="I3530" i="1" s="1"/>
  <c r="E3531" i="1"/>
  <c r="I3531" i="1" s="1"/>
  <c r="E3532" i="1"/>
  <c r="I3532" i="1" s="1"/>
  <c r="E3533" i="1"/>
  <c r="I3533" i="1" s="1"/>
  <c r="E3534" i="1"/>
  <c r="I3534" i="1" s="1"/>
  <c r="E3535" i="1"/>
  <c r="I3535" i="1" s="1"/>
  <c r="E3536" i="1"/>
  <c r="I3536" i="1" s="1"/>
  <c r="E3537" i="1"/>
  <c r="I3537" i="1" s="1"/>
  <c r="J3537" i="1" s="1"/>
  <c r="E3538" i="1"/>
  <c r="I3538" i="1" s="1"/>
  <c r="E3539" i="1"/>
  <c r="I3539" i="1" s="1"/>
  <c r="E3540" i="1"/>
  <c r="I3540" i="1" s="1"/>
  <c r="E3541" i="1"/>
  <c r="I3541" i="1" s="1"/>
  <c r="E3542" i="1"/>
  <c r="I3542" i="1" s="1"/>
  <c r="E3543" i="1"/>
  <c r="I3543" i="1" s="1"/>
  <c r="E3544" i="1"/>
  <c r="I3544" i="1" s="1"/>
  <c r="E3545" i="1"/>
  <c r="I3545" i="1" s="1"/>
  <c r="J3545" i="1" s="1"/>
  <c r="E3546" i="1"/>
  <c r="I3546" i="1" s="1"/>
  <c r="E3547" i="1"/>
  <c r="I3547" i="1" s="1"/>
  <c r="E3548" i="1"/>
  <c r="I3548" i="1" s="1"/>
  <c r="E3549" i="1"/>
  <c r="I3549" i="1" s="1"/>
  <c r="E3550" i="1"/>
  <c r="I3550" i="1" s="1"/>
  <c r="E3551" i="1"/>
  <c r="I3551" i="1" s="1"/>
  <c r="E3552" i="1"/>
  <c r="I3552" i="1" s="1"/>
  <c r="E3553" i="1"/>
  <c r="I3553" i="1" s="1"/>
  <c r="J3553" i="1" s="1"/>
  <c r="E3554" i="1"/>
  <c r="I3554" i="1" s="1"/>
  <c r="E3555" i="1"/>
  <c r="I3555" i="1" s="1"/>
  <c r="E3556" i="1"/>
  <c r="I3556" i="1" s="1"/>
  <c r="E3557" i="1"/>
  <c r="I3557" i="1" s="1"/>
  <c r="E3558" i="1"/>
  <c r="I3558" i="1" s="1"/>
  <c r="E3559" i="1"/>
  <c r="I3559" i="1" s="1"/>
  <c r="E3560" i="1"/>
  <c r="I3560" i="1" s="1"/>
  <c r="E3561" i="1"/>
  <c r="I3561" i="1" s="1"/>
  <c r="J3561" i="1" s="1"/>
  <c r="E3562" i="1"/>
  <c r="I3562" i="1" s="1"/>
  <c r="E3563" i="1"/>
  <c r="I3563" i="1" s="1"/>
  <c r="E3564" i="1"/>
  <c r="I3564" i="1" s="1"/>
  <c r="E3565" i="1"/>
  <c r="I3565" i="1" s="1"/>
  <c r="E3566" i="1"/>
  <c r="I3566" i="1" s="1"/>
  <c r="E3567" i="1"/>
  <c r="I3567" i="1" s="1"/>
  <c r="E3568" i="1"/>
  <c r="I3568" i="1" s="1"/>
  <c r="E3569" i="1"/>
  <c r="I3569" i="1" s="1"/>
  <c r="J3569" i="1" s="1"/>
  <c r="E3570" i="1"/>
  <c r="I3570" i="1" s="1"/>
  <c r="E3571" i="1"/>
  <c r="I3571" i="1" s="1"/>
  <c r="E3572" i="1"/>
  <c r="I3572" i="1" s="1"/>
  <c r="E3573" i="1"/>
  <c r="I3573" i="1" s="1"/>
  <c r="E3574" i="1"/>
  <c r="I3574" i="1" s="1"/>
  <c r="E3575" i="1"/>
  <c r="I3575" i="1" s="1"/>
  <c r="E3576" i="1"/>
  <c r="I3576" i="1" s="1"/>
  <c r="E3577" i="1"/>
  <c r="I3577" i="1" s="1"/>
  <c r="J3577" i="1" s="1"/>
  <c r="E3578" i="1"/>
  <c r="I3578" i="1" s="1"/>
  <c r="E3579" i="1"/>
  <c r="I3579" i="1" s="1"/>
  <c r="E3580" i="1"/>
  <c r="I3580" i="1" s="1"/>
  <c r="E3581" i="1"/>
  <c r="I3581" i="1" s="1"/>
  <c r="E3582" i="1"/>
  <c r="I3582" i="1" s="1"/>
  <c r="E3583" i="1"/>
  <c r="I3583" i="1" s="1"/>
  <c r="E3584" i="1"/>
  <c r="I3584" i="1" s="1"/>
  <c r="E3585" i="1"/>
  <c r="I3585" i="1" s="1"/>
  <c r="J3585" i="1" s="1"/>
  <c r="E3586" i="1"/>
  <c r="I3586" i="1" s="1"/>
  <c r="E3587" i="1"/>
  <c r="I3587" i="1" s="1"/>
  <c r="E3588" i="1"/>
  <c r="I3588" i="1" s="1"/>
  <c r="E3589" i="1"/>
  <c r="I3589" i="1" s="1"/>
  <c r="E3590" i="1"/>
  <c r="I3590" i="1" s="1"/>
  <c r="E3591" i="1"/>
  <c r="I3591" i="1" s="1"/>
  <c r="E3592" i="1"/>
  <c r="I3592" i="1" s="1"/>
  <c r="E3593" i="1"/>
  <c r="I3593" i="1" s="1"/>
  <c r="J3593" i="1" s="1"/>
  <c r="E3594" i="1"/>
  <c r="I3594" i="1" s="1"/>
  <c r="E3595" i="1"/>
  <c r="I3595" i="1" s="1"/>
  <c r="E3596" i="1"/>
  <c r="I3596" i="1" s="1"/>
  <c r="E3597" i="1"/>
  <c r="I3597" i="1" s="1"/>
  <c r="E3598" i="1"/>
  <c r="I3598" i="1" s="1"/>
  <c r="E3599" i="1"/>
  <c r="I3599" i="1" s="1"/>
  <c r="E3600" i="1"/>
  <c r="I3600" i="1" s="1"/>
  <c r="E3601" i="1"/>
  <c r="I3601" i="1" s="1"/>
  <c r="J3601" i="1" s="1"/>
  <c r="E3602" i="1"/>
  <c r="I3602" i="1" s="1"/>
  <c r="E3603" i="1"/>
  <c r="I3603" i="1" s="1"/>
  <c r="E3604" i="1"/>
  <c r="I3604" i="1" s="1"/>
  <c r="E3605" i="1"/>
  <c r="I3605" i="1" s="1"/>
  <c r="E3606" i="1"/>
  <c r="I3606" i="1" s="1"/>
  <c r="E3607" i="1"/>
  <c r="I3607" i="1" s="1"/>
  <c r="E3608" i="1"/>
  <c r="I3608" i="1" s="1"/>
  <c r="E3609" i="1"/>
  <c r="I3609" i="1" s="1"/>
  <c r="J3609" i="1" s="1"/>
  <c r="E3610" i="1"/>
  <c r="I3610" i="1" s="1"/>
  <c r="E3611" i="1"/>
  <c r="I3611" i="1" s="1"/>
  <c r="E3612" i="1"/>
  <c r="I3612" i="1" s="1"/>
  <c r="E3613" i="1"/>
  <c r="I3613" i="1" s="1"/>
  <c r="E3614" i="1"/>
  <c r="I3614" i="1" s="1"/>
  <c r="E3615" i="1"/>
  <c r="I3615" i="1" s="1"/>
  <c r="E3616" i="1"/>
  <c r="I3616" i="1" s="1"/>
  <c r="E3617" i="1"/>
  <c r="I3617" i="1" s="1"/>
  <c r="J3617" i="1" s="1"/>
  <c r="E3618" i="1"/>
  <c r="I3618" i="1" s="1"/>
  <c r="E3619" i="1"/>
  <c r="I3619" i="1" s="1"/>
  <c r="E3620" i="1"/>
  <c r="I3620" i="1" s="1"/>
  <c r="E3621" i="1"/>
  <c r="I3621" i="1" s="1"/>
  <c r="E3622" i="1"/>
  <c r="I3622" i="1" s="1"/>
  <c r="E3623" i="1"/>
  <c r="I3623" i="1" s="1"/>
  <c r="E3624" i="1"/>
  <c r="I3624" i="1" s="1"/>
  <c r="E3625" i="1"/>
  <c r="I3625" i="1" s="1"/>
  <c r="J3625" i="1" s="1"/>
  <c r="E3626" i="1"/>
  <c r="I3626" i="1" s="1"/>
  <c r="E3627" i="1"/>
  <c r="I3627" i="1" s="1"/>
  <c r="E3628" i="1"/>
  <c r="I3628" i="1" s="1"/>
  <c r="E3629" i="1"/>
  <c r="I3629" i="1" s="1"/>
  <c r="E3630" i="1"/>
  <c r="I3630" i="1" s="1"/>
  <c r="E3631" i="1"/>
  <c r="I3631" i="1" s="1"/>
  <c r="E3632" i="1"/>
  <c r="I3632" i="1" s="1"/>
  <c r="E3633" i="1"/>
  <c r="I3633" i="1" s="1"/>
  <c r="J3633" i="1" s="1"/>
  <c r="E3634" i="1"/>
  <c r="I3634" i="1" s="1"/>
  <c r="E3635" i="1"/>
  <c r="I3635" i="1" s="1"/>
  <c r="E3636" i="1"/>
  <c r="I3636" i="1" s="1"/>
  <c r="E3637" i="1"/>
  <c r="I3637" i="1" s="1"/>
  <c r="E3638" i="1"/>
  <c r="I3638" i="1" s="1"/>
  <c r="E3639" i="1"/>
  <c r="I3639" i="1" s="1"/>
  <c r="E3640" i="1"/>
  <c r="I3640" i="1" s="1"/>
  <c r="E3641" i="1"/>
  <c r="I3641" i="1" s="1"/>
  <c r="J3641" i="1" s="1"/>
  <c r="E3642" i="1"/>
  <c r="I3642" i="1" s="1"/>
  <c r="E3643" i="1"/>
  <c r="I3643" i="1" s="1"/>
  <c r="E3644" i="1"/>
  <c r="I3644" i="1" s="1"/>
  <c r="E3645" i="1"/>
  <c r="I3645" i="1" s="1"/>
  <c r="E3646" i="1"/>
  <c r="I3646" i="1" s="1"/>
  <c r="E3647" i="1"/>
  <c r="I3647" i="1" s="1"/>
  <c r="E3648" i="1"/>
  <c r="I3648" i="1" s="1"/>
  <c r="E3649" i="1"/>
  <c r="I3649" i="1" s="1"/>
  <c r="J3649" i="1" s="1"/>
  <c r="E3650" i="1"/>
  <c r="I3650" i="1" s="1"/>
  <c r="E3651" i="1"/>
  <c r="I3651" i="1" s="1"/>
  <c r="E3652" i="1"/>
  <c r="I3652" i="1" s="1"/>
  <c r="E3653" i="1"/>
  <c r="I3653" i="1" s="1"/>
  <c r="E3654" i="1"/>
  <c r="I3654" i="1" s="1"/>
  <c r="E3655" i="1"/>
  <c r="I3655" i="1" s="1"/>
  <c r="E3656" i="1"/>
  <c r="I3656" i="1" s="1"/>
  <c r="E3657" i="1"/>
  <c r="I3657" i="1" s="1"/>
  <c r="J3657" i="1" s="1"/>
  <c r="E3658" i="1"/>
  <c r="I3658" i="1" s="1"/>
  <c r="E3659" i="1"/>
  <c r="I3659" i="1" s="1"/>
  <c r="E3660" i="1"/>
  <c r="I3660" i="1" s="1"/>
  <c r="E3661" i="1"/>
  <c r="I3661" i="1" s="1"/>
  <c r="E3662" i="1"/>
  <c r="I3662" i="1" s="1"/>
  <c r="E3663" i="1"/>
  <c r="I3663" i="1" s="1"/>
  <c r="E3664" i="1"/>
  <c r="I3664" i="1" s="1"/>
  <c r="E3665" i="1"/>
  <c r="I3665" i="1" s="1"/>
  <c r="J3665" i="1" s="1"/>
  <c r="E3666" i="1"/>
  <c r="I3666" i="1" s="1"/>
  <c r="E3667" i="1"/>
  <c r="I3667" i="1" s="1"/>
  <c r="E3668" i="1"/>
  <c r="I3668" i="1" s="1"/>
  <c r="E3669" i="1"/>
  <c r="I3669" i="1" s="1"/>
  <c r="E3670" i="1"/>
  <c r="I3670" i="1" s="1"/>
  <c r="E3671" i="1"/>
  <c r="I3671" i="1" s="1"/>
  <c r="E3672" i="1"/>
  <c r="I3672" i="1" s="1"/>
  <c r="E3673" i="1"/>
  <c r="I3673" i="1" s="1"/>
  <c r="J3673" i="1" s="1"/>
  <c r="E3674" i="1"/>
  <c r="I3674" i="1" s="1"/>
  <c r="E3675" i="1"/>
  <c r="I3675" i="1" s="1"/>
  <c r="E3676" i="1"/>
  <c r="I3676" i="1" s="1"/>
  <c r="E3677" i="1"/>
  <c r="I3677" i="1" s="1"/>
  <c r="E3678" i="1"/>
  <c r="I3678" i="1" s="1"/>
  <c r="E3679" i="1"/>
  <c r="I3679" i="1" s="1"/>
  <c r="E3680" i="1"/>
  <c r="I3680" i="1" s="1"/>
  <c r="E3681" i="1"/>
  <c r="I3681" i="1" s="1"/>
  <c r="J3681" i="1" s="1"/>
  <c r="E3682" i="1"/>
  <c r="I3682" i="1" s="1"/>
  <c r="E3683" i="1"/>
  <c r="I3683" i="1" s="1"/>
  <c r="E3684" i="1"/>
  <c r="I3684" i="1" s="1"/>
  <c r="E3685" i="1"/>
  <c r="I3685" i="1" s="1"/>
  <c r="E3686" i="1"/>
  <c r="I3686" i="1" s="1"/>
  <c r="E3687" i="1"/>
  <c r="I3687" i="1" s="1"/>
  <c r="E3688" i="1"/>
  <c r="I3688" i="1" s="1"/>
  <c r="E3689" i="1"/>
  <c r="I3689" i="1" s="1"/>
  <c r="J3689" i="1" s="1"/>
  <c r="E3690" i="1"/>
  <c r="I3690" i="1" s="1"/>
  <c r="E3691" i="1"/>
  <c r="I3691" i="1" s="1"/>
  <c r="E3692" i="1"/>
  <c r="I3692" i="1" s="1"/>
  <c r="E3693" i="1"/>
  <c r="I3693" i="1" s="1"/>
  <c r="E3694" i="1"/>
  <c r="I3694" i="1" s="1"/>
  <c r="E3695" i="1"/>
  <c r="I3695" i="1" s="1"/>
  <c r="E3696" i="1"/>
  <c r="I3696" i="1" s="1"/>
  <c r="E3697" i="1"/>
  <c r="I3697" i="1" s="1"/>
  <c r="J3697" i="1" s="1"/>
  <c r="E3698" i="1"/>
  <c r="I3698" i="1" s="1"/>
  <c r="E3699" i="1"/>
  <c r="I3699" i="1" s="1"/>
  <c r="E3700" i="1"/>
  <c r="I3700" i="1" s="1"/>
  <c r="E3701" i="1"/>
  <c r="I3701" i="1" s="1"/>
  <c r="E3702" i="1"/>
  <c r="I3702" i="1" s="1"/>
  <c r="E3703" i="1"/>
  <c r="I3703" i="1" s="1"/>
  <c r="E3704" i="1"/>
  <c r="I3704" i="1" s="1"/>
  <c r="E3705" i="1"/>
  <c r="I3705" i="1" s="1"/>
  <c r="J3705" i="1" s="1"/>
  <c r="E3706" i="1"/>
  <c r="I3706" i="1" s="1"/>
  <c r="E3707" i="1"/>
  <c r="I3707" i="1" s="1"/>
  <c r="E3708" i="1"/>
  <c r="I3708" i="1" s="1"/>
  <c r="E3709" i="1"/>
  <c r="I3709" i="1" s="1"/>
  <c r="E3710" i="1"/>
  <c r="I3710" i="1" s="1"/>
  <c r="E3711" i="1"/>
  <c r="I3711" i="1" s="1"/>
  <c r="E3712" i="1"/>
  <c r="I3712" i="1" s="1"/>
  <c r="E3713" i="1"/>
  <c r="I3713" i="1" s="1"/>
  <c r="J3713" i="1" s="1"/>
  <c r="E3714" i="1"/>
  <c r="I3714" i="1" s="1"/>
  <c r="E3715" i="1"/>
  <c r="I3715" i="1" s="1"/>
  <c r="E3716" i="1"/>
  <c r="I3716" i="1" s="1"/>
  <c r="E3717" i="1"/>
  <c r="I3717" i="1" s="1"/>
  <c r="E3718" i="1"/>
  <c r="I3718" i="1" s="1"/>
  <c r="E3719" i="1"/>
  <c r="I3719" i="1" s="1"/>
  <c r="E3720" i="1"/>
  <c r="I3720" i="1" s="1"/>
  <c r="E3721" i="1"/>
  <c r="I3721" i="1" s="1"/>
  <c r="J3721" i="1" s="1"/>
  <c r="E3722" i="1"/>
  <c r="I3722" i="1" s="1"/>
  <c r="E3723" i="1"/>
  <c r="I3723" i="1" s="1"/>
  <c r="E3724" i="1"/>
  <c r="I3724" i="1" s="1"/>
  <c r="E3725" i="1"/>
  <c r="I3725" i="1" s="1"/>
  <c r="E3726" i="1"/>
  <c r="I3726" i="1" s="1"/>
  <c r="E3727" i="1"/>
  <c r="I3727" i="1" s="1"/>
  <c r="E3728" i="1"/>
  <c r="I3728" i="1" s="1"/>
  <c r="E3729" i="1"/>
  <c r="I3729" i="1" s="1"/>
  <c r="J3729" i="1" s="1"/>
  <c r="E3730" i="1"/>
  <c r="I3730" i="1" s="1"/>
  <c r="E3731" i="1"/>
  <c r="I3731" i="1" s="1"/>
  <c r="E3732" i="1"/>
  <c r="I3732" i="1" s="1"/>
  <c r="E3733" i="1"/>
  <c r="I3733" i="1" s="1"/>
  <c r="E3734" i="1"/>
  <c r="I3734" i="1" s="1"/>
  <c r="E3735" i="1"/>
  <c r="I3735" i="1" s="1"/>
  <c r="E3736" i="1"/>
  <c r="I3736" i="1" s="1"/>
  <c r="E3737" i="1"/>
  <c r="I3737" i="1" s="1"/>
  <c r="J3737" i="1" s="1"/>
  <c r="E3738" i="1"/>
  <c r="I3738" i="1" s="1"/>
  <c r="E3739" i="1"/>
  <c r="I3739" i="1" s="1"/>
  <c r="E3740" i="1"/>
  <c r="I3740" i="1" s="1"/>
  <c r="E3741" i="1"/>
  <c r="I3741" i="1" s="1"/>
  <c r="E3742" i="1"/>
  <c r="I3742" i="1" s="1"/>
  <c r="E3743" i="1"/>
  <c r="I3743" i="1" s="1"/>
  <c r="E3744" i="1"/>
  <c r="I3744" i="1" s="1"/>
  <c r="E3745" i="1"/>
  <c r="I3745" i="1" s="1"/>
  <c r="J3745" i="1" s="1"/>
  <c r="E3746" i="1"/>
  <c r="I3746" i="1" s="1"/>
  <c r="E3747" i="1"/>
  <c r="I3747" i="1" s="1"/>
  <c r="E3748" i="1"/>
  <c r="I3748" i="1" s="1"/>
  <c r="E3749" i="1"/>
  <c r="I3749" i="1" s="1"/>
  <c r="E3750" i="1"/>
  <c r="I3750" i="1" s="1"/>
  <c r="E3751" i="1"/>
  <c r="I3751" i="1" s="1"/>
  <c r="E3752" i="1"/>
  <c r="I3752" i="1" s="1"/>
  <c r="E3753" i="1"/>
  <c r="I3753" i="1" s="1"/>
  <c r="J3753" i="1" s="1"/>
  <c r="E3754" i="1"/>
  <c r="I3754" i="1" s="1"/>
  <c r="E3755" i="1"/>
  <c r="I3755" i="1" s="1"/>
  <c r="E3756" i="1"/>
  <c r="I3756" i="1" s="1"/>
  <c r="E3757" i="1"/>
  <c r="I3757" i="1" s="1"/>
  <c r="E3758" i="1"/>
  <c r="I3758" i="1" s="1"/>
  <c r="E3759" i="1"/>
  <c r="I3759" i="1" s="1"/>
  <c r="E3760" i="1"/>
  <c r="I3760" i="1" s="1"/>
  <c r="E3761" i="1"/>
  <c r="I3761" i="1" s="1"/>
  <c r="J3761" i="1" s="1"/>
  <c r="E3762" i="1"/>
  <c r="I3762" i="1" s="1"/>
  <c r="E3763" i="1"/>
  <c r="I3763" i="1" s="1"/>
  <c r="E3764" i="1"/>
  <c r="I3764" i="1" s="1"/>
  <c r="E3765" i="1"/>
  <c r="I3765" i="1" s="1"/>
  <c r="E3766" i="1"/>
  <c r="I3766" i="1" s="1"/>
  <c r="E3767" i="1"/>
  <c r="I3767" i="1" s="1"/>
  <c r="E3768" i="1"/>
  <c r="I3768" i="1" s="1"/>
  <c r="E3769" i="1"/>
  <c r="I3769" i="1" s="1"/>
  <c r="J3769" i="1" s="1"/>
  <c r="E3770" i="1"/>
  <c r="I3770" i="1" s="1"/>
  <c r="E3771" i="1"/>
  <c r="I3771" i="1" s="1"/>
  <c r="E3772" i="1"/>
  <c r="I3772" i="1" s="1"/>
  <c r="E3773" i="1"/>
  <c r="I3773" i="1" s="1"/>
  <c r="E3774" i="1"/>
  <c r="I3774" i="1" s="1"/>
  <c r="E3775" i="1"/>
  <c r="I3775" i="1" s="1"/>
  <c r="E3776" i="1"/>
  <c r="I3776" i="1" s="1"/>
  <c r="E3777" i="1"/>
  <c r="I3777" i="1" s="1"/>
  <c r="J3777" i="1" s="1"/>
  <c r="E3778" i="1"/>
  <c r="I3778" i="1" s="1"/>
  <c r="E3779" i="1"/>
  <c r="I3779" i="1" s="1"/>
  <c r="E3780" i="1"/>
  <c r="I3780" i="1" s="1"/>
  <c r="E3781" i="1"/>
  <c r="I3781" i="1" s="1"/>
  <c r="E3782" i="1"/>
  <c r="I3782" i="1" s="1"/>
  <c r="E3783" i="1"/>
  <c r="I3783" i="1" s="1"/>
  <c r="E3784" i="1"/>
  <c r="I3784" i="1" s="1"/>
  <c r="E3785" i="1"/>
  <c r="I3785" i="1" s="1"/>
  <c r="J3785" i="1" s="1"/>
  <c r="E3786" i="1"/>
  <c r="I3786" i="1" s="1"/>
  <c r="E3787" i="1"/>
  <c r="I3787" i="1" s="1"/>
  <c r="E3788" i="1"/>
  <c r="I3788" i="1" s="1"/>
  <c r="E3789" i="1"/>
  <c r="I3789" i="1" s="1"/>
  <c r="E3790" i="1"/>
  <c r="I3790" i="1" s="1"/>
  <c r="E3791" i="1"/>
  <c r="I3791" i="1" s="1"/>
  <c r="E3792" i="1"/>
  <c r="I3792" i="1" s="1"/>
  <c r="E3793" i="1"/>
  <c r="I3793" i="1" s="1"/>
  <c r="J3793" i="1" s="1"/>
  <c r="E3794" i="1"/>
  <c r="I3794" i="1" s="1"/>
  <c r="E3795" i="1"/>
  <c r="I3795" i="1" s="1"/>
  <c r="E3796" i="1"/>
  <c r="I3796" i="1" s="1"/>
  <c r="E3797" i="1"/>
  <c r="I3797" i="1" s="1"/>
  <c r="E3798" i="1"/>
  <c r="I3798" i="1" s="1"/>
  <c r="E3799" i="1"/>
  <c r="I3799" i="1" s="1"/>
  <c r="E3800" i="1"/>
  <c r="I3800" i="1" s="1"/>
  <c r="E3801" i="1"/>
  <c r="I3801" i="1" s="1"/>
  <c r="J3801" i="1" s="1"/>
  <c r="E3802" i="1"/>
  <c r="I3802" i="1" s="1"/>
  <c r="E3803" i="1"/>
  <c r="I3803" i="1" s="1"/>
  <c r="E3804" i="1"/>
  <c r="I3804" i="1" s="1"/>
  <c r="E3805" i="1"/>
  <c r="I3805" i="1" s="1"/>
  <c r="E3806" i="1"/>
  <c r="I3806" i="1" s="1"/>
  <c r="E3807" i="1"/>
  <c r="I3807" i="1" s="1"/>
  <c r="E3808" i="1"/>
  <c r="I3808" i="1" s="1"/>
  <c r="E3809" i="1"/>
  <c r="I3809" i="1" s="1"/>
  <c r="J3809" i="1" s="1"/>
  <c r="E3810" i="1"/>
  <c r="I3810" i="1" s="1"/>
  <c r="E3811" i="1"/>
  <c r="I3811" i="1" s="1"/>
  <c r="E3812" i="1"/>
  <c r="I3812" i="1" s="1"/>
  <c r="E3813" i="1"/>
  <c r="I3813" i="1" s="1"/>
  <c r="E3814" i="1"/>
  <c r="I3814" i="1" s="1"/>
  <c r="E3815" i="1"/>
  <c r="I3815" i="1" s="1"/>
  <c r="E3816" i="1"/>
  <c r="I3816" i="1" s="1"/>
  <c r="E3817" i="1"/>
  <c r="I3817" i="1" s="1"/>
  <c r="J3817" i="1" s="1"/>
  <c r="E3818" i="1"/>
  <c r="I3818" i="1" s="1"/>
  <c r="E3819" i="1"/>
  <c r="I3819" i="1" s="1"/>
  <c r="E3820" i="1"/>
  <c r="I3820" i="1" s="1"/>
  <c r="E3821" i="1"/>
  <c r="I3821" i="1" s="1"/>
  <c r="E3822" i="1"/>
  <c r="I3822" i="1" s="1"/>
  <c r="E3823" i="1"/>
  <c r="I3823" i="1" s="1"/>
  <c r="E3824" i="1"/>
  <c r="I3824" i="1" s="1"/>
  <c r="E3825" i="1"/>
  <c r="I3825" i="1" s="1"/>
  <c r="J3825" i="1" s="1"/>
  <c r="E3826" i="1"/>
  <c r="I3826" i="1" s="1"/>
  <c r="E3827" i="1"/>
  <c r="I3827" i="1" s="1"/>
  <c r="E3828" i="1"/>
  <c r="I3828" i="1" s="1"/>
  <c r="E3829" i="1"/>
  <c r="I3829" i="1" s="1"/>
  <c r="E3830" i="1"/>
  <c r="I3830" i="1" s="1"/>
  <c r="E3831" i="1"/>
  <c r="I3831" i="1" s="1"/>
  <c r="E3832" i="1"/>
  <c r="I3832" i="1" s="1"/>
  <c r="E3833" i="1"/>
  <c r="I3833" i="1" s="1"/>
  <c r="J3833" i="1" s="1"/>
  <c r="E3834" i="1"/>
  <c r="I3834" i="1" s="1"/>
  <c r="E3835" i="1"/>
  <c r="I3835" i="1" s="1"/>
  <c r="E3836" i="1"/>
  <c r="I3836" i="1" s="1"/>
  <c r="E3837" i="1"/>
  <c r="I3837" i="1" s="1"/>
  <c r="E3838" i="1"/>
  <c r="I3838" i="1" s="1"/>
  <c r="E3839" i="1"/>
  <c r="I3839" i="1" s="1"/>
  <c r="E3840" i="1"/>
  <c r="I3840" i="1" s="1"/>
  <c r="E3841" i="1"/>
  <c r="I3841" i="1" s="1"/>
  <c r="J3841" i="1" s="1"/>
  <c r="E3842" i="1"/>
  <c r="I3842" i="1" s="1"/>
  <c r="E3843" i="1"/>
  <c r="I3843" i="1" s="1"/>
  <c r="E3844" i="1"/>
  <c r="I3844" i="1" s="1"/>
  <c r="E3845" i="1"/>
  <c r="I3845" i="1" s="1"/>
  <c r="E3846" i="1"/>
  <c r="I3846" i="1" s="1"/>
  <c r="E3847" i="1"/>
  <c r="I3847" i="1" s="1"/>
  <c r="E3848" i="1"/>
  <c r="I3848" i="1" s="1"/>
  <c r="E3849" i="1"/>
  <c r="I3849" i="1" s="1"/>
  <c r="J3849" i="1" s="1"/>
  <c r="E3850" i="1"/>
  <c r="I3850" i="1" s="1"/>
  <c r="E3851" i="1"/>
  <c r="I3851" i="1" s="1"/>
  <c r="E3852" i="1"/>
  <c r="I3852" i="1" s="1"/>
  <c r="E3853" i="1"/>
  <c r="I3853" i="1" s="1"/>
  <c r="E3854" i="1"/>
  <c r="I3854" i="1" s="1"/>
  <c r="E3855" i="1"/>
  <c r="I3855" i="1" s="1"/>
  <c r="E3856" i="1"/>
  <c r="I3856" i="1" s="1"/>
  <c r="E3857" i="1"/>
  <c r="I3857" i="1" s="1"/>
  <c r="J3857" i="1" s="1"/>
  <c r="E3858" i="1"/>
  <c r="I3858" i="1" s="1"/>
  <c r="E3859" i="1"/>
  <c r="I3859" i="1" s="1"/>
  <c r="E3860" i="1"/>
  <c r="I3860" i="1" s="1"/>
  <c r="E3861" i="1"/>
  <c r="I3861" i="1" s="1"/>
  <c r="E3862" i="1"/>
  <c r="I3862" i="1" s="1"/>
  <c r="E3863" i="1"/>
  <c r="I3863" i="1" s="1"/>
  <c r="E3864" i="1"/>
  <c r="I3864" i="1" s="1"/>
  <c r="E3865" i="1"/>
  <c r="I3865" i="1" s="1"/>
  <c r="J3865" i="1" s="1"/>
  <c r="E3866" i="1"/>
  <c r="I3866" i="1" s="1"/>
  <c r="E3867" i="1"/>
  <c r="I3867" i="1" s="1"/>
  <c r="E3868" i="1"/>
  <c r="I3868" i="1" s="1"/>
  <c r="E3869" i="1"/>
  <c r="I3869" i="1" s="1"/>
  <c r="E3870" i="1"/>
  <c r="I3870" i="1" s="1"/>
  <c r="E3871" i="1"/>
  <c r="I3871" i="1" s="1"/>
  <c r="E3872" i="1"/>
  <c r="I3872" i="1" s="1"/>
  <c r="E3873" i="1"/>
  <c r="I3873" i="1" s="1"/>
  <c r="J3873" i="1" s="1"/>
  <c r="E3874" i="1"/>
  <c r="I3874" i="1" s="1"/>
  <c r="E3875" i="1"/>
  <c r="I3875" i="1" s="1"/>
  <c r="E3876" i="1"/>
  <c r="I3876" i="1" s="1"/>
  <c r="E3877" i="1"/>
  <c r="I3877" i="1" s="1"/>
  <c r="E3878" i="1"/>
  <c r="I3878" i="1" s="1"/>
  <c r="E3879" i="1"/>
  <c r="I3879" i="1" s="1"/>
  <c r="E3880" i="1"/>
  <c r="I3880" i="1" s="1"/>
  <c r="E3881" i="1"/>
  <c r="I3881" i="1" s="1"/>
  <c r="J3881" i="1" s="1"/>
  <c r="E3882" i="1"/>
  <c r="I3882" i="1" s="1"/>
  <c r="E3883" i="1"/>
  <c r="I3883" i="1" s="1"/>
  <c r="E3884" i="1"/>
  <c r="I3884" i="1" s="1"/>
  <c r="E3885" i="1"/>
  <c r="I3885" i="1" s="1"/>
  <c r="E3886" i="1"/>
  <c r="I3886" i="1" s="1"/>
  <c r="E3887" i="1"/>
  <c r="I3887" i="1" s="1"/>
  <c r="E3888" i="1"/>
  <c r="I3888" i="1" s="1"/>
  <c r="E3889" i="1"/>
  <c r="I3889" i="1" s="1"/>
  <c r="J3889" i="1" s="1"/>
  <c r="E3890" i="1"/>
  <c r="I3890" i="1" s="1"/>
  <c r="E3891" i="1"/>
  <c r="I3891" i="1" s="1"/>
  <c r="E3892" i="1"/>
  <c r="I3892" i="1" s="1"/>
  <c r="E3893" i="1"/>
  <c r="I3893" i="1" s="1"/>
  <c r="E3894" i="1"/>
  <c r="I3894" i="1" s="1"/>
  <c r="E3895" i="1"/>
  <c r="I3895" i="1" s="1"/>
  <c r="E3896" i="1"/>
  <c r="I3896" i="1" s="1"/>
  <c r="E3897" i="1"/>
  <c r="I3897" i="1" s="1"/>
  <c r="J3897" i="1" s="1"/>
  <c r="E3898" i="1"/>
  <c r="I3898" i="1" s="1"/>
  <c r="E3899" i="1"/>
  <c r="I3899" i="1" s="1"/>
  <c r="E3900" i="1"/>
  <c r="I3900" i="1" s="1"/>
  <c r="E3901" i="1"/>
  <c r="I3901" i="1" s="1"/>
  <c r="E3902" i="1"/>
  <c r="I3902" i="1" s="1"/>
  <c r="E3903" i="1"/>
  <c r="I3903" i="1" s="1"/>
  <c r="E3904" i="1"/>
  <c r="I3904" i="1" s="1"/>
  <c r="E3905" i="1"/>
  <c r="I3905" i="1" s="1"/>
  <c r="J3905" i="1" s="1"/>
  <c r="E3906" i="1"/>
  <c r="I3906" i="1" s="1"/>
  <c r="E3907" i="1"/>
  <c r="I3907" i="1" s="1"/>
  <c r="E3908" i="1"/>
  <c r="I3908" i="1" s="1"/>
  <c r="E3909" i="1"/>
  <c r="I3909" i="1" s="1"/>
  <c r="E3910" i="1"/>
  <c r="I3910" i="1" s="1"/>
  <c r="E3911" i="1"/>
  <c r="I3911" i="1" s="1"/>
  <c r="E3912" i="1"/>
  <c r="I3912" i="1" s="1"/>
  <c r="E3913" i="1"/>
  <c r="I3913" i="1" s="1"/>
  <c r="J3913" i="1" s="1"/>
  <c r="E3914" i="1"/>
  <c r="I3914" i="1" s="1"/>
  <c r="E3915" i="1"/>
  <c r="I3915" i="1" s="1"/>
  <c r="E3916" i="1"/>
  <c r="I3916" i="1" s="1"/>
  <c r="E3917" i="1"/>
  <c r="I3917" i="1" s="1"/>
  <c r="E3918" i="1"/>
  <c r="I3918" i="1" s="1"/>
  <c r="E3919" i="1"/>
  <c r="I3919" i="1" s="1"/>
  <c r="E3920" i="1"/>
  <c r="I3920" i="1" s="1"/>
  <c r="E3921" i="1"/>
  <c r="I3921" i="1" s="1"/>
  <c r="J3921" i="1" s="1"/>
  <c r="E3922" i="1"/>
  <c r="I3922" i="1" s="1"/>
  <c r="E3923" i="1"/>
  <c r="I3923" i="1" s="1"/>
  <c r="E3924" i="1"/>
  <c r="I3924" i="1" s="1"/>
  <c r="E3925" i="1"/>
  <c r="I3925" i="1" s="1"/>
  <c r="E3926" i="1"/>
  <c r="I3926" i="1" s="1"/>
  <c r="E3927" i="1"/>
  <c r="I3927" i="1" s="1"/>
  <c r="E3928" i="1"/>
  <c r="I3928" i="1" s="1"/>
  <c r="E3929" i="1"/>
  <c r="I3929" i="1" s="1"/>
  <c r="J3929" i="1" s="1"/>
  <c r="E3930" i="1"/>
  <c r="I3930" i="1" s="1"/>
  <c r="E3931" i="1"/>
  <c r="I3931" i="1" s="1"/>
  <c r="E3932" i="1"/>
  <c r="I3932" i="1" s="1"/>
  <c r="E3933" i="1"/>
  <c r="I3933" i="1" s="1"/>
  <c r="E3934" i="1"/>
  <c r="I3934" i="1" s="1"/>
  <c r="E3935" i="1"/>
  <c r="I3935" i="1" s="1"/>
  <c r="E3936" i="1"/>
  <c r="I3936" i="1" s="1"/>
  <c r="E3937" i="1"/>
  <c r="I3937" i="1" s="1"/>
  <c r="J3937" i="1" s="1"/>
  <c r="E3938" i="1"/>
  <c r="I3938" i="1" s="1"/>
  <c r="E3939" i="1"/>
  <c r="I3939" i="1" s="1"/>
  <c r="E3940" i="1"/>
  <c r="I3940" i="1" s="1"/>
  <c r="E3941" i="1"/>
  <c r="I3941" i="1" s="1"/>
  <c r="E3942" i="1"/>
  <c r="I3942" i="1" s="1"/>
  <c r="E3943" i="1"/>
  <c r="I3943" i="1" s="1"/>
  <c r="E3944" i="1"/>
  <c r="I3944" i="1" s="1"/>
  <c r="E3945" i="1"/>
  <c r="I3945" i="1" s="1"/>
  <c r="J3945" i="1" s="1"/>
  <c r="E3946" i="1"/>
  <c r="I3946" i="1" s="1"/>
  <c r="E3947" i="1"/>
  <c r="I3947" i="1" s="1"/>
  <c r="E3948" i="1"/>
  <c r="I3948" i="1" s="1"/>
  <c r="E3949" i="1"/>
  <c r="I3949" i="1" s="1"/>
  <c r="E3950" i="1"/>
  <c r="I3950" i="1" s="1"/>
  <c r="E3951" i="1"/>
  <c r="I3951" i="1" s="1"/>
  <c r="E3952" i="1"/>
  <c r="I3952" i="1" s="1"/>
  <c r="E3953" i="1"/>
  <c r="I3953" i="1" s="1"/>
  <c r="J3953" i="1" s="1"/>
  <c r="E3954" i="1"/>
  <c r="I3954" i="1" s="1"/>
  <c r="E3955" i="1"/>
  <c r="I3955" i="1" s="1"/>
  <c r="E3956" i="1"/>
  <c r="I3956" i="1" s="1"/>
  <c r="E3957" i="1"/>
  <c r="I3957" i="1" s="1"/>
  <c r="E3958" i="1"/>
  <c r="I3958" i="1" s="1"/>
  <c r="E3959" i="1"/>
  <c r="I3959" i="1" s="1"/>
  <c r="E3960" i="1"/>
  <c r="I3960" i="1" s="1"/>
  <c r="E3961" i="1"/>
  <c r="I3961" i="1" s="1"/>
  <c r="J3961" i="1" s="1"/>
  <c r="E3962" i="1"/>
  <c r="I3962" i="1" s="1"/>
  <c r="E3963" i="1"/>
  <c r="I3963" i="1" s="1"/>
  <c r="E3964" i="1"/>
  <c r="I3964" i="1" s="1"/>
  <c r="E3965" i="1"/>
  <c r="I3965" i="1" s="1"/>
  <c r="E3966" i="1"/>
  <c r="I3966" i="1" s="1"/>
  <c r="E3967" i="1"/>
  <c r="I3967" i="1" s="1"/>
  <c r="E3968" i="1"/>
  <c r="I3968" i="1" s="1"/>
  <c r="E3969" i="1"/>
  <c r="I3969" i="1" s="1"/>
  <c r="J3969" i="1" s="1"/>
  <c r="E3970" i="1"/>
  <c r="I3970" i="1" s="1"/>
  <c r="E3971" i="1"/>
  <c r="I3971" i="1" s="1"/>
  <c r="E3972" i="1"/>
  <c r="I3972" i="1" s="1"/>
  <c r="E3973" i="1"/>
  <c r="I3973" i="1" s="1"/>
  <c r="E3974" i="1"/>
  <c r="I3974" i="1" s="1"/>
  <c r="E3975" i="1"/>
  <c r="I3975" i="1" s="1"/>
  <c r="E3976" i="1"/>
  <c r="I3976" i="1" s="1"/>
  <c r="E3977" i="1"/>
  <c r="I3977" i="1" s="1"/>
  <c r="J3977" i="1" s="1"/>
  <c r="E3978" i="1"/>
  <c r="I3978" i="1" s="1"/>
  <c r="E3979" i="1"/>
  <c r="I3979" i="1" s="1"/>
  <c r="E3980" i="1"/>
  <c r="I3980" i="1" s="1"/>
  <c r="E3981" i="1"/>
  <c r="I3981" i="1" s="1"/>
  <c r="E3982" i="1"/>
  <c r="I3982" i="1" s="1"/>
  <c r="E3983" i="1"/>
  <c r="I3983" i="1" s="1"/>
  <c r="E3984" i="1"/>
  <c r="I3984" i="1" s="1"/>
  <c r="E3985" i="1"/>
  <c r="I3985" i="1" s="1"/>
  <c r="J3985" i="1" s="1"/>
  <c r="E3986" i="1"/>
  <c r="I3986" i="1" s="1"/>
  <c r="E3987" i="1"/>
  <c r="I3987" i="1" s="1"/>
  <c r="E3988" i="1"/>
  <c r="I3988" i="1" s="1"/>
  <c r="E3989" i="1"/>
  <c r="I3989" i="1" s="1"/>
  <c r="E3990" i="1"/>
  <c r="I3990" i="1" s="1"/>
  <c r="E3991" i="1"/>
  <c r="I3991" i="1" s="1"/>
  <c r="E3992" i="1"/>
  <c r="I3992" i="1" s="1"/>
  <c r="E3993" i="1"/>
  <c r="I3993" i="1" s="1"/>
  <c r="J3993" i="1" s="1"/>
  <c r="E3994" i="1"/>
  <c r="I3994" i="1" s="1"/>
  <c r="E3995" i="1"/>
  <c r="I3995" i="1" s="1"/>
  <c r="E3996" i="1"/>
  <c r="I3996" i="1" s="1"/>
  <c r="E3997" i="1"/>
  <c r="I3997" i="1" s="1"/>
  <c r="E3998" i="1"/>
  <c r="I3998" i="1" s="1"/>
  <c r="E3999" i="1"/>
  <c r="I3999" i="1" s="1"/>
  <c r="E4000" i="1"/>
  <c r="I4000" i="1" s="1"/>
  <c r="E4001" i="1"/>
  <c r="I4001" i="1" s="1"/>
  <c r="J4001" i="1" s="1"/>
  <c r="E4002" i="1"/>
  <c r="I4002" i="1" s="1"/>
  <c r="E4003" i="1"/>
  <c r="I4003" i="1" s="1"/>
  <c r="E4004" i="1"/>
  <c r="I4004" i="1" s="1"/>
  <c r="E4005" i="1"/>
  <c r="I4005" i="1" s="1"/>
  <c r="E4006" i="1"/>
  <c r="I4006" i="1" s="1"/>
  <c r="E4007" i="1"/>
  <c r="I4007" i="1" s="1"/>
  <c r="E4008" i="1"/>
  <c r="I4008" i="1" s="1"/>
  <c r="E4009" i="1"/>
  <c r="I4009" i="1" s="1"/>
  <c r="J4009" i="1" s="1"/>
  <c r="E4010" i="1"/>
  <c r="I4010" i="1" s="1"/>
  <c r="E4011" i="1"/>
  <c r="I4011" i="1" s="1"/>
  <c r="E4012" i="1"/>
  <c r="I4012" i="1" s="1"/>
  <c r="E4013" i="1"/>
  <c r="I4013" i="1" s="1"/>
  <c r="E4014" i="1"/>
  <c r="I4014" i="1" s="1"/>
  <c r="E4015" i="1"/>
  <c r="I4015" i="1" s="1"/>
  <c r="E4016" i="1"/>
  <c r="I4016" i="1" s="1"/>
  <c r="E4017" i="1"/>
  <c r="I4017" i="1" s="1"/>
  <c r="J4017" i="1" s="1"/>
  <c r="E4018" i="1"/>
  <c r="I4018" i="1" s="1"/>
  <c r="E4019" i="1"/>
  <c r="I4019" i="1" s="1"/>
  <c r="E4020" i="1"/>
  <c r="I4020" i="1" s="1"/>
  <c r="E4021" i="1"/>
  <c r="I4021" i="1" s="1"/>
  <c r="E4022" i="1"/>
  <c r="I4022" i="1" s="1"/>
  <c r="E4023" i="1"/>
  <c r="I4023" i="1" s="1"/>
  <c r="E4024" i="1"/>
  <c r="I4024" i="1" s="1"/>
  <c r="E4025" i="1"/>
  <c r="I4025" i="1" s="1"/>
  <c r="J4025" i="1" s="1"/>
  <c r="E4026" i="1"/>
  <c r="I4026" i="1" s="1"/>
  <c r="E4027" i="1"/>
  <c r="I4027" i="1" s="1"/>
  <c r="E4028" i="1"/>
  <c r="I4028" i="1" s="1"/>
  <c r="E4029" i="1"/>
  <c r="I4029" i="1" s="1"/>
  <c r="E4030" i="1"/>
  <c r="I4030" i="1" s="1"/>
  <c r="E4031" i="1"/>
  <c r="I4031" i="1" s="1"/>
  <c r="E4032" i="1"/>
  <c r="I4032" i="1" s="1"/>
  <c r="E4033" i="1"/>
  <c r="I4033" i="1" s="1"/>
  <c r="J4033" i="1" s="1"/>
  <c r="E4034" i="1"/>
  <c r="I4034" i="1" s="1"/>
  <c r="E4035" i="1"/>
  <c r="I4035" i="1" s="1"/>
  <c r="E4036" i="1"/>
  <c r="I4036" i="1" s="1"/>
  <c r="E4037" i="1"/>
  <c r="I4037" i="1" s="1"/>
  <c r="E4038" i="1"/>
  <c r="I4038" i="1" s="1"/>
  <c r="E4039" i="1"/>
  <c r="I4039" i="1" s="1"/>
  <c r="E4040" i="1"/>
  <c r="I4040" i="1" s="1"/>
  <c r="E4041" i="1"/>
  <c r="I4041" i="1" s="1"/>
  <c r="J4041" i="1" s="1"/>
  <c r="E4042" i="1"/>
  <c r="I4042" i="1" s="1"/>
  <c r="E4043" i="1"/>
  <c r="I4043" i="1" s="1"/>
  <c r="E4044" i="1"/>
  <c r="I4044" i="1" s="1"/>
  <c r="E4045" i="1"/>
  <c r="I4045" i="1" s="1"/>
  <c r="E4046" i="1"/>
  <c r="I4046" i="1" s="1"/>
  <c r="E4047" i="1"/>
  <c r="I4047" i="1" s="1"/>
  <c r="E4048" i="1"/>
  <c r="I4048" i="1" s="1"/>
  <c r="E4049" i="1"/>
  <c r="I4049" i="1" s="1"/>
  <c r="J4049" i="1" s="1"/>
  <c r="E4050" i="1"/>
  <c r="I4050" i="1" s="1"/>
  <c r="E4051" i="1"/>
  <c r="I4051" i="1" s="1"/>
  <c r="E4052" i="1"/>
  <c r="I4052" i="1" s="1"/>
  <c r="E4053" i="1"/>
  <c r="I4053" i="1" s="1"/>
  <c r="E4054" i="1"/>
  <c r="I4054" i="1" s="1"/>
  <c r="E4055" i="1"/>
  <c r="I4055" i="1" s="1"/>
  <c r="E4056" i="1"/>
  <c r="I4056" i="1" s="1"/>
  <c r="E4057" i="1"/>
  <c r="I4057" i="1" s="1"/>
  <c r="J4057" i="1" s="1"/>
  <c r="E4058" i="1"/>
  <c r="I4058" i="1" s="1"/>
  <c r="E4059" i="1"/>
  <c r="I4059" i="1" s="1"/>
  <c r="E4060" i="1"/>
  <c r="I4060" i="1" s="1"/>
  <c r="E4061" i="1"/>
  <c r="I4061" i="1" s="1"/>
  <c r="E4062" i="1"/>
  <c r="I4062" i="1" s="1"/>
  <c r="E4063" i="1"/>
  <c r="I4063" i="1" s="1"/>
  <c r="E4064" i="1"/>
  <c r="I4064" i="1" s="1"/>
  <c r="E4065" i="1"/>
  <c r="I4065" i="1" s="1"/>
  <c r="J4065" i="1" s="1"/>
  <c r="E4066" i="1"/>
  <c r="I4066" i="1" s="1"/>
  <c r="E4067" i="1"/>
  <c r="I4067" i="1" s="1"/>
  <c r="E4068" i="1"/>
  <c r="I4068" i="1" s="1"/>
  <c r="E4069" i="1"/>
  <c r="I4069" i="1" s="1"/>
  <c r="E4070" i="1"/>
  <c r="I4070" i="1" s="1"/>
  <c r="E4071" i="1"/>
  <c r="I4071" i="1" s="1"/>
  <c r="E4072" i="1"/>
  <c r="I4072" i="1" s="1"/>
  <c r="E4073" i="1"/>
  <c r="I4073" i="1" s="1"/>
  <c r="J4073" i="1" s="1"/>
  <c r="E4074" i="1"/>
  <c r="I4074" i="1" s="1"/>
  <c r="E4075" i="1"/>
  <c r="I4075" i="1" s="1"/>
  <c r="E4076" i="1"/>
  <c r="I4076" i="1" s="1"/>
  <c r="E4077" i="1"/>
  <c r="I4077" i="1" s="1"/>
  <c r="E4078" i="1"/>
  <c r="I4078" i="1" s="1"/>
  <c r="E4079" i="1"/>
  <c r="I4079" i="1" s="1"/>
  <c r="E4080" i="1"/>
  <c r="I4080" i="1" s="1"/>
  <c r="E4081" i="1"/>
  <c r="I4081" i="1" s="1"/>
  <c r="J4081" i="1" s="1"/>
  <c r="E4082" i="1"/>
  <c r="I4082" i="1" s="1"/>
  <c r="E4083" i="1"/>
  <c r="I4083" i="1" s="1"/>
  <c r="E4084" i="1"/>
  <c r="I4084" i="1" s="1"/>
  <c r="E4085" i="1"/>
  <c r="I4085" i="1" s="1"/>
  <c r="E4086" i="1"/>
  <c r="I4086" i="1" s="1"/>
  <c r="E4087" i="1"/>
  <c r="I4087" i="1" s="1"/>
  <c r="E4088" i="1"/>
  <c r="I4088" i="1" s="1"/>
  <c r="E4089" i="1"/>
  <c r="I4089" i="1" s="1"/>
  <c r="J4089" i="1" s="1"/>
  <c r="E4090" i="1"/>
  <c r="I4090" i="1" s="1"/>
  <c r="E4091" i="1"/>
  <c r="I4091" i="1" s="1"/>
  <c r="E4092" i="1"/>
  <c r="I4092" i="1" s="1"/>
  <c r="E4093" i="1"/>
  <c r="I4093" i="1" s="1"/>
  <c r="E4094" i="1"/>
  <c r="I4094" i="1" s="1"/>
  <c r="E4095" i="1"/>
  <c r="I4095" i="1" s="1"/>
  <c r="E4096" i="1"/>
  <c r="I4096" i="1" s="1"/>
  <c r="E4097" i="1"/>
  <c r="I4097" i="1" s="1"/>
  <c r="J4097" i="1" s="1"/>
  <c r="E4098" i="1"/>
  <c r="I4098" i="1" s="1"/>
  <c r="E4099" i="1"/>
  <c r="I4099" i="1" s="1"/>
  <c r="E4100" i="1"/>
  <c r="I4100" i="1" s="1"/>
  <c r="E4101" i="1"/>
  <c r="I4101" i="1" s="1"/>
  <c r="E4102" i="1"/>
  <c r="I4102" i="1" s="1"/>
  <c r="E4103" i="1"/>
  <c r="I4103" i="1" s="1"/>
  <c r="E4104" i="1"/>
  <c r="I4104" i="1" s="1"/>
  <c r="E4105" i="1"/>
  <c r="I4105" i="1" s="1"/>
  <c r="J4105" i="1" s="1"/>
  <c r="E4106" i="1"/>
  <c r="I4106" i="1" s="1"/>
  <c r="E4107" i="1"/>
  <c r="I4107" i="1" s="1"/>
  <c r="E4108" i="1"/>
  <c r="I4108" i="1" s="1"/>
  <c r="E4109" i="1"/>
  <c r="I4109" i="1" s="1"/>
  <c r="E4110" i="1"/>
  <c r="I4110" i="1" s="1"/>
  <c r="E4111" i="1"/>
  <c r="I4111" i="1" s="1"/>
  <c r="E4112" i="1"/>
  <c r="I4112" i="1" s="1"/>
  <c r="E4113" i="1"/>
  <c r="I4113" i="1" s="1"/>
  <c r="J4113" i="1" s="1"/>
  <c r="E4114" i="1"/>
  <c r="I4114" i="1" s="1"/>
  <c r="E4115" i="1"/>
  <c r="I4115" i="1" s="1"/>
  <c r="E4116" i="1"/>
  <c r="I4116" i="1" s="1"/>
  <c r="E4117" i="1"/>
  <c r="I4117" i="1" s="1"/>
  <c r="E4118" i="1"/>
  <c r="I4118" i="1" s="1"/>
  <c r="E4119" i="1"/>
  <c r="I4119" i="1" s="1"/>
  <c r="E4120" i="1"/>
  <c r="I4120" i="1" s="1"/>
  <c r="E4121" i="1"/>
  <c r="I4121" i="1" s="1"/>
  <c r="J4121" i="1" s="1"/>
  <c r="E4122" i="1"/>
  <c r="I4122" i="1" s="1"/>
  <c r="E4123" i="1"/>
  <c r="I4123" i="1" s="1"/>
  <c r="E4124" i="1"/>
  <c r="I4124" i="1" s="1"/>
  <c r="E4125" i="1"/>
  <c r="I4125" i="1" s="1"/>
  <c r="E4126" i="1"/>
  <c r="I4126" i="1" s="1"/>
  <c r="E4127" i="1"/>
  <c r="I4127" i="1" s="1"/>
  <c r="E4128" i="1"/>
  <c r="I4128" i="1" s="1"/>
  <c r="E4129" i="1"/>
  <c r="I4129" i="1" s="1"/>
  <c r="J4129" i="1" s="1"/>
  <c r="E4130" i="1"/>
  <c r="I4130" i="1" s="1"/>
  <c r="E4131" i="1"/>
  <c r="I4131" i="1" s="1"/>
  <c r="E4132" i="1"/>
  <c r="I4132" i="1" s="1"/>
  <c r="E4133" i="1"/>
  <c r="I4133" i="1" s="1"/>
  <c r="E4134" i="1"/>
  <c r="I4134" i="1" s="1"/>
  <c r="E4135" i="1"/>
  <c r="I4135" i="1" s="1"/>
  <c r="E4136" i="1"/>
  <c r="I4136" i="1" s="1"/>
  <c r="E4137" i="1"/>
  <c r="I4137" i="1" s="1"/>
  <c r="J4137" i="1" s="1"/>
  <c r="E4138" i="1"/>
  <c r="I4138" i="1" s="1"/>
  <c r="E4139" i="1"/>
  <c r="I4139" i="1" s="1"/>
  <c r="E4140" i="1"/>
  <c r="I4140" i="1" s="1"/>
  <c r="E4141" i="1"/>
  <c r="I4141" i="1" s="1"/>
  <c r="E4142" i="1"/>
  <c r="I4142" i="1" s="1"/>
  <c r="E4143" i="1"/>
  <c r="I4143" i="1" s="1"/>
  <c r="E4144" i="1"/>
  <c r="I4144" i="1" s="1"/>
  <c r="E4145" i="1"/>
  <c r="I4145" i="1" s="1"/>
  <c r="J4145" i="1" s="1"/>
  <c r="E4146" i="1"/>
  <c r="I4146" i="1" s="1"/>
  <c r="E4147" i="1"/>
  <c r="I4147" i="1" s="1"/>
  <c r="E4148" i="1"/>
  <c r="I4148" i="1" s="1"/>
  <c r="E4149" i="1"/>
  <c r="I4149" i="1" s="1"/>
  <c r="E4150" i="1"/>
  <c r="I4150" i="1" s="1"/>
  <c r="E4151" i="1"/>
  <c r="I4151" i="1" s="1"/>
  <c r="E4152" i="1"/>
  <c r="I4152" i="1" s="1"/>
  <c r="E4153" i="1"/>
  <c r="I4153" i="1" s="1"/>
  <c r="J4153" i="1" s="1"/>
  <c r="E4154" i="1"/>
  <c r="I4154" i="1" s="1"/>
  <c r="E4155" i="1"/>
  <c r="I4155" i="1" s="1"/>
  <c r="E4156" i="1"/>
  <c r="I4156" i="1" s="1"/>
  <c r="E4157" i="1"/>
  <c r="I4157" i="1" s="1"/>
  <c r="E4158" i="1"/>
  <c r="I4158" i="1" s="1"/>
  <c r="E4159" i="1"/>
  <c r="I4159" i="1" s="1"/>
  <c r="E4160" i="1"/>
  <c r="I4160" i="1" s="1"/>
  <c r="E4161" i="1"/>
  <c r="I4161" i="1" s="1"/>
  <c r="J4161" i="1" s="1"/>
  <c r="E4162" i="1"/>
  <c r="I4162" i="1" s="1"/>
  <c r="E4163" i="1"/>
  <c r="I4163" i="1" s="1"/>
  <c r="E4164" i="1"/>
  <c r="I4164" i="1" s="1"/>
  <c r="E4165" i="1"/>
  <c r="I4165" i="1" s="1"/>
  <c r="E4166" i="1"/>
  <c r="I4166" i="1" s="1"/>
  <c r="E4167" i="1"/>
  <c r="I4167" i="1" s="1"/>
  <c r="E4168" i="1"/>
  <c r="I4168" i="1" s="1"/>
  <c r="E4169" i="1"/>
  <c r="I4169" i="1" s="1"/>
  <c r="J4169" i="1" s="1"/>
  <c r="E4170" i="1"/>
  <c r="I4170" i="1" s="1"/>
  <c r="E4171" i="1"/>
  <c r="I4171" i="1" s="1"/>
  <c r="E4172" i="1"/>
  <c r="I4172" i="1" s="1"/>
  <c r="E4173" i="1"/>
  <c r="I4173" i="1" s="1"/>
  <c r="E4174" i="1"/>
  <c r="I4174" i="1" s="1"/>
  <c r="E4175" i="1"/>
  <c r="I4175" i="1" s="1"/>
  <c r="E4176" i="1"/>
  <c r="I4176" i="1" s="1"/>
  <c r="E4177" i="1"/>
  <c r="I4177" i="1" s="1"/>
  <c r="J4177" i="1" s="1"/>
  <c r="E4178" i="1"/>
  <c r="I4178" i="1" s="1"/>
  <c r="E4179" i="1"/>
  <c r="I4179" i="1" s="1"/>
  <c r="E4180" i="1"/>
  <c r="I4180" i="1" s="1"/>
  <c r="E4181" i="1"/>
  <c r="I4181" i="1" s="1"/>
  <c r="E4182" i="1"/>
  <c r="I4182" i="1" s="1"/>
  <c r="E4183" i="1"/>
  <c r="I4183" i="1" s="1"/>
  <c r="E4184" i="1"/>
  <c r="I4184" i="1" s="1"/>
  <c r="E4185" i="1"/>
  <c r="I4185" i="1" s="1"/>
  <c r="J4185" i="1" s="1"/>
  <c r="E4186" i="1"/>
  <c r="I4186" i="1" s="1"/>
  <c r="E4187" i="1"/>
  <c r="I4187" i="1" s="1"/>
  <c r="E4188" i="1"/>
  <c r="I4188" i="1" s="1"/>
  <c r="E4189" i="1"/>
  <c r="I4189" i="1" s="1"/>
  <c r="E4190" i="1"/>
  <c r="I4190" i="1" s="1"/>
  <c r="E4191" i="1"/>
  <c r="I4191" i="1" s="1"/>
  <c r="E4192" i="1"/>
  <c r="I4192" i="1" s="1"/>
  <c r="E4193" i="1"/>
  <c r="I4193" i="1" s="1"/>
  <c r="J4193" i="1" s="1"/>
  <c r="E4194" i="1"/>
  <c r="I4194" i="1" s="1"/>
  <c r="E4195" i="1"/>
  <c r="I4195" i="1" s="1"/>
  <c r="E4196" i="1"/>
  <c r="I4196" i="1" s="1"/>
  <c r="E4197" i="1"/>
  <c r="I4197" i="1" s="1"/>
  <c r="E4198" i="1"/>
  <c r="I4198" i="1" s="1"/>
  <c r="E4199" i="1"/>
  <c r="I4199" i="1" s="1"/>
  <c r="E4200" i="1"/>
  <c r="I4200" i="1" s="1"/>
  <c r="E4201" i="1"/>
  <c r="I4201" i="1" s="1"/>
  <c r="J4201" i="1" s="1"/>
  <c r="E4202" i="1"/>
  <c r="I4202" i="1" s="1"/>
  <c r="E4203" i="1"/>
  <c r="I4203" i="1" s="1"/>
  <c r="E4204" i="1"/>
  <c r="I4204" i="1" s="1"/>
  <c r="E4205" i="1"/>
  <c r="I4205" i="1" s="1"/>
  <c r="E4206" i="1"/>
  <c r="I4206" i="1" s="1"/>
  <c r="E4207" i="1"/>
  <c r="I4207" i="1" s="1"/>
  <c r="E4208" i="1"/>
  <c r="I4208" i="1" s="1"/>
  <c r="E4209" i="1"/>
  <c r="I4209" i="1" s="1"/>
  <c r="J4209" i="1" s="1"/>
  <c r="E4210" i="1"/>
  <c r="I4210" i="1" s="1"/>
  <c r="E4211" i="1"/>
  <c r="I4211" i="1" s="1"/>
  <c r="E4212" i="1"/>
  <c r="I4212" i="1" s="1"/>
  <c r="E4213" i="1"/>
  <c r="I4213" i="1" s="1"/>
  <c r="E4214" i="1"/>
  <c r="I4214" i="1" s="1"/>
  <c r="E4215" i="1"/>
  <c r="I4215" i="1" s="1"/>
  <c r="E4216" i="1"/>
  <c r="I4216" i="1" s="1"/>
  <c r="E4217" i="1"/>
  <c r="I4217" i="1" s="1"/>
  <c r="J4217" i="1" s="1"/>
  <c r="E4218" i="1"/>
  <c r="I4218" i="1" s="1"/>
  <c r="E4219" i="1"/>
  <c r="I4219" i="1" s="1"/>
  <c r="E4220" i="1"/>
  <c r="I4220" i="1" s="1"/>
  <c r="E4221" i="1"/>
  <c r="I4221" i="1" s="1"/>
  <c r="E4222" i="1"/>
  <c r="I4222" i="1" s="1"/>
  <c r="E4223" i="1"/>
  <c r="I4223" i="1" s="1"/>
  <c r="E4224" i="1"/>
  <c r="I4224" i="1" s="1"/>
  <c r="E4225" i="1"/>
  <c r="I4225" i="1" s="1"/>
  <c r="J4225" i="1" s="1"/>
  <c r="E4226" i="1"/>
  <c r="I4226" i="1" s="1"/>
  <c r="E4227" i="1"/>
  <c r="I4227" i="1" s="1"/>
  <c r="E4228" i="1"/>
  <c r="I4228" i="1" s="1"/>
  <c r="E4229" i="1"/>
  <c r="I4229" i="1" s="1"/>
  <c r="E4230" i="1"/>
  <c r="I4230" i="1" s="1"/>
  <c r="E4231" i="1"/>
  <c r="I4231" i="1" s="1"/>
  <c r="E4232" i="1"/>
  <c r="I4232" i="1" s="1"/>
  <c r="E4233" i="1"/>
  <c r="I4233" i="1" s="1"/>
  <c r="J4233" i="1" s="1"/>
  <c r="E4234" i="1"/>
  <c r="I4234" i="1" s="1"/>
  <c r="E4235" i="1"/>
  <c r="I4235" i="1" s="1"/>
  <c r="E4236" i="1"/>
  <c r="I4236" i="1" s="1"/>
  <c r="E4237" i="1"/>
  <c r="I4237" i="1" s="1"/>
  <c r="E4238" i="1"/>
  <c r="I4238" i="1" s="1"/>
  <c r="E4239" i="1"/>
  <c r="I4239" i="1" s="1"/>
  <c r="E4240" i="1"/>
  <c r="I4240" i="1" s="1"/>
  <c r="E4241" i="1"/>
  <c r="I4241" i="1" s="1"/>
  <c r="J4241" i="1" s="1"/>
  <c r="E4242" i="1"/>
  <c r="I4242" i="1" s="1"/>
  <c r="E4243" i="1"/>
  <c r="I4243" i="1" s="1"/>
  <c r="E4244" i="1"/>
  <c r="I4244" i="1" s="1"/>
  <c r="E4245" i="1"/>
  <c r="I4245" i="1" s="1"/>
  <c r="E4246" i="1"/>
  <c r="I4246" i="1" s="1"/>
  <c r="E4247" i="1"/>
  <c r="I4247" i="1" s="1"/>
  <c r="E4248" i="1"/>
  <c r="I4248" i="1" s="1"/>
  <c r="E4249" i="1"/>
  <c r="I4249" i="1" s="1"/>
  <c r="J4249" i="1" s="1"/>
  <c r="E4250" i="1"/>
  <c r="I4250" i="1" s="1"/>
  <c r="E4251" i="1"/>
  <c r="I4251" i="1" s="1"/>
  <c r="E4252" i="1"/>
  <c r="I4252" i="1" s="1"/>
  <c r="E4253" i="1"/>
  <c r="I4253" i="1" s="1"/>
  <c r="E4254" i="1"/>
  <c r="I4254" i="1" s="1"/>
  <c r="E4255" i="1"/>
  <c r="I4255" i="1" s="1"/>
  <c r="E4256" i="1"/>
  <c r="I4256" i="1" s="1"/>
  <c r="E4257" i="1"/>
  <c r="I4257" i="1" s="1"/>
  <c r="J4257" i="1" s="1"/>
  <c r="E4258" i="1"/>
  <c r="I4258" i="1" s="1"/>
  <c r="E4259" i="1"/>
  <c r="I4259" i="1" s="1"/>
  <c r="E4260" i="1"/>
  <c r="I4260" i="1" s="1"/>
  <c r="E4261" i="1"/>
  <c r="I4261" i="1" s="1"/>
  <c r="E4262" i="1"/>
  <c r="I4262" i="1" s="1"/>
  <c r="E4263" i="1"/>
  <c r="I4263" i="1" s="1"/>
  <c r="E4264" i="1"/>
  <c r="I4264" i="1" s="1"/>
  <c r="E4265" i="1"/>
  <c r="I4265" i="1" s="1"/>
  <c r="J4265" i="1" s="1"/>
  <c r="E4266" i="1"/>
  <c r="I4266" i="1" s="1"/>
  <c r="E4267" i="1"/>
  <c r="I4267" i="1" s="1"/>
  <c r="E4268" i="1"/>
  <c r="I4268" i="1" s="1"/>
  <c r="E4269" i="1"/>
  <c r="I4269" i="1" s="1"/>
  <c r="E4270" i="1"/>
  <c r="I4270" i="1" s="1"/>
  <c r="E4271" i="1"/>
  <c r="I4271" i="1" s="1"/>
  <c r="E4272" i="1"/>
  <c r="I4272" i="1" s="1"/>
  <c r="E4273" i="1"/>
  <c r="I4273" i="1" s="1"/>
  <c r="J4273" i="1" s="1"/>
  <c r="E4274" i="1"/>
  <c r="I4274" i="1" s="1"/>
  <c r="E4275" i="1"/>
  <c r="I4275" i="1" s="1"/>
  <c r="E4276" i="1"/>
  <c r="I4276" i="1" s="1"/>
  <c r="E4277" i="1"/>
  <c r="I4277" i="1" s="1"/>
  <c r="E4278" i="1"/>
  <c r="I4278" i="1" s="1"/>
  <c r="E4279" i="1"/>
  <c r="I4279" i="1" s="1"/>
  <c r="E4280" i="1"/>
  <c r="I4280" i="1" s="1"/>
  <c r="E4281" i="1"/>
  <c r="I4281" i="1" s="1"/>
  <c r="J4281" i="1" s="1"/>
  <c r="E4282" i="1"/>
  <c r="I4282" i="1" s="1"/>
  <c r="E4283" i="1"/>
  <c r="I4283" i="1" s="1"/>
  <c r="E4284" i="1"/>
  <c r="I4284" i="1" s="1"/>
  <c r="E4285" i="1"/>
  <c r="I4285" i="1" s="1"/>
  <c r="E4286" i="1"/>
  <c r="I4286" i="1" s="1"/>
  <c r="E4287" i="1"/>
  <c r="I4287" i="1" s="1"/>
  <c r="E4288" i="1"/>
  <c r="I4288" i="1" s="1"/>
  <c r="E4289" i="1"/>
  <c r="I4289" i="1" s="1"/>
  <c r="J4289" i="1" s="1"/>
  <c r="E4290" i="1"/>
  <c r="I4290" i="1" s="1"/>
  <c r="E4291" i="1"/>
  <c r="I4291" i="1" s="1"/>
  <c r="E4292" i="1"/>
  <c r="I4292" i="1" s="1"/>
  <c r="E4293" i="1"/>
  <c r="I4293" i="1" s="1"/>
  <c r="E4294" i="1"/>
  <c r="I4294" i="1" s="1"/>
  <c r="E4295" i="1"/>
  <c r="I4295" i="1" s="1"/>
  <c r="E4296" i="1"/>
  <c r="I4296" i="1" s="1"/>
  <c r="E4297" i="1"/>
  <c r="I4297" i="1" s="1"/>
  <c r="J4297" i="1" s="1"/>
  <c r="E4298" i="1"/>
  <c r="I4298" i="1" s="1"/>
  <c r="E4299" i="1"/>
  <c r="I4299" i="1" s="1"/>
  <c r="E4300" i="1"/>
  <c r="I4300" i="1" s="1"/>
  <c r="E4301" i="1"/>
  <c r="I4301" i="1" s="1"/>
  <c r="E4302" i="1"/>
  <c r="I4302" i="1" s="1"/>
  <c r="E4303" i="1"/>
  <c r="I4303" i="1" s="1"/>
  <c r="E4304" i="1"/>
  <c r="I4304" i="1" s="1"/>
  <c r="E4305" i="1"/>
  <c r="I4305" i="1" s="1"/>
  <c r="J4305" i="1" s="1"/>
  <c r="E4306" i="1"/>
  <c r="I4306" i="1" s="1"/>
  <c r="E4307" i="1"/>
  <c r="I4307" i="1" s="1"/>
  <c r="E4308" i="1"/>
  <c r="I4308" i="1" s="1"/>
  <c r="E4309" i="1"/>
  <c r="I4309" i="1" s="1"/>
  <c r="E4310" i="1"/>
  <c r="I4310" i="1" s="1"/>
  <c r="E4311" i="1"/>
  <c r="I4311" i="1" s="1"/>
  <c r="E4312" i="1"/>
  <c r="I4312" i="1" s="1"/>
  <c r="E4313" i="1"/>
  <c r="I4313" i="1" s="1"/>
  <c r="J4313" i="1" s="1"/>
  <c r="E4314" i="1"/>
  <c r="I4314" i="1" s="1"/>
  <c r="E4315" i="1"/>
  <c r="I4315" i="1" s="1"/>
  <c r="E4316" i="1"/>
  <c r="I4316" i="1" s="1"/>
  <c r="E4317" i="1"/>
  <c r="I4317" i="1" s="1"/>
  <c r="E4318" i="1"/>
  <c r="I4318" i="1" s="1"/>
  <c r="E4319" i="1"/>
  <c r="I4319" i="1" s="1"/>
  <c r="E4320" i="1"/>
  <c r="I4320" i="1" s="1"/>
  <c r="E4321" i="1"/>
  <c r="I4321" i="1" s="1"/>
  <c r="J4321" i="1" s="1"/>
  <c r="E4322" i="1"/>
  <c r="I4322" i="1" s="1"/>
  <c r="E4323" i="1"/>
  <c r="I4323" i="1" s="1"/>
  <c r="E4324" i="1"/>
  <c r="I4324" i="1" s="1"/>
  <c r="E4325" i="1"/>
  <c r="I4325" i="1" s="1"/>
  <c r="E4326" i="1"/>
  <c r="I4326" i="1" s="1"/>
  <c r="E4327" i="1"/>
  <c r="I4327" i="1" s="1"/>
  <c r="E4328" i="1"/>
  <c r="I4328" i="1" s="1"/>
  <c r="E4329" i="1"/>
  <c r="I4329" i="1" s="1"/>
  <c r="J4329" i="1" s="1"/>
  <c r="E4330" i="1"/>
  <c r="I4330" i="1" s="1"/>
  <c r="E4331" i="1"/>
  <c r="I4331" i="1" s="1"/>
  <c r="E4332" i="1"/>
  <c r="I4332" i="1" s="1"/>
  <c r="E4333" i="1"/>
  <c r="I4333" i="1" s="1"/>
  <c r="E4334" i="1"/>
  <c r="I4334" i="1" s="1"/>
  <c r="E4335" i="1"/>
  <c r="I4335" i="1" s="1"/>
  <c r="E4336" i="1"/>
  <c r="I4336" i="1" s="1"/>
  <c r="E4337" i="1"/>
  <c r="I4337" i="1" s="1"/>
  <c r="J4337" i="1" s="1"/>
  <c r="E4338" i="1"/>
  <c r="I4338" i="1" s="1"/>
  <c r="E4339" i="1"/>
  <c r="I4339" i="1" s="1"/>
  <c r="E4340" i="1"/>
  <c r="I4340" i="1" s="1"/>
  <c r="E4341" i="1"/>
  <c r="I4341" i="1" s="1"/>
  <c r="E4342" i="1"/>
  <c r="I4342" i="1" s="1"/>
  <c r="E4343" i="1"/>
  <c r="I4343" i="1" s="1"/>
  <c r="E4344" i="1"/>
  <c r="I4344" i="1" s="1"/>
  <c r="E4345" i="1"/>
  <c r="I4345" i="1" s="1"/>
  <c r="J4345" i="1" s="1"/>
  <c r="E4346" i="1"/>
  <c r="I4346" i="1" s="1"/>
  <c r="E4347" i="1"/>
  <c r="I4347" i="1" s="1"/>
  <c r="E4348" i="1"/>
  <c r="I4348" i="1" s="1"/>
  <c r="E4349" i="1"/>
  <c r="I4349" i="1" s="1"/>
  <c r="E4350" i="1"/>
  <c r="I4350" i="1" s="1"/>
  <c r="E4351" i="1"/>
  <c r="I4351" i="1" s="1"/>
  <c r="E4352" i="1"/>
  <c r="I4352" i="1" s="1"/>
  <c r="E4353" i="1"/>
  <c r="I4353" i="1" s="1"/>
  <c r="J4353" i="1" s="1"/>
  <c r="E4354" i="1"/>
  <c r="I4354" i="1" s="1"/>
  <c r="E4355" i="1"/>
  <c r="I4355" i="1" s="1"/>
  <c r="E4356" i="1"/>
  <c r="I4356" i="1" s="1"/>
  <c r="E4357" i="1"/>
  <c r="I4357" i="1" s="1"/>
  <c r="E4358" i="1"/>
  <c r="I4358" i="1" s="1"/>
  <c r="E4359" i="1"/>
  <c r="I4359" i="1" s="1"/>
  <c r="E4360" i="1"/>
  <c r="I4360" i="1" s="1"/>
  <c r="E4361" i="1"/>
  <c r="I4361" i="1" s="1"/>
  <c r="J4361" i="1" s="1"/>
  <c r="E4362" i="1"/>
  <c r="I4362" i="1" s="1"/>
  <c r="E4363" i="1"/>
  <c r="I4363" i="1" s="1"/>
  <c r="E4364" i="1"/>
  <c r="I4364" i="1" s="1"/>
  <c r="E4365" i="1"/>
  <c r="I4365" i="1" s="1"/>
  <c r="E4366" i="1"/>
  <c r="I4366" i="1" s="1"/>
  <c r="E4367" i="1"/>
  <c r="I4367" i="1" s="1"/>
  <c r="E4368" i="1"/>
  <c r="I4368" i="1" s="1"/>
  <c r="E4369" i="1"/>
  <c r="I4369" i="1" s="1"/>
  <c r="J4369" i="1" s="1"/>
  <c r="E4370" i="1"/>
  <c r="I4370" i="1" s="1"/>
  <c r="E4371" i="1"/>
  <c r="I4371" i="1" s="1"/>
  <c r="E4372" i="1"/>
  <c r="I4372" i="1" s="1"/>
  <c r="E4373" i="1"/>
  <c r="I4373" i="1" s="1"/>
  <c r="E4374" i="1"/>
  <c r="I4374" i="1" s="1"/>
  <c r="E4375" i="1"/>
  <c r="I4375" i="1" s="1"/>
  <c r="E4376" i="1"/>
  <c r="I4376" i="1" s="1"/>
  <c r="E4377" i="1"/>
  <c r="I4377" i="1" s="1"/>
  <c r="J4377" i="1" s="1"/>
  <c r="E4378" i="1"/>
  <c r="I4378" i="1" s="1"/>
  <c r="E4379" i="1"/>
  <c r="I4379" i="1" s="1"/>
  <c r="E4380" i="1"/>
  <c r="I4380" i="1" s="1"/>
  <c r="E4381" i="1"/>
  <c r="I4381" i="1" s="1"/>
  <c r="E4382" i="1"/>
  <c r="I4382" i="1" s="1"/>
  <c r="E4383" i="1"/>
  <c r="I4383" i="1" s="1"/>
  <c r="E4384" i="1"/>
  <c r="I4384" i="1" s="1"/>
  <c r="E4385" i="1"/>
  <c r="I4385" i="1" s="1"/>
  <c r="J4385" i="1" s="1"/>
  <c r="E4386" i="1"/>
  <c r="I4386" i="1" s="1"/>
  <c r="E4387" i="1"/>
  <c r="I4387" i="1" s="1"/>
  <c r="E4388" i="1"/>
  <c r="I4388" i="1" s="1"/>
  <c r="E4389" i="1"/>
  <c r="I4389" i="1" s="1"/>
  <c r="E4390" i="1"/>
  <c r="I4390" i="1" s="1"/>
  <c r="E4391" i="1"/>
  <c r="I4391" i="1" s="1"/>
  <c r="E4392" i="1"/>
  <c r="I4392" i="1" s="1"/>
  <c r="E4393" i="1"/>
  <c r="I4393" i="1" s="1"/>
  <c r="J4393" i="1" s="1"/>
  <c r="E4394" i="1"/>
  <c r="I4394" i="1" s="1"/>
  <c r="E4395" i="1"/>
  <c r="I4395" i="1" s="1"/>
  <c r="E4396" i="1"/>
  <c r="I4396" i="1" s="1"/>
  <c r="E4397" i="1"/>
  <c r="I4397" i="1" s="1"/>
  <c r="E4398" i="1"/>
  <c r="I4398" i="1" s="1"/>
  <c r="E4399" i="1"/>
  <c r="I4399" i="1" s="1"/>
  <c r="E4400" i="1"/>
  <c r="I4400" i="1" s="1"/>
  <c r="E4401" i="1"/>
  <c r="I4401" i="1" s="1"/>
  <c r="J4401" i="1" s="1"/>
  <c r="E4402" i="1"/>
  <c r="I4402" i="1" s="1"/>
  <c r="E4403" i="1"/>
  <c r="I4403" i="1" s="1"/>
  <c r="E4404" i="1"/>
  <c r="I4404" i="1" s="1"/>
  <c r="E4405" i="1"/>
  <c r="I4405" i="1" s="1"/>
  <c r="E4406" i="1"/>
  <c r="I4406" i="1" s="1"/>
  <c r="E4407" i="1"/>
  <c r="I4407" i="1" s="1"/>
  <c r="E4408" i="1"/>
  <c r="I4408" i="1" s="1"/>
  <c r="E4409" i="1"/>
  <c r="I4409" i="1" s="1"/>
  <c r="J4409" i="1" s="1"/>
  <c r="E4410" i="1"/>
  <c r="I4410" i="1" s="1"/>
  <c r="E4411" i="1"/>
  <c r="I4411" i="1" s="1"/>
  <c r="E4412" i="1"/>
  <c r="I4412" i="1" s="1"/>
  <c r="E4413" i="1"/>
  <c r="I4413" i="1" s="1"/>
  <c r="E4414" i="1"/>
  <c r="I4414" i="1" s="1"/>
  <c r="E4415" i="1"/>
  <c r="I4415" i="1" s="1"/>
  <c r="E4416" i="1"/>
  <c r="I4416" i="1" s="1"/>
  <c r="E4417" i="1"/>
  <c r="I4417" i="1" s="1"/>
  <c r="J4417" i="1" s="1"/>
  <c r="E4418" i="1"/>
  <c r="I4418" i="1" s="1"/>
  <c r="E4419" i="1"/>
  <c r="I4419" i="1" s="1"/>
  <c r="E4420" i="1"/>
  <c r="I4420" i="1" s="1"/>
  <c r="E4421" i="1"/>
  <c r="I4421" i="1" s="1"/>
  <c r="E4422" i="1"/>
  <c r="I4422" i="1" s="1"/>
  <c r="E4423" i="1"/>
  <c r="I4423" i="1" s="1"/>
  <c r="E4424" i="1"/>
  <c r="I4424" i="1" s="1"/>
  <c r="E4425" i="1"/>
  <c r="I4425" i="1" s="1"/>
  <c r="J4425" i="1" s="1"/>
  <c r="E4426" i="1"/>
  <c r="I4426" i="1" s="1"/>
  <c r="E4427" i="1"/>
  <c r="I4427" i="1" s="1"/>
  <c r="E4428" i="1"/>
  <c r="I4428" i="1" s="1"/>
  <c r="E4429" i="1"/>
  <c r="I4429" i="1" s="1"/>
  <c r="E4430" i="1"/>
  <c r="I4430" i="1" s="1"/>
  <c r="E4431" i="1"/>
  <c r="I4431" i="1" s="1"/>
  <c r="E4432" i="1"/>
  <c r="I4432" i="1" s="1"/>
  <c r="E4433" i="1"/>
  <c r="I4433" i="1" s="1"/>
  <c r="J4433" i="1" s="1"/>
  <c r="E4434" i="1"/>
  <c r="I4434" i="1" s="1"/>
  <c r="E4435" i="1"/>
  <c r="I4435" i="1" s="1"/>
  <c r="E4436" i="1"/>
  <c r="I4436" i="1" s="1"/>
  <c r="E4437" i="1"/>
  <c r="I4437" i="1" s="1"/>
  <c r="E4438" i="1"/>
  <c r="I4438" i="1" s="1"/>
  <c r="E4439" i="1"/>
  <c r="I4439" i="1" s="1"/>
  <c r="E4440" i="1"/>
  <c r="I4440" i="1" s="1"/>
  <c r="E4441" i="1"/>
  <c r="I4441" i="1" s="1"/>
  <c r="J4441" i="1" s="1"/>
  <c r="E4442" i="1"/>
  <c r="I4442" i="1" s="1"/>
  <c r="E4443" i="1"/>
  <c r="I4443" i="1" s="1"/>
  <c r="E4444" i="1"/>
  <c r="I4444" i="1" s="1"/>
  <c r="E4445" i="1"/>
  <c r="I4445" i="1" s="1"/>
  <c r="E4446" i="1"/>
  <c r="I4446" i="1" s="1"/>
  <c r="E4447" i="1"/>
  <c r="I4447" i="1" s="1"/>
  <c r="E4448" i="1"/>
  <c r="I4448" i="1" s="1"/>
  <c r="E4449" i="1"/>
  <c r="I4449" i="1" s="1"/>
  <c r="J4449" i="1" s="1"/>
  <c r="E4450" i="1"/>
  <c r="I4450" i="1" s="1"/>
  <c r="E4451" i="1"/>
  <c r="I4451" i="1" s="1"/>
  <c r="E4452" i="1"/>
  <c r="I4452" i="1" s="1"/>
  <c r="E4453" i="1"/>
  <c r="I4453" i="1" s="1"/>
  <c r="E4454" i="1"/>
  <c r="I4454" i="1" s="1"/>
  <c r="E4455" i="1"/>
  <c r="I4455" i="1" s="1"/>
  <c r="E4456" i="1"/>
  <c r="I4456" i="1" s="1"/>
  <c r="E4457" i="1"/>
  <c r="I4457" i="1" s="1"/>
  <c r="J4457" i="1" s="1"/>
  <c r="E4458" i="1"/>
  <c r="I4458" i="1" s="1"/>
  <c r="E4459" i="1"/>
  <c r="I4459" i="1" s="1"/>
  <c r="E4460" i="1"/>
  <c r="I4460" i="1" s="1"/>
  <c r="E4461" i="1"/>
  <c r="I4461" i="1" s="1"/>
  <c r="E4462" i="1"/>
  <c r="I4462" i="1" s="1"/>
  <c r="E4463" i="1"/>
  <c r="I4463" i="1" s="1"/>
  <c r="E4464" i="1"/>
  <c r="I4464" i="1" s="1"/>
  <c r="E4465" i="1"/>
  <c r="I4465" i="1" s="1"/>
  <c r="J4465" i="1" s="1"/>
  <c r="E4466" i="1"/>
  <c r="I4466" i="1" s="1"/>
  <c r="E4467" i="1"/>
  <c r="I4467" i="1" s="1"/>
  <c r="E4468" i="1"/>
  <c r="I4468" i="1" s="1"/>
  <c r="E4469" i="1"/>
  <c r="I4469" i="1" s="1"/>
  <c r="E4470" i="1"/>
  <c r="I4470" i="1" s="1"/>
  <c r="E4471" i="1"/>
  <c r="I4471" i="1" s="1"/>
  <c r="E4472" i="1"/>
  <c r="I4472" i="1" s="1"/>
  <c r="E4473" i="1"/>
  <c r="I4473" i="1" s="1"/>
  <c r="J4473" i="1" s="1"/>
  <c r="E4474" i="1"/>
  <c r="I4474" i="1" s="1"/>
  <c r="E4475" i="1"/>
  <c r="I4475" i="1" s="1"/>
  <c r="E4476" i="1"/>
  <c r="I4476" i="1" s="1"/>
  <c r="E4477" i="1"/>
  <c r="I4477" i="1" s="1"/>
  <c r="E4478" i="1"/>
  <c r="I4478" i="1" s="1"/>
  <c r="E4479" i="1"/>
  <c r="I4479" i="1" s="1"/>
  <c r="E4480" i="1"/>
  <c r="I4480" i="1" s="1"/>
  <c r="E4481" i="1"/>
  <c r="I4481" i="1" s="1"/>
  <c r="J4481" i="1" s="1"/>
  <c r="E4482" i="1"/>
  <c r="I4482" i="1" s="1"/>
  <c r="E4483" i="1"/>
  <c r="I4483" i="1" s="1"/>
  <c r="E4484" i="1"/>
  <c r="I4484" i="1" s="1"/>
  <c r="E4485" i="1"/>
  <c r="I4485" i="1" s="1"/>
  <c r="E4486" i="1"/>
  <c r="I4486" i="1" s="1"/>
  <c r="E4487" i="1"/>
  <c r="I4487" i="1" s="1"/>
  <c r="E4488" i="1"/>
  <c r="I4488" i="1" s="1"/>
  <c r="E4489" i="1"/>
  <c r="I4489" i="1" s="1"/>
  <c r="J4489" i="1" s="1"/>
  <c r="E4490" i="1"/>
  <c r="I4490" i="1" s="1"/>
  <c r="E4491" i="1"/>
  <c r="I4491" i="1" s="1"/>
  <c r="E4492" i="1"/>
  <c r="I4492" i="1" s="1"/>
  <c r="E4493" i="1"/>
  <c r="I4493" i="1" s="1"/>
  <c r="E4494" i="1"/>
  <c r="I4494" i="1" s="1"/>
  <c r="E4495" i="1"/>
  <c r="I4495" i="1" s="1"/>
  <c r="E4496" i="1"/>
  <c r="I4496" i="1" s="1"/>
  <c r="E4497" i="1"/>
  <c r="I4497" i="1" s="1"/>
  <c r="J4497" i="1" s="1"/>
  <c r="E4498" i="1"/>
  <c r="I4498" i="1" s="1"/>
  <c r="E4499" i="1"/>
  <c r="I4499" i="1" s="1"/>
  <c r="E4500" i="1"/>
  <c r="I4500" i="1" s="1"/>
  <c r="E4501" i="1"/>
  <c r="I4501" i="1" s="1"/>
  <c r="E4502" i="1"/>
  <c r="I4502" i="1" s="1"/>
  <c r="E4503" i="1"/>
  <c r="I4503" i="1" s="1"/>
  <c r="E4504" i="1"/>
  <c r="I4504" i="1" s="1"/>
  <c r="E4505" i="1"/>
  <c r="I4505" i="1" s="1"/>
  <c r="J4505" i="1" s="1"/>
  <c r="E4506" i="1"/>
  <c r="I4506" i="1" s="1"/>
  <c r="E4507" i="1"/>
  <c r="I4507" i="1" s="1"/>
  <c r="E4508" i="1"/>
  <c r="I4508" i="1" s="1"/>
  <c r="E4509" i="1"/>
  <c r="I4509" i="1" s="1"/>
  <c r="E4510" i="1"/>
  <c r="I4510" i="1" s="1"/>
  <c r="E4511" i="1"/>
  <c r="I4511" i="1" s="1"/>
  <c r="E4512" i="1"/>
  <c r="I4512" i="1" s="1"/>
  <c r="E4513" i="1"/>
  <c r="I4513" i="1" s="1"/>
  <c r="J4513" i="1" s="1"/>
  <c r="E4514" i="1"/>
  <c r="I4514" i="1" s="1"/>
  <c r="E4515" i="1"/>
  <c r="I4515" i="1" s="1"/>
  <c r="E4516" i="1"/>
  <c r="I4516" i="1" s="1"/>
  <c r="E4517" i="1"/>
  <c r="I4517" i="1" s="1"/>
  <c r="E4518" i="1"/>
  <c r="I4518" i="1" s="1"/>
  <c r="E4519" i="1"/>
  <c r="I4519" i="1" s="1"/>
  <c r="E4520" i="1"/>
  <c r="I4520" i="1" s="1"/>
  <c r="E4521" i="1"/>
  <c r="I4521" i="1" s="1"/>
  <c r="J4521" i="1" s="1"/>
  <c r="E4522" i="1"/>
  <c r="I4522" i="1" s="1"/>
  <c r="E4523" i="1"/>
  <c r="I4523" i="1" s="1"/>
  <c r="E4524" i="1"/>
  <c r="I4524" i="1" s="1"/>
  <c r="E4525" i="1"/>
  <c r="I4525" i="1" s="1"/>
  <c r="E4526" i="1"/>
  <c r="I4526" i="1" s="1"/>
  <c r="E4527" i="1"/>
  <c r="I4527" i="1" s="1"/>
  <c r="E4528" i="1"/>
  <c r="I4528" i="1" s="1"/>
  <c r="E4529" i="1"/>
  <c r="I4529" i="1" s="1"/>
  <c r="J4529" i="1" s="1"/>
  <c r="E4530" i="1"/>
  <c r="I4530" i="1" s="1"/>
  <c r="E4531" i="1"/>
  <c r="I4531" i="1" s="1"/>
  <c r="E4532" i="1"/>
  <c r="I4532" i="1" s="1"/>
  <c r="E4533" i="1"/>
  <c r="I4533" i="1" s="1"/>
  <c r="E4534" i="1"/>
  <c r="I4534" i="1" s="1"/>
  <c r="E4535" i="1"/>
  <c r="I4535" i="1" s="1"/>
  <c r="E4536" i="1"/>
  <c r="I4536" i="1" s="1"/>
  <c r="E4537" i="1"/>
  <c r="I4537" i="1" s="1"/>
  <c r="J4537" i="1" s="1"/>
  <c r="E4538" i="1"/>
  <c r="I4538" i="1" s="1"/>
  <c r="E4539" i="1"/>
  <c r="I4539" i="1" s="1"/>
  <c r="E4540" i="1"/>
  <c r="I4540" i="1" s="1"/>
  <c r="E4541" i="1"/>
  <c r="I4541" i="1" s="1"/>
  <c r="E4542" i="1"/>
  <c r="I4542" i="1" s="1"/>
  <c r="E4543" i="1"/>
  <c r="I4543" i="1" s="1"/>
  <c r="E4544" i="1"/>
  <c r="I4544" i="1" s="1"/>
  <c r="E4545" i="1"/>
  <c r="I4545" i="1" s="1"/>
  <c r="J4545" i="1" s="1"/>
  <c r="E4546" i="1"/>
  <c r="I4546" i="1" s="1"/>
  <c r="E4547" i="1"/>
  <c r="I4547" i="1" s="1"/>
  <c r="E4548" i="1"/>
  <c r="I4548" i="1" s="1"/>
  <c r="E4549" i="1"/>
  <c r="I4549" i="1" s="1"/>
  <c r="E4550" i="1"/>
  <c r="I4550" i="1" s="1"/>
  <c r="E4551" i="1"/>
  <c r="I4551" i="1" s="1"/>
  <c r="E4552" i="1"/>
  <c r="I4552" i="1" s="1"/>
  <c r="E4553" i="1"/>
  <c r="I4553" i="1" s="1"/>
  <c r="J4553" i="1" s="1"/>
  <c r="E4554" i="1"/>
  <c r="I4554" i="1" s="1"/>
  <c r="E4555" i="1"/>
  <c r="I4555" i="1" s="1"/>
  <c r="E4556" i="1"/>
  <c r="I4556" i="1" s="1"/>
  <c r="E4557" i="1"/>
  <c r="I4557" i="1" s="1"/>
  <c r="E4558" i="1"/>
  <c r="I4558" i="1" s="1"/>
  <c r="E4559" i="1"/>
  <c r="I4559" i="1" s="1"/>
  <c r="E4560" i="1"/>
  <c r="I4560" i="1" s="1"/>
  <c r="E4561" i="1"/>
  <c r="I4561" i="1" s="1"/>
  <c r="J4561" i="1" s="1"/>
  <c r="E4562" i="1"/>
  <c r="I4562" i="1" s="1"/>
  <c r="E4563" i="1"/>
  <c r="I4563" i="1" s="1"/>
  <c r="E4564" i="1"/>
  <c r="I4564" i="1" s="1"/>
  <c r="E4565" i="1"/>
  <c r="I4565" i="1" s="1"/>
  <c r="E4566" i="1"/>
  <c r="I4566" i="1" s="1"/>
  <c r="E4567" i="1"/>
  <c r="I4567" i="1" s="1"/>
  <c r="E4568" i="1"/>
  <c r="I4568" i="1" s="1"/>
  <c r="E4569" i="1"/>
  <c r="I4569" i="1" s="1"/>
  <c r="J4569" i="1" s="1"/>
  <c r="E4570" i="1"/>
  <c r="I4570" i="1" s="1"/>
  <c r="E4571" i="1"/>
  <c r="I4571" i="1" s="1"/>
  <c r="E4572" i="1"/>
  <c r="I4572" i="1" s="1"/>
  <c r="E4573" i="1"/>
  <c r="I4573" i="1" s="1"/>
  <c r="E4574" i="1"/>
  <c r="I4574" i="1" s="1"/>
  <c r="E4575" i="1"/>
  <c r="I4575" i="1" s="1"/>
  <c r="E4576" i="1"/>
  <c r="I4576" i="1" s="1"/>
  <c r="E4577" i="1"/>
  <c r="I4577" i="1" s="1"/>
  <c r="J4577" i="1" s="1"/>
  <c r="E4578" i="1"/>
  <c r="I4578" i="1" s="1"/>
  <c r="E4579" i="1"/>
  <c r="I4579" i="1" s="1"/>
  <c r="E4580" i="1"/>
  <c r="I4580" i="1" s="1"/>
  <c r="E4581" i="1"/>
  <c r="I4581" i="1" s="1"/>
  <c r="E4582" i="1"/>
  <c r="I4582" i="1" s="1"/>
  <c r="E4583" i="1"/>
  <c r="I4583" i="1" s="1"/>
  <c r="E4584" i="1"/>
  <c r="I4584" i="1" s="1"/>
  <c r="E4585" i="1"/>
  <c r="I4585" i="1" s="1"/>
  <c r="J4585" i="1" s="1"/>
  <c r="E4586" i="1"/>
  <c r="I4586" i="1" s="1"/>
  <c r="E4587" i="1"/>
  <c r="I4587" i="1" s="1"/>
  <c r="E4588" i="1"/>
  <c r="I4588" i="1" s="1"/>
  <c r="E4589" i="1"/>
  <c r="I4589" i="1" s="1"/>
  <c r="E4590" i="1"/>
  <c r="I4590" i="1" s="1"/>
  <c r="E4591" i="1"/>
  <c r="I4591" i="1" s="1"/>
  <c r="E4592" i="1"/>
  <c r="I4592" i="1" s="1"/>
  <c r="E4593" i="1"/>
  <c r="I4593" i="1" s="1"/>
  <c r="J4593" i="1" s="1"/>
  <c r="E4594" i="1"/>
  <c r="I4594" i="1" s="1"/>
  <c r="E4595" i="1"/>
  <c r="I4595" i="1" s="1"/>
  <c r="E4596" i="1"/>
  <c r="I4596" i="1" s="1"/>
  <c r="E4597" i="1"/>
  <c r="I4597" i="1" s="1"/>
  <c r="E4598" i="1"/>
  <c r="I4598" i="1" s="1"/>
  <c r="E4599" i="1"/>
  <c r="I4599" i="1" s="1"/>
  <c r="E4600" i="1"/>
  <c r="I4600" i="1" s="1"/>
  <c r="E4601" i="1"/>
  <c r="I4601" i="1" s="1"/>
  <c r="J4601" i="1" s="1"/>
  <c r="E4602" i="1"/>
  <c r="I4602" i="1" s="1"/>
  <c r="E4603" i="1"/>
  <c r="I4603" i="1" s="1"/>
  <c r="E4604" i="1"/>
  <c r="I4604" i="1" s="1"/>
  <c r="E4605" i="1"/>
  <c r="I4605" i="1" s="1"/>
  <c r="E4606" i="1"/>
  <c r="I4606" i="1" s="1"/>
  <c r="E4607" i="1"/>
  <c r="I4607" i="1" s="1"/>
  <c r="E4608" i="1"/>
  <c r="I4608" i="1" s="1"/>
  <c r="E4609" i="1"/>
  <c r="I4609" i="1" s="1"/>
  <c r="J4609" i="1" s="1"/>
  <c r="E4610" i="1"/>
  <c r="I4610" i="1" s="1"/>
  <c r="E4611" i="1"/>
  <c r="I4611" i="1" s="1"/>
  <c r="E4612" i="1"/>
  <c r="I4612" i="1" s="1"/>
  <c r="E4613" i="1"/>
  <c r="I4613" i="1" s="1"/>
  <c r="E4614" i="1"/>
  <c r="I4614" i="1" s="1"/>
  <c r="E4615" i="1"/>
  <c r="I4615" i="1" s="1"/>
  <c r="E4616" i="1"/>
  <c r="I4616" i="1" s="1"/>
  <c r="E4617" i="1"/>
  <c r="I4617" i="1" s="1"/>
  <c r="J4617" i="1" s="1"/>
  <c r="E4618" i="1"/>
  <c r="I4618" i="1" s="1"/>
  <c r="E4619" i="1"/>
  <c r="I4619" i="1" s="1"/>
  <c r="E4620" i="1"/>
  <c r="I4620" i="1" s="1"/>
  <c r="E4621" i="1"/>
  <c r="I4621" i="1" s="1"/>
  <c r="E4622" i="1"/>
  <c r="I4622" i="1" s="1"/>
  <c r="E4623" i="1"/>
  <c r="I4623" i="1" s="1"/>
  <c r="E4624" i="1"/>
  <c r="I4624" i="1" s="1"/>
  <c r="E4625" i="1"/>
  <c r="I4625" i="1" s="1"/>
  <c r="J4625" i="1" s="1"/>
  <c r="E4626" i="1"/>
  <c r="I4626" i="1" s="1"/>
  <c r="E4627" i="1"/>
  <c r="I4627" i="1" s="1"/>
  <c r="E4628" i="1"/>
  <c r="I4628" i="1" s="1"/>
  <c r="E4629" i="1"/>
  <c r="I4629" i="1" s="1"/>
  <c r="E4630" i="1"/>
  <c r="I4630" i="1" s="1"/>
  <c r="E4631" i="1"/>
  <c r="I4631" i="1" s="1"/>
  <c r="E4632" i="1"/>
  <c r="I4632" i="1" s="1"/>
  <c r="E4633" i="1"/>
  <c r="I4633" i="1" s="1"/>
  <c r="J4633" i="1" s="1"/>
  <c r="E4634" i="1"/>
  <c r="I4634" i="1" s="1"/>
  <c r="E4635" i="1"/>
  <c r="I4635" i="1" s="1"/>
  <c r="E4636" i="1"/>
  <c r="I4636" i="1" s="1"/>
  <c r="E4637" i="1"/>
  <c r="I4637" i="1" s="1"/>
  <c r="E4638" i="1"/>
  <c r="I4638" i="1" s="1"/>
  <c r="E4639" i="1"/>
  <c r="I4639" i="1" s="1"/>
  <c r="D2" i="1"/>
  <c r="H2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H64" i="1" s="1"/>
  <c r="D65" i="1"/>
  <c r="H65" i="1" s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H77" i="1" s="1"/>
  <c r="D78" i="1"/>
  <c r="H78" i="1" s="1"/>
  <c r="D79" i="1"/>
  <c r="H79" i="1" s="1"/>
  <c r="D80" i="1"/>
  <c r="H80" i="1" s="1"/>
  <c r="D81" i="1"/>
  <c r="H81" i="1" s="1"/>
  <c r="D82" i="1"/>
  <c r="H82" i="1" s="1"/>
  <c r="D83" i="1"/>
  <c r="H83" i="1" s="1"/>
  <c r="D84" i="1"/>
  <c r="H84" i="1" s="1"/>
  <c r="D85" i="1"/>
  <c r="H85" i="1" s="1"/>
  <c r="D86" i="1"/>
  <c r="H86" i="1" s="1"/>
  <c r="D87" i="1"/>
  <c r="H87" i="1" s="1"/>
  <c r="D88" i="1"/>
  <c r="H88" i="1" s="1"/>
  <c r="D89" i="1"/>
  <c r="H89" i="1" s="1"/>
  <c r="D90" i="1"/>
  <c r="H90" i="1" s="1"/>
  <c r="D91" i="1"/>
  <c r="H91" i="1" s="1"/>
  <c r="D92" i="1"/>
  <c r="H92" i="1" s="1"/>
  <c r="D93" i="1"/>
  <c r="H93" i="1" s="1"/>
  <c r="D94" i="1"/>
  <c r="H94" i="1" s="1"/>
  <c r="D95" i="1"/>
  <c r="H95" i="1" s="1"/>
  <c r="D96" i="1"/>
  <c r="H96" i="1" s="1"/>
  <c r="D97" i="1"/>
  <c r="H97" i="1" s="1"/>
  <c r="D98" i="1"/>
  <c r="H98" i="1" s="1"/>
  <c r="D99" i="1"/>
  <c r="H99" i="1" s="1"/>
  <c r="D100" i="1"/>
  <c r="H100" i="1" s="1"/>
  <c r="D101" i="1"/>
  <c r="H101" i="1" s="1"/>
  <c r="D102" i="1"/>
  <c r="H102" i="1" s="1"/>
  <c r="D103" i="1"/>
  <c r="H103" i="1" s="1"/>
  <c r="D104" i="1"/>
  <c r="H104" i="1" s="1"/>
  <c r="D105" i="1"/>
  <c r="H105" i="1" s="1"/>
  <c r="D106" i="1"/>
  <c r="H106" i="1" s="1"/>
  <c r="D107" i="1"/>
  <c r="H107" i="1" s="1"/>
  <c r="D108" i="1"/>
  <c r="H108" i="1" s="1"/>
  <c r="D109" i="1"/>
  <c r="H109" i="1" s="1"/>
  <c r="D110" i="1"/>
  <c r="H110" i="1" s="1"/>
  <c r="D111" i="1"/>
  <c r="H111" i="1" s="1"/>
  <c r="D112" i="1"/>
  <c r="H112" i="1" s="1"/>
  <c r="D113" i="1"/>
  <c r="H113" i="1" s="1"/>
  <c r="D114" i="1"/>
  <c r="H114" i="1" s="1"/>
  <c r="D115" i="1"/>
  <c r="H115" i="1" s="1"/>
  <c r="D116" i="1"/>
  <c r="H116" i="1" s="1"/>
  <c r="D117" i="1"/>
  <c r="H117" i="1" s="1"/>
  <c r="D118" i="1"/>
  <c r="H118" i="1" s="1"/>
  <c r="D119" i="1"/>
  <c r="H119" i="1" s="1"/>
  <c r="D120" i="1"/>
  <c r="H120" i="1" s="1"/>
  <c r="D121" i="1"/>
  <c r="H121" i="1" s="1"/>
  <c r="D122" i="1"/>
  <c r="H122" i="1" s="1"/>
  <c r="D123" i="1"/>
  <c r="H123" i="1" s="1"/>
  <c r="D124" i="1"/>
  <c r="H124" i="1" s="1"/>
  <c r="D125" i="1"/>
  <c r="H125" i="1" s="1"/>
  <c r="D126" i="1"/>
  <c r="H126" i="1" s="1"/>
  <c r="D127" i="1"/>
  <c r="H127" i="1" s="1"/>
  <c r="D128" i="1"/>
  <c r="H128" i="1" s="1"/>
  <c r="D129" i="1"/>
  <c r="H129" i="1" s="1"/>
  <c r="D130" i="1"/>
  <c r="H130" i="1" s="1"/>
  <c r="D131" i="1"/>
  <c r="H131" i="1" s="1"/>
  <c r="D132" i="1"/>
  <c r="H132" i="1" s="1"/>
  <c r="D133" i="1"/>
  <c r="H133" i="1" s="1"/>
  <c r="D134" i="1"/>
  <c r="H134" i="1" s="1"/>
  <c r="D135" i="1"/>
  <c r="H135" i="1" s="1"/>
  <c r="D136" i="1"/>
  <c r="H136" i="1" s="1"/>
  <c r="D137" i="1"/>
  <c r="H137" i="1" s="1"/>
  <c r="D138" i="1"/>
  <c r="H138" i="1" s="1"/>
  <c r="D139" i="1"/>
  <c r="H139" i="1" s="1"/>
  <c r="D140" i="1"/>
  <c r="H140" i="1" s="1"/>
  <c r="D141" i="1"/>
  <c r="H141" i="1" s="1"/>
  <c r="D142" i="1"/>
  <c r="H142" i="1" s="1"/>
  <c r="D143" i="1"/>
  <c r="H143" i="1" s="1"/>
  <c r="D144" i="1"/>
  <c r="H144" i="1" s="1"/>
  <c r="D145" i="1"/>
  <c r="H145" i="1" s="1"/>
  <c r="D146" i="1"/>
  <c r="H146" i="1" s="1"/>
  <c r="D147" i="1"/>
  <c r="H147" i="1" s="1"/>
  <c r="D148" i="1"/>
  <c r="H148" i="1" s="1"/>
  <c r="D149" i="1"/>
  <c r="H149" i="1" s="1"/>
  <c r="D150" i="1"/>
  <c r="H150" i="1" s="1"/>
  <c r="D151" i="1"/>
  <c r="H151" i="1" s="1"/>
  <c r="D152" i="1"/>
  <c r="H152" i="1" s="1"/>
  <c r="D153" i="1"/>
  <c r="H153" i="1" s="1"/>
  <c r="D154" i="1"/>
  <c r="H154" i="1" s="1"/>
  <c r="D155" i="1"/>
  <c r="H155" i="1" s="1"/>
  <c r="D156" i="1"/>
  <c r="H156" i="1" s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H168" i="1" s="1"/>
  <c r="D169" i="1"/>
  <c r="H169" i="1" s="1"/>
  <c r="D170" i="1"/>
  <c r="H170" i="1" s="1"/>
  <c r="D171" i="1"/>
  <c r="H171" i="1" s="1"/>
  <c r="D172" i="1"/>
  <c r="H172" i="1" s="1"/>
  <c r="D173" i="1"/>
  <c r="H173" i="1" s="1"/>
  <c r="D174" i="1"/>
  <c r="H174" i="1" s="1"/>
  <c r="D175" i="1"/>
  <c r="H175" i="1" s="1"/>
  <c r="D176" i="1"/>
  <c r="H176" i="1" s="1"/>
  <c r="D177" i="1"/>
  <c r="H177" i="1" s="1"/>
  <c r="D178" i="1"/>
  <c r="H178" i="1" s="1"/>
  <c r="D179" i="1"/>
  <c r="H179" i="1" s="1"/>
  <c r="D180" i="1"/>
  <c r="H180" i="1" s="1"/>
  <c r="D181" i="1"/>
  <c r="H181" i="1" s="1"/>
  <c r="D182" i="1"/>
  <c r="H182" i="1" s="1"/>
  <c r="D183" i="1"/>
  <c r="H183" i="1" s="1"/>
  <c r="D184" i="1"/>
  <c r="H184" i="1" s="1"/>
  <c r="D185" i="1"/>
  <c r="H185" i="1" s="1"/>
  <c r="D186" i="1"/>
  <c r="H186" i="1" s="1"/>
  <c r="D187" i="1"/>
  <c r="H187" i="1" s="1"/>
  <c r="D188" i="1"/>
  <c r="H188" i="1" s="1"/>
  <c r="D189" i="1"/>
  <c r="H189" i="1" s="1"/>
  <c r="D190" i="1"/>
  <c r="H190" i="1" s="1"/>
  <c r="D191" i="1"/>
  <c r="H191" i="1" s="1"/>
  <c r="D192" i="1"/>
  <c r="H192" i="1" s="1"/>
  <c r="D193" i="1"/>
  <c r="H193" i="1" s="1"/>
  <c r="D194" i="1"/>
  <c r="H194" i="1" s="1"/>
  <c r="D195" i="1"/>
  <c r="H195" i="1" s="1"/>
  <c r="D196" i="1"/>
  <c r="H196" i="1" s="1"/>
  <c r="D197" i="1"/>
  <c r="H197" i="1" s="1"/>
  <c r="D198" i="1"/>
  <c r="H198" i="1" s="1"/>
  <c r="D199" i="1"/>
  <c r="H199" i="1" s="1"/>
  <c r="D200" i="1"/>
  <c r="H200" i="1" s="1"/>
  <c r="D201" i="1"/>
  <c r="H201" i="1" s="1"/>
  <c r="D202" i="1"/>
  <c r="H202" i="1" s="1"/>
  <c r="D203" i="1"/>
  <c r="H203" i="1" s="1"/>
  <c r="D204" i="1"/>
  <c r="H204" i="1" s="1"/>
  <c r="D205" i="1"/>
  <c r="H205" i="1" s="1"/>
  <c r="D206" i="1"/>
  <c r="H206" i="1" s="1"/>
  <c r="D207" i="1"/>
  <c r="H207" i="1" s="1"/>
  <c r="D208" i="1"/>
  <c r="H208" i="1" s="1"/>
  <c r="D209" i="1"/>
  <c r="H209" i="1" s="1"/>
  <c r="D210" i="1"/>
  <c r="H210" i="1" s="1"/>
  <c r="D211" i="1"/>
  <c r="H211" i="1" s="1"/>
  <c r="D212" i="1"/>
  <c r="H212" i="1" s="1"/>
  <c r="D213" i="1"/>
  <c r="H213" i="1" s="1"/>
  <c r="D214" i="1"/>
  <c r="H214" i="1" s="1"/>
  <c r="D215" i="1"/>
  <c r="H215" i="1" s="1"/>
  <c r="D216" i="1"/>
  <c r="H216" i="1" s="1"/>
  <c r="D217" i="1"/>
  <c r="H217" i="1" s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H225" i="1" s="1"/>
  <c r="D226" i="1"/>
  <c r="H226" i="1" s="1"/>
  <c r="D227" i="1"/>
  <c r="H227" i="1" s="1"/>
  <c r="D228" i="1"/>
  <c r="H228" i="1" s="1"/>
  <c r="D229" i="1"/>
  <c r="H229" i="1" s="1"/>
  <c r="D230" i="1"/>
  <c r="H230" i="1" s="1"/>
  <c r="D231" i="1"/>
  <c r="H231" i="1" s="1"/>
  <c r="D232" i="1"/>
  <c r="H232" i="1" s="1"/>
  <c r="D233" i="1"/>
  <c r="H233" i="1" s="1"/>
  <c r="D234" i="1"/>
  <c r="H234" i="1" s="1"/>
  <c r="D235" i="1"/>
  <c r="H235" i="1" s="1"/>
  <c r="D236" i="1"/>
  <c r="H236" i="1" s="1"/>
  <c r="D237" i="1"/>
  <c r="H237" i="1" s="1"/>
  <c r="D238" i="1"/>
  <c r="H238" i="1" s="1"/>
  <c r="D239" i="1"/>
  <c r="H239" i="1" s="1"/>
  <c r="D240" i="1"/>
  <c r="H240" i="1" s="1"/>
  <c r="D241" i="1"/>
  <c r="H241" i="1" s="1"/>
  <c r="D242" i="1"/>
  <c r="H242" i="1" s="1"/>
  <c r="D243" i="1"/>
  <c r="H243" i="1" s="1"/>
  <c r="D244" i="1"/>
  <c r="H244" i="1" s="1"/>
  <c r="D245" i="1"/>
  <c r="H245" i="1" s="1"/>
  <c r="D246" i="1"/>
  <c r="H246" i="1" s="1"/>
  <c r="D247" i="1"/>
  <c r="H247" i="1" s="1"/>
  <c r="D248" i="1"/>
  <c r="H248" i="1" s="1"/>
  <c r="D249" i="1"/>
  <c r="H249" i="1" s="1"/>
  <c r="D250" i="1"/>
  <c r="H250" i="1" s="1"/>
  <c r="D251" i="1"/>
  <c r="H251" i="1" s="1"/>
  <c r="D252" i="1"/>
  <c r="H252" i="1" s="1"/>
  <c r="D253" i="1"/>
  <c r="H253" i="1" s="1"/>
  <c r="D254" i="1"/>
  <c r="H254" i="1" s="1"/>
  <c r="D255" i="1"/>
  <c r="H255" i="1" s="1"/>
  <c r="D256" i="1"/>
  <c r="H256" i="1" s="1"/>
  <c r="D257" i="1"/>
  <c r="H257" i="1" s="1"/>
  <c r="D258" i="1"/>
  <c r="H258" i="1" s="1"/>
  <c r="D259" i="1"/>
  <c r="H259" i="1" s="1"/>
  <c r="D260" i="1"/>
  <c r="H260" i="1" s="1"/>
  <c r="D261" i="1"/>
  <c r="H261" i="1" s="1"/>
  <c r="D262" i="1"/>
  <c r="H262" i="1" s="1"/>
  <c r="D263" i="1"/>
  <c r="H263" i="1" s="1"/>
  <c r="D264" i="1"/>
  <c r="H264" i="1" s="1"/>
  <c r="D265" i="1"/>
  <c r="H265" i="1" s="1"/>
  <c r="D266" i="1"/>
  <c r="H266" i="1" s="1"/>
  <c r="D267" i="1"/>
  <c r="H267" i="1" s="1"/>
  <c r="D268" i="1"/>
  <c r="H268" i="1" s="1"/>
  <c r="D269" i="1"/>
  <c r="H269" i="1" s="1"/>
  <c r="D270" i="1"/>
  <c r="H270" i="1" s="1"/>
  <c r="D271" i="1"/>
  <c r="H271" i="1" s="1"/>
  <c r="D272" i="1"/>
  <c r="H272" i="1" s="1"/>
  <c r="D273" i="1"/>
  <c r="H273" i="1" s="1"/>
  <c r="D274" i="1"/>
  <c r="H274" i="1" s="1"/>
  <c r="D275" i="1"/>
  <c r="H275" i="1" s="1"/>
  <c r="D276" i="1"/>
  <c r="H276" i="1" s="1"/>
  <c r="D277" i="1"/>
  <c r="H277" i="1" s="1"/>
  <c r="D278" i="1"/>
  <c r="H278" i="1" s="1"/>
  <c r="D279" i="1"/>
  <c r="H279" i="1" s="1"/>
  <c r="D280" i="1"/>
  <c r="H280" i="1" s="1"/>
  <c r="D281" i="1"/>
  <c r="H281" i="1" s="1"/>
  <c r="D282" i="1"/>
  <c r="H282" i="1" s="1"/>
  <c r="D283" i="1"/>
  <c r="H283" i="1" s="1"/>
  <c r="D284" i="1"/>
  <c r="H284" i="1" s="1"/>
  <c r="D285" i="1"/>
  <c r="H285" i="1" s="1"/>
  <c r="D286" i="1"/>
  <c r="H286" i="1" s="1"/>
  <c r="D287" i="1"/>
  <c r="H287" i="1" s="1"/>
  <c r="D288" i="1"/>
  <c r="H288" i="1" s="1"/>
  <c r="D289" i="1"/>
  <c r="H289" i="1" s="1"/>
  <c r="D290" i="1"/>
  <c r="H290" i="1" s="1"/>
  <c r="D291" i="1"/>
  <c r="H291" i="1" s="1"/>
  <c r="D292" i="1"/>
  <c r="H292" i="1" s="1"/>
  <c r="D293" i="1"/>
  <c r="H293" i="1" s="1"/>
  <c r="D294" i="1"/>
  <c r="H294" i="1" s="1"/>
  <c r="D295" i="1"/>
  <c r="H295" i="1" s="1"/>
  <c r="D296" i="1"/>
  <c r="H296" i="1" s="1"/>
  <c r="D297" i="1"/>
  <c r="H297" i="1" s="1"/>
  <c r="D298" i="1"/>
  <c r="H298" i="1" s="1"/>
  <c r="D299" i="1"/>
  <c r="H299" i="1" s="1"/>
  <c r="D300" i="1"/>
  <c r="H300" i="1" s="1"/>
  <c r="D301" i="1"/>
  <c r="H301" i="1" s="1"/>
  <c r="D302" i="1"/>
  <c r="H302" i="1" s="1"/>
  <c r="D303" i="1"/>
  <c r="H303" i="1" s="1"/>
  <c r="D304" i="1"/>
  <c r="H304" i="1" s="1"/>
  <c r="D305" i="1"/>
  <c r="H305" i="1" s="1"/>
  <c r="D306" i="1"/>
  <c r="H306" i="1" s="1"/>
  <c r="D307" i="1"/>
  <c r="H307" i="1" s="1"/>
  <c r="D308" i="1"/>
  <c r="H308" i="1" s="1"/>
  <c r="D309" i="1"/>
  <c r="H309" i="1" s="1"/>
  <c r="D310" i="1"/>
  <c r="H310" i="1" s="1"/>
  <c r="D311" i="1"/>
  <c r="H311" i="1" s="1"/>
  <c r="D312" i="1"/>
  <c r="H312" i="1" s="1"/>
  <c r="D313" i="1"/>
  <c r="H313" i="1" s="1"/>
  <c r="D314" i="1"/>
  <c r="H314" i="1" s="1"/>
  <c r="D315" i="1"/>
  <c r="H315" i="1" s="1"/>
  <c r="D316" i="1"/>
  <c r="H316" i="1" s="1"/>
  <c r="D317" i="1"/>
  <c r="H317" i="1" s="1"/>
  <c r="D318" i="1"/>
  <c r="H318" i="1" s="1"/>
  <c r="D319" i="1"/>
  <c r="H319" i="1" s="1"/>
  <c r="D320" i="1"/>
  <c r="H320" i="1" s="1"/>
  <c r="D321" i="1"/>
  <c r="H321" i="1" s="1"/>
  <c r="D322" i="1"/>
  <c r="H322" i="1" s="1"/>
  <c r="D323" i="1"/>
  <c r="H323" i="1" s="1"/>
  <c r="D324" i="1"/>
  <c r="H324" i="1" s="1"/>
  <c r="D325" i="1"/>
  <c r="H325" i="1" s="1"/>
  <c r="D326" i="1"/>
  <c r="H326" i="1" s="1"/>
  <c r="D327" i="1"/>
  <c r="H327" i="1" s="1"/>
  <c r="D328" i="1"/>
  <c r="H328" i="1" s="1"/>
  <c r="D329" i="1"/>
  <c r="H329" i="1" s="1"/>
  <c r="D330" i="1"/>
  <c r="H330" i="1" s="1"/>
  <c r="D331" i="1"/>
  <c r="H331" i="1" s="1"/>
  <c r="D332" i="1"/>
  <c r="H332" i="1" s="1"/>
  <c r="D333" i="1"/>
  <c r="H333" i="1" s="1"/>
  <c r="D334" i="1"/>
  <c r="H334" i="1" s="1"/>
  <c r="D335" i="1"/>
  <c r="H335" i="1" s="1"/>
  <c r="D336" i="1"/>
  <c r="H336" i="1" s="1"/>
  <c r="D337" i="1"/>
  <c r="H337" i="1" s="1"/>
  <c r="D338" i="1"/>
  <c r="H338" i="1" s="1"/>
  <c r="D339" i="1"/>
  <c r="H339" i="1" s="1"/>
  <c r="D340" i="1"/>
  <c r="H340" i="1" s="1"/>
  <c r="D341" i="1"/>
  <c r="H341" i="1" s="1"/>
  <c r="D342" i="1"/>
  <c r="H342" i="1" s="1"/>
  <c r="D343" i="1"/>
  <c r="H343" i="1" s="1"/>
  <c r="D344" i="1"/>
  <c r="H344" i="1" s="1"/>
  <c r="D345" i="1"/>
  <c r="H345" i="1" s="1"/>
  <c r="D346" i="1"/>
  <c r="H346" i="1" s="1"/>
  <c r="D347" i="1"/>
  <c r="H347" i="1" s="1"/>
  <c r="D348" i="1"/>
  <c r="H348" i="1" s="1"/>
  <c r="D349" i="1"/>
  <c r="H349" i="1" s="1"/>
  <c r="D350" i="1"/>
  <c r="H350" i="1" s="1"/>
  <c r="D351" i="1"/>
  <c r="H351" i="1" s="1"/>
  <c r="D352" i="1"/>
  <c r="H352" i="1" s="1"/>
  <c r="D353" i="1"/>
  <c r="H353" i="1" s="1"/>
  <c r="D354" i="1"/>
  <c r="H354" i="1" s="1"/>
  <c r="D355" i="1"/>
  <c r="H355" i="1" s="1"/>
  <c r="D356" i="1"/>
  <c r="H356" i="1" s="1"/>
  <c r="D357" i="1"/>
  <c r="H357" i="1" s="1"/>
  <c r="D358" i="1"/>
  <c r="H358" i="1" s="1"/>
  <c r="D359" i="1"/>
  <c r="H359" i="1" s="1"/>
  <c r="D360" i="1"/>
  <c r="H360" i="1" s="1"/>
  <c r="D361" i="1"/>
  <c r="H361" i="1" s="1"/>
  <c r="D362" i="1"/>
  <c r="H362" i="1" s="1"/>
  <c r="D363" i="1"/>
  <c r="H363" i="1" s="1"/>
  <c r="D364" i="1"/>
  <c r="H364" i="1" s="1"/>
  <c r="D365" i="1"/>
  <c r="H365" i="1" s="1"/>
  <c r="D366" i="1"/>
  <c r="H366" i="1" s="1"/>
  <c r="D367" i="1"/>
  <c r="H367" i="1" s="1"/>
  <c r="D368" i="1"/>
  <c r="H368" i="1" s="1"/>
  <c r="D369" i="1"/>
  <c r="H369" i="1" s="1"/>
  <c r="D370" i="1"/>
  <c r="H370" i="1" s="1"/>
  <c r="D371" i="1"/>
  <c r="H371" i="1" s="1"/>
  <c r="D372" i="1"/>
  <c r="H372" i="1" s="1"/>
  <c r="D373" i="1"/>
  <c r="H373" i="1" s="1"/>
  <c r="D374" i="1"/>
  <c r="H374" i="1" s="1"/>
  <c r="D375" i="1"/>
  <c r="H375" i="1" s="1"/>
  <c r="D376" i="1"/>
  <c r="H376" i="1" s="1"/>
  <c r="D377" i="1"/>
  <c r="H377" i="1" s="1"/>
  <c r="D378" i="1"/>
  <c r="H378" i="1" s="1"/>
  <c r="D379" i="1"/>
  <c r="H379" i="1" s="1"/>
  <c r="D380" i="1"/>
  <c r="H380" i="1" s="1"/>
  <c r="D381" i="1"/>
  <c r="H381" i="1" s="1"/>
  <c r="D382" i="1"/>
  <c r="H382" i="1" s="1"/>
  <c r="D383" i="1"/>
  <c r="H383" i="1" s="1"/>
  <c r="D384" i="1"/>
  <c r="H384" i="1" s="1"/>
  <c r="D385" i="1"/>
  <c r="H385" i="1" s="1"/>
  <c r="D386" i="1"/>
  <c r="H386" i="1" s="1"/>
  <c r="D387" i="1"/>
  <c r="H387" i="1" s="1"/>
  <c r="D388" i="1"/>
  <c r="H388" i="1" s="1"/>
  <c r="D389" i="1"/>
  <c r="H389" i="1" s="1"/>
  <c r="D390" i="1"/>
  <c r="H390" i="1" s="1"/>
  <c r="D391" i="1"/>
  <c r="H391" i="1" s="1"/>
  <c r="D392" i="1"/>
  <c r="H392" i="1" s="1"/>
  <c r="D393" i="1"/>
  <c r="H393" i="1" s="1"/>
  <c r="D394" i="1"/>
  <c r="H394" i="1" s="1"/>
  <c r="D395" i="1"/>
  <c r="H395" i="1" s="1"/>
  <c r="D396" i="1"/>
  <c r="H396" i="1" s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H402" i="1" s="1"/>
  <c r="D403" i="1"/>
  <c r="H403" i="1" s="1"/>
  <c r="D404" i="1"/>
  <c r="H404" i="1" s="1"/>
  <c r="D405" i="1"/>
  <c r="H405" i="1" s="1"/>
  <c r="D406" i="1"/>
  <c r="H406" i="1" s="1"/>
  <c r="D407" i="1"/>
  <c r="H407" i="1" s="1"/>
  <c r="D408" i="1"/>
  <c r="H408" i="1" s="1"/>
  <c r="D409" i="1"/>
  <c r="H409" i="1" s="1"/>
  <c r="D410" i="1"/>
  <c r="H410" i="1" s="1"/>
  <c r="D411" i="1"/>
  <c r="H411" i="1" s="1"/>
  <c r="D412" i="1"/>
  <c r="H412" i="1" s="1"/>
  <c r="D413" i="1"/>
  <c r="H413" i="1" s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H420" i="1" s="1"/>
  <c r="D421" i="1"/>
  <c r="H421" i="1" s="1"/>
  <c r="D422" i="1"/>
  <c r="H422" i="1" s="1"/>
  <c r="D423" i="1"/>
  <c r="H423" i="1" s="1"/>
  <c r="D424" i="1"/>
  <c r="H424" i="1" s="1"/>
  <c r="D425" i="1"/>
  <c r="H425" i="1" s="1"/>
  <c r="D426" i="1"/>
  <c r="H426" i="1" s="1"/>
  <c r="D427" i="1"/>
  <c r="H427" i="1" s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H433" i="1" s="1"/>
  <c r="D434" i="1"/>
  <c r="H434" i="1" s="1"/>
  <c r="D435" i="1"/>
  <c r="H435" i="1" s="1"/>
  <c r="D436" i="1"/>
  <c r="H436" i="1" s="1"/>
  <c r="D437" i="1"/>
  <c r="H437" i="1" s="1"/>
  <c r="D438" i="1"/>
  <c r="H438" i="1" s="1"/>
  <c r="D439" i="1"/>
  <c r="H439" i="1" s="1"/>
  <c r="D440" i="1"/>
  <c r="H440" i="1" s="1"/>
  <c r="D441" i="1"/>
  <c r="H441" i="1" s="1"/>
  <c r="D442" i="1"/>
  <c r="H442" i="1" s="1"/>
  <c r="D443" i="1"/>
  <c r="H443" i="1" s="1"/>
  <c r="D444" i="1"/>
  <c r="H444" i="1" s="1"/>
  <c r="D445" i="1"/>
  <c r="H445" i="1" s="1"/>
  <c r="D446" i="1"/>
  <c r="H446" i="1" s="1"/>
  <c r="D447" i="1"/>
  <c r="H447" i="1" s="1"/>
  <c r="D448" i="1"/>
  <c r="H448" i="1" s="1"/>
  <c r="D449" i="1"/>
  <c r="H449" i="1" s="1"/>
  <c r="D450" i="1"/>
  <c r="H450" i="1" s="1"/>
  <c r="D451" i="1"/>
  <c r="H451" i="1" s="1"/>
  <c r="D452" i="1"/>
  <c r="H452" i="1" s="1"/>
  <c r="D453" i="1"/>
  <c r="H453" i="1" s="1"/>
  <c r="D454" i="1"/>
  <c r="H454" i="1" s="1"/>
  <c r="D455" i="1"/>
  <c r="H455" i="1" s="1"/>
  <c r="D456" i="1"/>
  <c r="H456" i="1" s="1"/>
  <c r="D457" i="1"/>
  <c r="H457" i="1" s="1"/>
  <c r="D458" i="1"/>
  <c r="H458" i="1" s="1"/>
  <c r="D459" i="1"/>
  <c r="H459" i="1" s="1"/>
  <c r="D460" i="1"/>
  <c r="H460" i="1" s="1"/>
  <c r="D461" i="1"/>
  <c r="H461" i="1" s="1"/>
  <c r="D462" i="1"/>
  <c r="H462" i="1" s="1"/>
  <c r="D463" i="1"/>
  <c r="H463" i="1" s="1"/>
  <c r="D464" i="1"/>
  <c r="H464" i="1" s="1"/>
  <c r="D465" i="1"/>
  <c r="H465" i="1" s="1"/>
  <c r="D466" i="1"/>
  <c r="H466" i="1" s="1"/>
  <c r="D467" i="1"/>
  <c r="H467" i="1" s="1"/>
  <c r="D468" i="1"/>
  <c r="H468" i="1" s="1"/>
  <c r="D469" i="1"/>
  <c r="H469" i="1" s="1"/>
  <c r="D470" i="1"/>
  <c r="H470" i="1" s="1"/>
  <c r="D471" i="1"/>
  <c r="H471" i="1" s="1"/>
  <c r="D472" i="1"/>
  <c r="H472" i="1" s="1"/>
  <c r="D473" i="1"/>
  <c r="H473" i="1" s="1"/>
  <c r="D474" i="1"/>
  <c r="H474" i="1" s="1"/>
  <c r="D475" i="1"/>
  <c r="H475" i="1" s="1"/>
  <c r="D476" i="1"/>
  <c r="H476" i="1" s="1"/>
  <c r="D477" i="1"/>
  <c r="H477" i="1" s="1"/>
  <c r="D478" i="1"/>
  <c r="H478" i="1" s="1"/>
  <c r="D479" i="1"/>
  <c r="H479" i="1" s="1"/>
  <c r="D480" i="1"/>
  <c r="H480" i="1" s="1"/>
  <c r="D481" i="1"/>
  <c r="H481" i="1" s="1"/>
  <c r="D482" i="1"/>
  <c r="H482" i="1" s="1"/>
  <c r="D483" i="1"/>
  <c r="H483" i="1" s="1"/>
  <c r="D484" i="1"/>
  <c r="H484" i="1" s="1"/>
  <c r="D485" i="1"/>
  <c r="H485" i="1" s="1"/>
  <c r="D486" i="1"/>
  <c r="H486" i="1" s="1"/>
  <c r="D487" i="1"/>
  <c r="H487" i="1" s="1"/>
  <c r="D488" i="1"/>
  <c r="H488" i="1" s="1"/>
  <c r="D489" i="1"/>
  <c r="H489" i="1" s="1"/>
  <c r="D490" i="1"/>
  <c r="H490" i="1" s="1"/>
  <c r="D491" i="1"/>
  <c r="H491" i="1" s="1"/>
  <c r="D492" i="1"/>
  <c r="H492" i="1" s="1"/>
  <c r="D493" i="1"/>
  <c r="H493" i="1" s="1"/>
  <c r="D494" i="1"/>
  <c r="H494" i="1" s="1"/>
  <c r="D495" i="1"/>
  <c r="H495" i="1" s="1"/>
  <c r="D496" i="1"/>
  <c r="H496" i="1" s="1"/>
  <c r="D497" i="1"/>
  <c r="H497" i="1" s="1"/>
  <c r="D498" i="1"/>
  <c r="H498" i="1" s="1"/>
  <c r="D499" i="1"/>
  <c r="H499" i="1" s="1"/>
  <c r="D500" i="1"/>
  <c r="H500" i="1" s="1"/>
  <c r="D501" i="1"/>
  <c r="H501" i="1" s="1"/>
  <c r="D502" i="1"/>
  <c r="H502" i="1" s="1"/>
  <c r="D503" i="1"/>
  <c r="H503" i="1" s="1"/>
  <c r="D504" i="1"/>
  <c r="H504" i="1" s="1"/>
  <c r="D505" i="1"/>
  <c r="H505" i="1" s="1"/>
  <c r="D506" i="1"/>
  <c r="H506" i="1" s="1"/>
  <c r="D507" i="1"/>
  <c r="H507" i="1" s="1"/>
  <c r="D508" i="1"/>
  <c r="H508" i="1" s="1"/>
  <c r="D509" i="1"/>
  <c r="H509" i="1" s="1"/>
  <c r="D510" i="1"/>
  <c r="H510" i="1" s="1"/>
  <c r="D511" i="1"/>
  <c r="H511" i="1" s="1"/>
  <c r="D512" i="1"/>
  <c r="H512" i="1" s="1"/>
  <c r="D513" i="1"/>
  <c r="H513" i="1" s="1"/>
  <c r="D514" i="1"/>
  <c r="H514" i="1" s="1"/>
  <c r="D515" i="1"/>
  <c r="H515" i="1" s="1"/>
  <c r="D516" i="1"/>
  <c r="H516" i="1" s="1"/>
  <c r="D517" i="1"/>
  <c r="H517" i="1" s="1"/>
  <c r="D518" i="1"/>
  <c r="H518" i="1" s="1"/>
  <c r="D519" i="1"/>
  <c r="H519" i="1" s="1"/>
  <c r="D520" i="1"/>
  <c r="H520" i="1" s="1"/>
  <c r="D521" i="1"/>
  <c r="H521" i="1" s="1"/>
  <c r="D522" i="1"/>
  <c r="H522" i="1" s="1"/>
  <c r="D523" i="1"/>
  <c r="H523" i="1" s="1"/>
  <c r="D524" i="1"/>
  <c r="H524" i="1" s="1"/>
  <c r="D525" i="1"/>
  <c r="H525" i="1" s="1"/>
  <c r="D526" i="1"/>
  <c r="H526" i="1" s="1"/>
  <c r="D527" i="1"/>
  <c r="H527" i="1" s="1"/>
  <c r="D528" i="1"/>
  <c r="H528" i="1" s="1"/>
  <c r="D529" i="1"/>
  <c r="H529" i="1" s="1"/>
  <c r="D530" i="1"/>
  <c r="H530" i="1" s="1"/>
  <c r="D531" i="1"/>
  <c r="H531" i="1" s="1"/>
  <c r="D532" i="1"/>
  <c r="H532" i="1" s="1"/>
  <c r="D533" i="1"/>
  <c r="H533" i="1" s="1"/>
  <c r="D534" i="1"/>
  <c r="H534" i="1" s="1"/>
  <c r="D535" i="1"/>
  <c r="H535" i="1" s="1"/>
  <c r="D536" i="1"/>
  <c r="H536" i="1" s="1"/>
  <c r="D537" i="1"/>
  <c r="H537" i="1" s="1"/>
  <c r="D538" i="1"/>
  <c r="H538" i="1" s="1"/>
  <c r="D539" i="1"/>
  <c r="H539" i="1" s="1"/>
  <c r="D540" i="1"/>
  <c r="H540" i="1" s="1"/>
  <c r="D541" i="1"/>
  <c r="H541" i="1" s="1"/>
  <c r="D542" i="1"/>
  <c r="H542" i="1" s="1"/>
  <c r="D543" i="1"/>
  <c r="H543" i="1" s="1"/>
  <c r="D544" i="1"/>
  <c r="H544" i="1" s="1"/>
  <c r="D545" i="1"/>
  <c r="H545" i="1" s="1"/>
  <c r="D546" i="1"/>
  <c r="H546" i="1" s="1"/>
  <c r="D547" i="1"/>
  <c r="H547" i="1" s="1"/>
  <c r="D548" i="1"/>
  <c r="H548" i="1" s="1"/>
  <c r="D549" i="1"/>
  <c r="H549" i="1" s="1"/>
  <c r="D550" i="1"/>
  <c r="H550" i="1" s="1"/>
  <c r="D551" i="1"/>
  <c r="H551" i="1" s="1"/>
  <c r="D552" i="1"/>
  <c r="H552" i="1" s="1"/>
  <c r="D553" i="1"/>
  <c r="H553" i="1" s="1"/>
  <c r="D554" i="1"/>
  <c r="H554" i="1" s="1"/>
  <c r="D555" i="1"/>
  <c r="H555" i="1" s="1"/>
  <c r="D556" i="1"/>
  <c r="H556" i="1" s="1"/>
  <c r="D557" i="1"/>
  <c r="H557" i="1" s="1"/>
  <c r="D558" i="1"/>
  <c r="H558" i="1" s="1"/>
  <c r="D559" i="1"/>
  <c r="H559" i="1" s="1"/>
  <c r="D560" i="1"/>
  <c r="H560" i="1" s="1"/>
  <c r="D561" i="1"/>
  <c r="H561" i="1" s="1"/>
  <c r="D562" i="1"/>
  <c r="H562" i="1" s="1"/>
  <c r="D563" i="1"/>
  <c r="H563" i="1" s="1"/>
  <c r="D564" i="1"/>
  <c r="H564" i="1" s="1"/>
  <c r="D565" i="1"/>
  <c r="H565" i="1" s="1"/>
  <c r="D566" i="1"/>
  <c r="H566" i="1" s="1"/>
  <c r="D567" i="1"/>
  <c r="H567" i="1" s="1"/>
  <c r="D568" i="1"/>
  <c r="H568" i="1" s="1"/>
  <c r="D569" i="1"/>
  <c r="H569" i="1" s="1"/>
  <c r="D570" i="1"/>
  <c r="H570" i="1" s="1"/>
  <c r="D571" i="1"/>
  <c r="H571" i="1" s="1"/>
  <c r="D572" i="1"/>
  <c r="H572" i="1" s="1"/>
  <c r="D573" i="1"/>
  <c r="H573" i="1" s="1"/>
  <c r="D574" i="1"/>
  <c r="H574" i="1" s="1"/>
  <c r="D575" i="1"/>
  <c r="H575" i="1" s="1"/>
  <c r="D576" i="1"/>
  <c r="H576" i="1" s="1"/>
  <c r="D577" i="1"/>
  <c r="H577" i="1" s="1"/>
  <c r="D578" i="1"/>
  <c r="H578" i="1" s="1"/>
  <c r="D579" i="1"/>
  <c r="H579" i="1" s="1"/>
  <c r="D580" i="1"/>
  <c r="H580" i="1" s="1"/>
  <c r="D581" i="1"/>
  <c r="H581" i="1" s="1"/>
  <c r="D582" i="1"/>
  <c r="H582" i="1" s="1"/>
  <c r="D583" i="1"/>
  <c r="H583" i="1" s="1"/>
  <c r="D584" i="1"/>
  <c r="H584" i="1" s="1"/>
  <c r="D585" i="1"/>
  <c r="H585" i="1" s="1"/>
  <c r="D586" i="1"/>
  <c r="H586" i="1" s="1"/>
  <c r="D587" i="1"/>
  <c r="H587" i="1" s="1"/>
  <c r="D588" i="1"/>
  <c r="H588" i="1" s="1"/>
  <c r="D589" i="1"/>
  <c r="H589" i="1" s="1"/>
  <c r="D590" i="1"/>
  <c r="H590" i="1" s="1"/>
  <c r="D591" i="1"/>
  <c r="H591" i="1" s="1"/>
  <c r="D592" i="1"/>
  <c r="H592" i="1" s="1"/>
  <c r="D593" i="1"/>
  <c r="H593" i="1" s="1"/>
  <c r="D594" i="1"/>
  <c r="H594" i="1" s="1"/>
  <c r="D595" i="1"/>
  <c r="H595" i="1" s="1"/>
  <c r="D596" i="1"/>
  <c r="H596" i="1" s="1"/>
  <c r="D597" i="1"/>
  <c r="H597" i="1" s="1"/>
  <c r="D598" i="1"/>
  <c r="H598" i="1" s="1"/>
  <c r="D599" i="1"/>
  <c r="H599" i="1" s="1"/>
  <c r="D600" i="1"/>
  <c r="H600" i="1" s="1"/>
  <c r="D601" i="1"/>
  <c r="H601" i="1" s="1"/>
  <c r="D602" i="1"/>
  <c r="H602" i="1" s="1"/>
  <c r="D603" i="1"/>
  <c r="H603" i="1" s="1"/>
  <c r="D604" i="1"/>
  <c r="H604" i="1" s="1"/>
  <c r="D605" i="1"/>
  <c r="H605" i="1" s="1"/>
  <c r="D606" i="1"/>
  <c r="H606" i="1" s="1"/>
  <c r="D607" i="1"/>
  <c r="H607" i="1" s="1"/>
  <c r="D608" i="1"/>
  <c r="H608" i="1" s="1"/>
  <c r="D609" i="1"/>
  <c r="H609" i="1" s="1"/>
  <c r="D610" i="1"/>
  <c r="H610" i="1" s="1"/>
  <c r="D611" i="1"/>
  <c r="H611" i="1" s="1"/>
  <c r="D612" i="1"/>
  <c r="H612" i="1" s="1"/>
  <c r="D613" i="1"/>
  <c r="H613" i="1" s="1"/>
  <c r="D614" i="1"/>
  <c r="H614" i="1" s="1"/>
  <c r="D615" i="1"/>
  <c r="H615" i="1" s="1"/>
  <c r="D616" i="1"/>
  <c r="H616" i="1" s="1"/>
  <c r="D617" i="1"/>
  <c r="H617" i="1" s="1"/>
  <c r="D618" i="1"/>
  <c r="H618" i="1" s="1"/>
  <c r="D619" i="1"/>
  <c r="H619" i="1" s="1"/>
  <c r="D620" i="1"/>
  <c r="H620" i="1" s="1"/>
  <c r="D621" i="1"/>
  <c r="H621" i="1" s="1"/>
  <c r="D622" i="1"/>
  <c r="H622" i="1" s="1"/>
  <c r="D623" i="1"/>
  <c r="H623" i="1" s="1"/>
  <c r="D624" i="1"/>
  <c r="H624" i="1" s="1"/>
  <c r="D625" i="1"/>
  <c r="H625" i="1" s="1"/>
  <c r="D626" i="1"/>
  <c r="H626" i="1" s="1"/>
  <c r="D627" i="1"/>
  <c r="H627" i="1" s="1"/>
  <c r="D628" i="1"/>
  <c r="H628" i="1" s="1"/>
  <c r="D629" i="1"/>
  <c r="H629" i="1" s="1"/>
  <c r="D630" i="1"/>
  <c r="H630" i="1" s="1"/>
  <c r="D631" i="1"/>
  <c r="H631" i="1" s="1"/>
  <c r="D632" i="1"/>
  <c r="H632" i="1" s="1"/>
  <c r="D633" i="1"/>
  <c r="H633" i="1" s="1"/>
  <c r="D634" i="1"/>
  <c r="H634" i="1" s="1"/>
  <c r="D635" i="1"/>
  <c r="H635" i="1" s="1"/>
  <c r="D636" i="1"/>
  <c r="H636" i="1" s="1"/>
  <c r="D637" i="1"/>
  <c r="H637" i="1" s="1"/>
  <c r="D638" i="1"/>
  <c r="H638" i="1" s="1"/>
  <c r="D639" i="1"/>
  <c r="H639" i="1" s="1"/>
  <c r="D640" i="1"/>
  <c r="H640" i="1" s="1"/>
  <c r="D641" i="1"/>
  <c r="H641" i="1" s="1"/>
  <c r="D642" i="1"/>
  <c r="H642" i="1" s="1"/>
  <c r="D643" i="1"/>
  <c r="H643" i="1" s="1"/>
  <c r="D644" i="1"/>
  <c r="H644" i="1" s="1"/>
  <c r="D645" i="1"/>
  <c r="H645" i="1" s="1"/>
  <c r="D646" i="1"/>
  <c r="H646" i="1" s="1"/>
  <c r="D647" i="1"/>
  <c r="H647" i="1" s="1"/>
  <c r="D648" i="1"/>
  <c r="H648" i="1" s="1"/>
  <c r="D649" i="1"/>
  <c r="H649" i="1" s="1"/>
  <c r="D650" i="1"/>
  <c r="H650" i="1" s="1"/>
  <c r="D651" i="1"/>
  <c r="H651" i="1" s="1"/>
  <c r="D652" i="1"/>
  <c r="H652" i="1" s="1"/>
  <c r="D653" i="1"/>
  <c r="H653" i="1" s="1"/>
  <c r="D654" i="1"/>
  <c r="H654" i="1" s="1"/>
  <c r="D655" i="1"/>
  <c r="H655" i="1" s="1"/>
  <c r="D656" i="1"/>
  <c r="H656" i="1" s="1"/>
  <c r="D657" i="1"/>
  <c r="H657" i="1" s="1"/>
  <c r="D658" i="1"/>
  <c r="H658" i="1" s="1"/>
  <c r="D659" i="1"/>
  <c r="H659" i="1" s="1"/>
  <c r="D660" i="1"/>
  <c r="H660" i="1" s="1"/>
  <c r="D661" i="1"/>
  <c r="H661" i="1" s="1"/>
  <c r="D662" i="1"/>
  <c r="H662" i="1" s="1"/>
  <c r="D663" i="1"/>
  <c r="H663" i="1" s="1"/>
  <c r="D664" i="1"/>
  <c r="H664" i="1" s="1"/>
  <c r="D665" i="1"/>
  <c r="H665" i="1" s="1"/>
  <c r="D666" i="1"/>
  <c r="H666" i="1" s="1"/>
  <c r="D667" i="1"/>
  <c r="H667" i="1" s="1"/>
  <c r="D668" i="1"/>
  <c r="H668" i="1" s="1"/>
  <c r="D669" i="1"/>
  <c r="H669" i="1" s="1"/>
  <c r="D670" i="1"/>
  <c r="H670" i="1" s="1"/>
  <c r="D671" i="1"/>
  <c r="H671" i="1" s="1"/>
  <c r="D672" i="1"/>
  <c r="H672" i="1" s="1"/>
  <c r="D673" i="1"/>
  <c r="H673" i="1" s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H681" i="1" s="1"/>
  <c r="D682" i="1"/>
  <c r="H682" i="1" s="1"/>
  <c r="D683" i="1"/>
  <c r="H683" i="1" s="1"/>
  <c r="D684" i="1"/>
  <c r="H684" i="1" s="1"/>
  <c r="D685" i="1"/>
  <c r="H685" i="1" s="1"/>
  <c r="D686" i="1"/>
  <c r="H686" i="1" s="1"/>
  <c r="D687" i="1"/>
  <c r="H687" i="1" s="1"/>
  <c r="D688" i="1"/>
  <c r="H688" i="1" s="1"/>
  <c r="D689" i="1"/>
  <c r="H689" i="1" s="1"/>
  <c r="D690" i="1"/>
  <c r="H690" i="1" s="1"/>
  <c r="D691" i="1"/>
  <c r="H691" i="1" s="1"/>
  <c r="D692" i="1"/>
  <c r="H692" i="1" s="1"/>
  <c r="D693" i="1"/>
  <c r="H693" i="1" s="1"/>
  <c r="D694" i="1"/>
  <c r="H694" i="1" s="1"/>
  <c r="D695" i="1"/>
  <c r="H695" i="1" s="1"/>
  <c r="D696" i="1"/>
  <c r="H696" i="1" s="1"/>
  <c r="D697" i="1"/>
  <c r="H697" i="1" s="1"/>
  <c r="D698" i="1"/>
  <c r="H698" i="1" s="1"/>
  <c r="D699" i="1"/>
  <c r="H699" i="1" s="1"/>
  <c r="D700" i="1"/>
  <c r="H700" i="1" s="1"/>
  <c r="D701" i="1"/>
  <c r="H701" i="1" s="1"/>
  <c r="D702" i="1"/>
  <c r="H702" i="1" s="1"/>
  <c r="D703" i="1"/>
  <c r="H703" i="1" s="1"/>
  <c r="D704" i="1"/>
  <c r="H704" i="1" s="1"/>
  <c r="D705" i="1"/>
  <c r="H705" i="1" s="1"/>
  <c r="D706" i="1"/>
  <c r="H706" i="1" s="1"/>
  <c r="D707" i="1"/>
  <c r="H707" i="1" s="1"/>
  <c r="D708" i="1"/>
  <c r="H708" i="1" s="1"/>
  <c r="D709" i="1"/>
  <c r="H709" i="1" s="1"/>
  <c r="D710" i="1"/>
  <c r="H710" i="1" s="1"/>
  <c r="D711" i="1"/>
  <c r="H711" i="1" s="1"/>
  <c r="D712" i="1"/>
  <c r="H712" i="1" s="1"/>
  <c r="D713" i="1"/>
  <c r="H713" i="1" s="1"/>
  <c r="D714" i="1"/>
  <c r="H714" i="1" s="1"/>
  <c r="D715" i="1"/>
  <c r="H715" i="1" s="1"/>
  <c r="D716" i="1"/>
  <c r="H716" i="1" s="1"/>
  <c r="D717" i="1"/>
  <c r="H717" i="1" s="1"/>
  <c r="D718" i="1"/>
  <c r="H718" i="1" s="1"/>
  <c r="D719" i="1"/>
  <c r="H719" i="1" s="1"/>
  <c r="D720" i="1"/>
  <c r="H720" i="1" s="1"/>
  <c r="D721" i="1"/>
  <c r="H721" i="1" s="1"/>
  <c r="D722" i="1"/>
  <c r="H722" i="1" s="1"/>
  <c r="D723" i="1"/>
  <c r="H723" i="1" s="1"/>
  <c r="D724" i="1"/>
  <c r="H724" i="1" s="1"/>
  <c r="D725" i="1"/>
  <c r="H725" i="1" s="1"/>
  <c r="D726" i="1"/>
  <c r="H726" i="1" s="1"/>
  <c r="D727" i="1"/>
  <c r="H727" i="1" s="1"/>
  <c r="D728" i="1"/>
  <c r="H728" i="1" s="1"/>
  <c r="D729" i="1"/>
  <c r="H729" i="1" s="1"/>
  <c r="D730" i="1"/>
  <c r="H730" i="1" s="1"/>
  <c r="D731" i="1"/>
  <c r="H731" i="1" s="1"/>
  <c r="D732" i="1"/>
  <c r="H732" i="1" s="1"/>
  <c r="D733" i="1"/>
  <c r="H733" i="1" s="1"/>
  <c r="D734" i="1"/>
  <c r="H734" i="1" s="1"/>
  <c r="D735" i="1"/>
  <c r="H735" i="1" s="1"/>
  <c r="D736" i="1"/>
  <c r="H736" i="1" s="1"/>
  <c r="D737" i="1"/>
  <c r="H737" i="1" s="1"/>
  <c r="D738" i="1"/>
  <c r="H738" i="1" s="1"/>
  <c r="D739" i="1"/>
  <c r="H739" i="1" s="1"/>
  <c r="D740" i="1"/>
  <c r="H740" i="1" s="1"/>
  <c r="D741" i="1"/>
  <c r="H741" i="1" s="1"/>
  <c r="D742" i="1"/>
  <c r="H742" i="1" s="1"/>
  <c r="D743" i="1"/>
  <c r="H743" i="1" s="1"/>
  <c r="D744" i="1"/>
  <c r="H744" i="1" s="1"/>
  <c r="D745" i="1"/>
  <c r="H745" i="1" s="1"/>
  <c r="D746" i="1"/>
  <c r="H746" i="1" s="1"/>
  <c r="D747" i="1"/>
  <c r="H747" i="1" s="1"/>
  <c r="D748" i="1"/>
  <c r="H748" i="1" s="1"/>
  <c r="D749" i="1"/>
  <c r="H749" i="1" s="1"/>
  <c r="D750" i="1"/>
  <c r="H750" i="1" s="1"/>
  <c r="D751" i="1"/>
  <c r="H751" i="1" s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H764" i="1" s="1"/>
  <c r="D765" i="1"/>
  <c r="H765" i="1" s="1"/>
  <c r="D766" i="1"/>
  <c r="H766" i="1" s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H772" i="1" s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H792" i="1" s="1"/>
  <c r="D793" i="1"/>
  <c r="H793" i="1" s="1"/>
  <c r="D794" i="1"/>
  <c r="H794" i="1" s="1"/>
  <c r="D795" i="1"/>
  <c r="H795" i="1" s="1"/>
  <c r="D796" i="1"/>
  <c r="H796" i="1" s="1"/>
  <c r="D797" i="1"/>
  <c r="H797" i="1" s="1"/>
  <c r="D798" i="1"/>
  <c r="H798" i="1" s="1"/>
  <c r="D799" i="1"/>
  <c r="H799" i="1" s="1"/>
  <c r="D800" i="1"/>
  <c r="H800" i="1" s="1"/>
  <c r="D801" i="1"/>
  <c r="H801" i="1" s="1"/>
  <c r="D802" i="1"/>
  <c r="H802" i="1" s="1"/>
  <c r="D803" i="1"/>
  <c r="H803" i="1" s="1"/>
  <c r="D804" i="1"/>
  <c r="H804" i="1" s="1"/>
  <c r="D805" i="1"/>
  <c r="H805" i="1" s="1"/>
  <c r="D806" i="1"/>
  <c r="H806" i="1" s="1"/>
  <c r="D807" i="1"/>
  <c r="H807" i="1" s="1"/>
  <c r="D808" i="1"/>
  <c r="H808" i="1" s="1"/>
  <c r="D809" i="1"/>
  <c r="H809" i="1" s="1"/>
  <c r="D810" i="1"/>
  <c r="H810" i="1" s="1"/>
  <c r="D811" i="1"/>
  <c r="H811" i="1" s="1"/>
  <c r="D812" i="1"/>
  <c r="H812" i="1" s="1"/>
  <c r="D813" i="1"/>
  <c r="H813" i="1" s="1"/>
  <c r="D814" i="1"/>
  <c r="H814" i="1" s="1"/>
  <c r="D815" i="1"/>
  <c r="H815" i="1" s="1"/>
  <c r="D816" i="1"/>
  <c r="H816" i="1" s="1"/>
  <c r="D817" i="1"/>
  <c r="H817" i="1" s="1"/>
  <c r="D818" i="1"/>
  <c r="H818" i="1" s="1"/>
  <c r="D819" i="1"/>
  <c r="H819" i="1" s="1"/>
  <c r="D820" i="1"/>
  <c r="H820" i="1" s="1"/>
  <c r="D821" i="1"/>
  <c r="H821" i="1" s="1"/>
  <c r="D822" i="1"/>
  <c r="H822" i="1" s="1"/>
  <c r="D823" i="1"/>
  <c r="H823" i="1" s="1"/>
  <c r="D824" i="1"/>
  <c r="H824" i="1" s="1"/>
  <c r="D825" i="1"/>
  <c r="H825" i="1" s="1"/>
  <c r="D826" i="1"/>
  <c r="H826" i="1" s="1"/>
  <c r="D827" i="1"/>
  <c r="H827" i="1" s="1"/>
  <c r="D828" i="1"/>
  <c r="H828" i="1" s="1"/>
  <c r="D829" i="1"/>
  <c r="H829" i="1" s="1"/>
  <c r="D830" i="1"/>
  <c r="H830" i="1" s="1"/>
  <c r="D831" i="1"/>
  <c r="H831" i="1" s="1"/>
  <c r="D832" i="1"/>
  <c r="H832" i="1" s="1"/>
  <c r="D833" i="1"/>
  <c r="H833" i="1" s="1"/>
  <c r="D834" i="1"/>
  <c r="H834" i="1" s="1"/>
  <c r="D835" i="1"/>
  <c r="H835" i="1" s="1"/>
  <c r="D836" i="1"/>
  <c r="H836" i="1" s="1"/>
  <c r="D837" i="1"/>
  <c r="H837" i="1" s="1"/>
  <c r="D838" i="1"/>
  <c r="H838" i="1" s="1"/>
  <c r="D839" i="1"/>
  <c r="H839" i="1" s="1"/>
  <c r="D840" i="1"/>
  <c r="H840" i="1" s="1"/>
  <c r="D841" i="1"/>
  <c r="H841" i="1" s="1"/>
  <c r="D842" i="1"/>
  <c r="H842" i="1" s="1"/>
  <c r="D843" i="1"/>
  <c r="H843" i="1" s="1"/>
  <c r="D844" i="1"/>
  <c r="H844" i="1" s="1"/>
  <c r="D845" i="1"/>
  <c r="H845" i="1" s="1"/>
  <c r="D846" i="1"/>
  <c r="H846" i="1" s="1"/>
  <c r="D847" i="1"/>
  <c r="H847" i="1" s="1"/>
  <c r="D848" i="1"/>
  <c r="H848" i="1" s="1"/>
  <c r="D849" i="1"/>
  <c r="H849" i="1" s="1"/>
  <c r="D850" i="1"/>
  <c r="H850" i="1" s="1"/>
  <c r="D851" i="1"/>
  <c r="H851" i="1" s="1"/>
  <c r="D852" i="1"/>
  <c r="H852" i="1" s="1"/>
  <c r="D853" i="1"/>
  <c r="H853" i="1" s="1"/>
  <c r="D854" i="1"/>
  <c r="H854" i="1" s="1"/>
  <c r="D855" i="1"/>
  <c r="H855" i="1" s="1"/>
  <c r="D856" i="1"/>
  <c r="H856" i="1" s="1"/>
  <c r="D857" i="1"/>
  <c r="H857" i="1" s="1"/>
  <c r="D858" i="1"/>
  <c r="H858" i="1" s="1"/>
  <c r="D859" i="1"/>
  <c r="H859" i="1" s="1"/>
  <c r="D860" i="1"/>
  <c r="H860" i="1" s="1"/>
  <c r="D861" i="1"/>
  <c r="H861" i="1" s="1"/>
  <c r="D862" i="1"/>
  <c r="H862" i="1" s="1"/>
  <c r="D863" i="1"/>
  <c r="H863" i="1" s="1"/>
  <c r="D864" i="1"/>
  <c r="H864" i="1" s="1"/>
  <c r="D865" i="1"/>
  <c r="H865" i="1" s="1"/>
  <c r="D866" i="1"/>
  <c r="H866" i="1" s="1"/>
  <c r="D867" i="1"/>
  <c r="H867" i="1" s="1"/>
  <c r="D868" i="1"/>
  <c r="H868" i="1" s="1"/>
  <c r="D869" i="1"/>
  <c r="H869" i="1" s="1"/>
  <c r="D870" i="1"/>
  <c r="H870" i="1" s="1"/>
  <c r="D871" i="1"/>
  <c r="H871" i="1" s="1"/>
  <c r="D872" i="1"/>
  <c r="H872" i="1" s="1"/>
  <c r="D873" i="1"/>
  <c r="H873" i="1" s="1"/>
  <c r="D874" i="1"/>
  <c r="H874" i="1" s="1"/>
  <c r="D875" i="1"/>
  <c r="H875" i="1" s="1"/>
  <c r="D876" i="1"/>
  <c r="H876" i="1" s="1"/>
  <c r="D877" i="1"/>
  <c r="H877" i="1" s="1"/>
  <c r="D878" i="1"/>
  <c r="H878" i="1" s="1"/>
  <c r="D879" i="1"/>
  <c r="H879" i="1" s="1"/>
  <c r="D880" i="1"/>
  <c r="H880" i="1" s="1"/>
  <c r="D881" i="1"/>
  <c r="H881" i="1" s="1"/>
  <c r="D882" i="1"/>
  <c r="H882" i="1" s="1"/>
  <c r="D883" i="1"/>
  <c r="H883" i="1" s="1"/>
  <c r="D884" i="1"/>
  <c r="H884" i="1" s="1"/>
  <c r="D885" i="1"/>
  <c r="H885" i="1" s="1"/>
  <c r="D886" i="1"/>
  <c r="H886" i="1" s="1"/>
  <c r="D887" i="1"/>
  <c r="H887" i="1" s="1"/>
  <c r="D888" i="1"/>
  <c r="H888" i="1" s="1"/>
  <c r="D889" i="1"/>
  <c r="H889" i="1" s="1"/>
  <c r="D890" i="1"/>
  <c r="H890" i="1" s="1"/>
  <c r="D891" i="1"/>
  <c r="H891" i="1" s="1"/>
  <c r="D892" i="1"/>
  <c r="H892" i="1" s="1"/>
  <c r="D893" i="1"/>
  <c r="H893" i="1" s="1"/>
  <c r="D894" i="1"/>
  <c r="H894" i="1" s="1"/>
  <c r="D895" i="1"/>
  <c r="H895" i="1" s="1"/>
  <c r="D896" i="1"/>
  <c r="H896" i="1" s="1"/>
  <c r="D897" i="1"/>
  <c r="H897" i="1" s="1"/>
  <c r="D898" i="1"/>
  <c r="H898" i="1" s="1"/>
  <c r="D899" i="1"/>
  <c r="H899" i="1" s="1"/>
  <c r="D900" i="1"/>
  <c r="H900" i="1" s="1"/>
  <c r="D901" i="1"/>
  <c r="H901" i="1" s="1"/>
  <c r="D902" i="1"/>
  <c r="H902" i="1" s="1"/>
  <c r="D903" i="1"/>
  <c r="H903" i="1" s="1"/>
  <c r="D904" i="1"/>
  <c r="H904" i="1" s="1"/>
  <c r="D905" i="1"/>
  <c r="H905" i="1" s="1"/>
  <c r="D906" i="1"/>
  <c r="H906" i="1" s="1"/>
  <c r="D907" i="1"/>
  <c r="H907" i="1" s="1"/>
  <c r="D908" i="1"/>
  <c r="H908" i="1" s="1"/>
  <c r="D909" i="1"/>
  <c r="H909" i="1" s="1"/>
  <c r="D910" i="1"/>
  <c r="H910" i="1" s="1"/>
  <c r="D911" i="1"/>
  <c r="H911" i="1" s="1"/>
  <c r="D912" i="1"/>
  <c r="H912" i="1" s="1"/>
  <c r="D913" i="1"/>
  <c r="H913" i="1" s="1"/>
  <c r="D914" i="1"/>
  <c r="H914" i="1" s="1"/>
  <c r="D915" i="1"/>
  <c r="H915" i="1" s="1"/>
  <c r="D916" i="1"/>
  <c r="H916" i="1" s="1"/>
  <c r="D917" i="1"/>
  <c r="H917" i="1" s="1"/>
  <c r="D918" i="1"/>
  <c r="H918" i="1" s="1"/>
  <c r="D919" i="1"/>
  <c r="H919" i="1" s="1"/>
  <c r="D920" i="1"/>
  <c r="H920" i="1" s="1"/>
  <c r="D921" i="1"/>
  <c r="H921" i="1" s="1"/>
  <c r="D922" i="1"/>
  <c r="H922" i="1" s="1"/>
  <c r="D923" i="1"/>
  <c r="H923" i="1" s="1"/>
  <c r="D924" i="1"/>
  <c r="H924" i="1" s="1"/>
  <c r="D925" i="1"/>
  <c r="H925" i="1" s="1"/>
  <c r="D926" i="1"/>
  <c r="H926" i="1" s="1"/>
  <c r="D927" i="1"/>
  <c r="H927" i="1" s="1"/>
  <c r="D928" i="1"/>
  <c r="H928" i="1" s="1"/>
  <c r="D929" i="1"/>
  <c r="H929" i="1" s="1"/>
  <c r="D930" i="1"/>
  <c r="H930" i="1" s="1"/>
  <c r="D931" i="1"/>
  <c r="H931" i="1" s="1"/>
  <c r="D932" i="1"/>
  <c r="H932" i="1" s="1"/>
  <c r="D933" i="1"/>
  <c r="H933" i="1" s="1"/>
  <c r="D934" i="1"/>
  <c r="H934" i="1" s="1"/>
  <c r="D935" i="1"/>
  <c r="H935" i="1" s="1"/>
  <c r="D936" i="1"/>
  <c r="H936" i="1" s="1"/>
  <c r="D937" i="1"/>
  <c r="H937" i="1" s="1"/>
  <c r="D938" i="1"/>
  <c r="H938" i="1" s="1"/>
  <c r="D939" i="1"/>
  <c r="H939" i="1" s="1"/>
  <c r="D940" i="1"/>
  <c r="H940" i="1" s="1"/>
  <c r="D941" i="1"/>
  <c r="H941" i="1" s="1"/>
  <c r="D942" i="1"/>
  <c r="H942" i="1" s="1"/>
  <c r="D943" i="1"/>
  <c r="H943" i="1" s="1"/>
  <c r="D944" i="1"/>
  <c r="H944" i="1" s="1"/>
  <c r="D945" i="1"/>
  <c r="H945" i="1" s="1"/>
  <c r="D946" i="1"/>
  <c r="H946" i="1" s="1"/>
  <c r="D947" i="1"/>
  <c r="H947" i="1" s="1"/>
  <c r="D948" i="1"/>
  <c r="H948" i="1" s="1"/>
  <c r="D949" i="1"/>
  <c r="H949" i="1" s="1"/>
  <c r="D950" i="1"/>
  <c r="H950" i="1" s="1"/>
  <c r="D951" i="1"/>
  <c r="H951" i="1" s="1"/>
  <c r="D952" i="1"/>
  <c r="H952" i="1" s="1"/>
  <c r="D953" i="1"/>
  <c r="H953" i="1" s="1"/>
  <c r="D954" i="1"/>
  <c r="H954" i="1" s="1"/>
  <c r="D955" i="1"/>
  <c r="H955" i="1" s="1"/>
  <c r="D956" i="1"/>
  <c r="H956" i="1" s="1"/>
  <c r="D957" i="1"/>
  <c r="H957" i="1" s="1"/>
  <c r="D958" i="1"/>
  <c r="H958" i="1" s="1"/>
  <c r="D959" i="1"/>
  <c r="H959" i="1" s="1"/>
  <c r="D960" i="1"/>
  <c r="H960" i="1" s="1"/>
  <c r="D961" i="1"/>
  <c r="H961" i="1" s="1"/>
  <c r="D962" i="1"/>
  <c r="H962" i="1" s="1"/>
  <c r="D963" i="1"/>
  <c r="H963" i="1" s="1"/>
  <c r="D964" i="1"/>
  <c r="H964" i="1" s="1"/>
  <c r="D965" i="1"/>
  <c r="H965" i="1" s="1"/>
  <c r="D966" i="1"/>
  <c r="H966" i="1" s="1"/>
  <c r="D967" i="1"/>
  <c r="H967" i="1" s="1"/>
  <c r="D968" i="1"/>
  <c r="H968" i="1" s="1"/>
  <c r="D969" i="1"/>
  <c r="H969" i="1" s="1"/>
  <c r="D970" i="1"/>
  <c r="H970" i="1" s="1"/>
  <c r="D971" i="1"/>
  <c r="H971" i="1" s="1"/>
  <c r="D972" i="1"/>
  <c r="H972" i="1" s="1"/>
  <c r="D973" i="1"/>
  <c r="H973" i="1" s="1"/>
  <c r="D974" i="1"/>
  <c r="H974" i="1" s="1"/>
  <c r="D975" i="1"/>
  <c r="H975" i="1" s="1"/>
  <c r="D976" i="1"/>
  <c r="H976" i="1" s="1"/>
  <c r="D977" i="1"/>
  <c r="H977" i="1" s="1"/>
  <c r="D978" i="1"/>
  <c r="H978" i="1" s="1"/>
  <c r="D979" i="1"/>
  <c r="H979" i="1" s="1"/>
  <c r="D980" i="1"/>
  <c r="H980" i="1" s="1"/>
  <c r="D981" i="1"/>
  <c r="H981" i="1" s="1"/>
  <c r="D982" i="1"/>
  <c r="H982" i="1" s="1"/>
  <c r="D983" i="1"/>
  <c r="H983" i="1" s="1"/>
  <c r="D984" i="1"/>
  <c r="H984" i="1" s="1"/>
  <c r="D985" i="1"/>
  <c r="H985" i="1" s="1"/>
  <c r="D986" i="1"/>
  <c r="H986" i="1" s="1"/>
  <c r="D987" i="1"/>
  <c r="H987" i="1" s="1"/>
  <c r="D988" i="1"/>
  <c r="H988" i="1" s="1"/>
  <c r="D989" i="1"/>
  <c r="H989" i="1" s="1"/>
  <c r="D990" i="1"/>
  <c r="H990" i="1" s="1"/>
  <c r="D991" i="1"/>
  <c r="H991" i="1" s="1"/>
  <c r="D992" i="1"/>
  <c r="H992" i="1" s="1"/>
  <c r="D993" i="1"/>
  <c r="H993" i="1" s="1"/>
  <c r="D994" i="1"/>
  <c r="H994" i="1" s="1"/>
  <c r="D995" i="1"/>
  <c r="H995" i="1" s="1"/>
  <c r="D996" i="1"/>
  <c r="H996" i="1" s="1"/>
  <c r="D997" i="1"/>
  <c r="H997" i="1" s="1"/>
  <c r="D998" i="1"/>
  <c r="H998" i="1" s="1"/>
  <c r="D999" i="1"/>
  <c r="H999" i="1" s="1"/>
  <c r="D1000" i="1"/>
  <c r="H1000" i="1" s="1"/>
  <c r="D1001" i="1"/>
  <c r="H1001" i="1" s="1"/>
  <c r="D1002" i="1"/>
  <c r="H1002" i="1" s="1"/>
  <c r="D1003" i="1"/>
  <c r="H1003" i="1" s="1"/>
  <c r="D1004" i="1"/>
  <c r="H1004" i="1" s="1"/>
  <c r="D1005" i="1"/>
  <c r="H1005" i="1" s="1"/>
  <c r="D1006" i="1"/>
  <c r="H1006" i="1" s="1"/>
  <c r="D1007" i="1"/>
  <c r="H1007" i="1" s="1"/>
  <c r="D1008" i="1"/>
  <c r="H1008" i="1" s="1"/>
  <c r="D1009" i="1"/>
  <c r="H1009" i="1" s="1"/>
  <c r="D1010" i="1"/>
  <c r="H1010" i="1" s="1"/>
  <c r="D1011" i="1"/>
  <c r="H1011" i="1" s="1"/>
  <c r="D1012" i="1"/>
  <c r="H1012" i="1" s="1"/>
  <c r="D1013" i="1"/>
  <c r="H1013" i="1" s="1"/>
  <c r="D1014" i="1"/>
  <c r="H1014" i="1" s="1"/>
  <c r="D1015" i="1"/>
  <c r="H1015" i="1" s="1"/>
  <c r="D1016" i="1"/>
  <c r="H1016" i="1" s="1"/>
  <c r="D1017" i="1"/>
  <c r="H1017" i="1" s="1"/>
  <c r="D1018" i="1"/>
  <c r="H1018" i="1" s="1"/>
  <c r="D1019" i="1"/>
  <c r="H1019" i="1" s="1"/>
  <c r="D1020" i="1"/>
  <c r="H1020" i="1" s="1"/>
  <c r="D1021" i="1"/>
  <c r="H1021" i="1" s="1"/>
  <c r="D1022" i="1"/>
  <c r="H1022" i="1" s="1"/>
  <c r="D1023" i="1"/>
  <c r="H1023" i="1" s="1"/>
  <c r="D1024" i="1"/>
  <c r="H1024" i="1" s="1"/>
  <c r="D1025" i="1"/>
  <c r="H1025" i="1" s="1"/>
  <c r="D1026" i="1"/>
  <c r="H1026" i="1" s="1"/>
  <c r="D1027" i="1"/>
  <c r="H1027" i="1" s="1"/>
  <c r="D1028" i="1"/>
  <c r="H1028" i="1" s="1"/>
  <c r="D1029" i="1"/>
  <c r="H1029" i="1" s="1"/>
  <c r="D1030" i="1"/>
  <c r="H1030" i="1" s="1"/>
  <c r="D1031" i="1"/>
  <c r="H1031" i="1" s="1"/>
  <c r="D1032" i="1"/>
  <c r="H1032" i="1" s="1"/>
  <c r="D1033" i="1"/>
  <c r="H1033" i="1" s="1"/>
  <c r="D1034" i="1"/>
  <c r="H1034" i="1" s="1"/>
  <c r="D1035" i="1"/>
  <c r="H1035" i="1" s="1"/>
  <c r="D1036" i="1"/>
  <c r="H1036" i="1" s="1"/>
  <c r="D1037" i="1"/>
  <c r="H1037" i="1" s="1"/>
  <c r="D1038" i="1"/>
  <c r="H1038" i="1" s="1"/>
  <c r="D1039" i="1"/>
  <c r="H1039" i="1" s="1"/>
  <c r="D1040" i="1"/>
  <c r="H1040" i="1" s="1"/>
  <c r="D1041" i="1"/>
  <c r="H1041" i="1" s="1"/>
  <c r="D1042" i="1"/>
  <c r="H1042" i="1" s="1"/>
  <c r="D1043" i="1"/>
  <c r="H1043" i="1" s="1"/>
  <c r="D1044" i="1"/>
  <c r="H1044" i="1" s="1"/>
  <c r="D1045" i="1"/>
  <c r="H1045" i="1" s="1"/>
  <c r="D1046" i="1"/>
  <c r="H1046" i="1" s="1"/>
  <c r="D1047" i="1"/>
  <c r="H1047" i="1" s="1"/>
  <c r="D1048" i="1"/>
  <c r="H1048" i="1" s="1"/>
  <c r="D1049" i="1"/>
  <c r="H1049" i="1" s="1"/>
  <c r="D1050" i="1"/>
  <c r="H1050" i="1" s="1"/>
  <c r="D1051" i="1"/>
  <c r="H1051" i="1" s="1"/>
  <c r="D1052" i="1"/>
  <c r="H1052" i="1" s="1"/>
  <c r="D1053" i="1"/>
  <c r="H1053" i="1" s="1"/>
  <c r="D1054" i="1"/>
  <c r="H1054" i="1" s="1"/>
  <c r="D1055" i="1"/>
  <c r="H1055" i="1" s="1"/>
  <c r="D1056" i="1"/>
  <c r="H1056" i="1" s="1"/>
  <c r="D1057" i="1"/>
  <c r="H1057" i="1" s="1"/>
  <c r="D1058" i="1"/>
  <c r="H1058" i="1" s="1"/>
  <c r="D1059" i="1"/>
  <c r="H1059" i="1" s="1"/>
  <c r="D1060" i="1"/>
  <c r="H1060" i="1" s="1"/>
  <c r="D1061" i="1"/>
  <c r="H1061" i="1" s="1"/>
  <c r="D1062" i="1"/>
  <c r="H1062" i="1" s="1"/>
  <c r="D1063" i="1"/>
  <c r="H1063" i="1" s="1"/>
  <c r="D1064" i="1"/>
  <c r="H1064" i="1" s="1"/>
  <c r="D1065" i="1"/>
  <c r="H1065" i="1" s="1"/>
  <c r="D1066" i="1"/>
  <c r="H1066" i="1" s="1"/>
  <c r="D1067" i="1"/>
  <c r="H1067" i="1" s="1"/>
  <c r="D1068" i="1"/>
  <c r="H1068" i="1" s="1"/>
  <c r="D1069" i="1"/>
  <c r="H1069" i="1" s="1"/>
  <c r="D1070" i="1"/>
  <c r="H1070" i="1" s="1"/>
  <c r="D1071" i="1"/>
  <c r="H1071" i="1" s="1"/>
  <c r="D1072" i="1"/>
  <c r="H1072" i="1" s="1"/>
  <c r="D1073" i="1"/>
  <c r="H1073" i="1" s="1"/>
  <c r="D1074" i="1"/>
  <c r="H1074" i="1" s="1"/>
  <c r="D1075" i="1"/>
  <c r="H1075" i="1" s="1"/>
  <c r="D1076" i="1"/>
  <c r="H1076" i="1" s="1"/>
  <c r="D1077" i="1"/>
  <c r="H1077" i="1" s="1"/>
  <c r="D1078" i="1"/>
  <c r="H1078" i="1" s="1"/>
  <c r="D1079" i="1"/>
  <c r="H1079" i="1" s="1"/>
  <c r="D1080" i="1"/>
  <c r="H1080" i="1" s="1"/>
  <c r="D1081" i="1"/>
  <c r="H1081" i="1" s="1"/>
  <c r="D1082" i="1"/>
  <c r="H1082" i="1" s="1"/>
  <c r="D1083" i="1"/>
  <c r="H1083" i="1" s="1"/>
  <c r="D1084" i="1"/>
  <c r="H1084" i="1" s="1"/>
  <c r="D1085" i="1"/>
  <c r="H1085" i="1" s="1"/>
  <c r="D1086" i="1"/>
  <c r="H1086" i="1" s="1"/>
  <c r="D1087" i="1"/>
  <c r="H1087" i="1" s="1"/>
  <c r="D1088" i="1"/>
  <c r="H1088" i="1" s="1"/>
  <c r="D1089" i="1"/>
  <c r="H1089" i="1" s="1"/>
  <c r="D1090" i="1"/>
  <c r="H1090" i="1" s="1"/>
  <c r="D1091" i="1"/>
  <c r="H1091" i="1" s="1"/>
  <c r="D1092" i="1"/>
  <c r="H1092" i="1" s="1"/>
  <c r="D1093" i="1"/>
  <c r="H1093" i="1" s="1"/>
  <c r="D1094" i="1"/>
  <c r="H1094" i="1" s="1"/>
  <c r="D1095" i="1"/>
  <c r="H1095" i="1" s="1"/>
  <c r="D1096" i="1"/>
  <c r="H1096" i="1" s="1"/>
  <c r="D1097" i="1"/>
  <c r="H1097" i="1" s="1"/>
  <c r="D1098" i="1"/>
  <c r="H1098" i="1" s="1"/>
  <c r="D1099" i="1"/>
  <c r="H1099" i="1" s="1"/>
  <c r="D1100" i="1"/>
  <c r="H1100" i="1" s="1"/>
  <c r="D1101" i="1"/>
  <c r="H1101" i="1" s="1"/>
  <c r="D1102" i="1"/>
  <c r="H1102" i="1" s="1"/>
  <c r="D1103" i="1"/>
  <c r="H1103" i="1" s="1"/>
  <c r="D1104" i="1"/>
  <c r="H1104" i="1" s="1"/>
  <c r="D1105" i="1"/>
  <c r="H1105" i="1" s="1"/>
  <c r="D1106" i="1"/>
  <c r="H1106" i="1" s="1"/>
  <c r="D1107" i="1"/>
  <c r="H1107" i="1" s="1"/>
  <c r="D1108" i="1"/>
  <c r="H1108" i="1" s="1"/>
  <c r="D1109" i="1"/>
  <c r="H1109" i="1" s="1"/>
  <c r="D1110" i="1"/>
  <c r="H1110" i="1" s="1"/>
  <c r="D1111" i="1"/>
  <c r="H1111" i="1" s="1"/>
  <c r="D1112" i="1"/>
  <c r="H1112" i="1" s="1"/>
  <c r="D1113" i="1"/>
  <c r="H1113" i="1" s="1"/>
  <c r="D1114" i="1"/>
  <c r="H1114" i="1" s="1"/>
  <c r="D1115" i="1"/>
  <c r="H1115" i="1" s="1"/>
  <c r="D1116" i="1"/>
  <c r="H1116" i="1" s="1"/>
  <c r="D1117" i="1"/>
  <c r="H1117" i="1" s="1"/>
  <c r="D1118" i="1"/>
  <c r="H1118" i="1" s="1"/>
  <c r="D1119" i="1"/>
  <c r="H1119" i="1" s="1"/>
  <c r="D1120" i="1"/>
  <c r="H1120" i="1" s="1"/>
  <c r="D1121" i="1"/>
  <c r="H1121" i="1" s="1"/>
  <c r="D1122" i="1"/>
  <c r="H1122" i="1" s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H1128" i="1" s="1"/>
  <c r="D1129" i="1"/>
  <c r="H1129" i="1" s="1"/>
  <c r="D1130" i="1"/>
  <c r="H1130" i="1" s="1"/>
  <c r="D1131" i="1"/>
  <c r="H1131" i="1" s="1"/>
  <c r="D1132" i="1"/>
  <c r="H1132" i="1" s="1"/>
  <c r="D1133" i="1"/>
  <c r="H1133" i="1" s="1"/>
  <c r="D1134" i="1"/>
  <c r="H1134" i="1" s="1"/>
  <c r="D1135" i="1"/>
  <c r="H1135" i="1" s="1"/>
  <c r="D1136" i="1"/>
  <c r="H1136" i="1" s="1"/>
  <c r="D1137" i="1"/>
  <c r="H1137" i="1" s="1"/>
  <c r="D1138" i="1"/>
  <c r="H1138" i="1" s="1"/>
  <c r="D1139" i="1"/>
  <c r="H1139" i="1" s="1"/>
  <c r="D1140" i="1"/>
  <c r="H1140" i="1" s="1"/>
  <c r="D1141" i="1"/>
  <c r="H1141" i="1" s="1"/>
  <c r="D1142" i="1"/>
  <c r="H1142" i="1" s="1"/>
  <c r="D1143" i="1"/>
  <c r="H1143" i="1" s="1"/>
  <c r="D1144" i="1"/>
  <c r="H1144" i="1" s="1"/>
  <c r="D1145" i="1"/>
  <c r="H1145" i="1" s="1"/>
  <c r="D1146" i="1"/>
  <c r="H1146" i="1" s="1"/>
  <c r="D1147" i="1"/>
  <c r="H1147" i="1" s="1"/>
  <c r="D1148" i="1"/>
  <c r="H1148" i="1" s="1"/>
  <c r="D1149" i="1"/>
  <c r="H1149" i="1" s="1"/>
  <c r="D1150" i="1"/>
  <c r="H1150" i="1" s="1"/>
  <c r="D1151" i="1"/>
  <c r="H1151" i="1" s="1"/>
  <c r="D1152" i="1"/>
  <c r="H1152" i="1" s="1"/>
  <c r="D1153" i="1"/>
  <c r="H1153" i="1" s="1"/>
  <c r="D1154" i="1"/>
  <c r="H1154" i="1" s="1"/>
  <c r="D1155" i="1"/>
  <c r="H1155" i="1" s="1"/>
  <c r="D1156" i="1"/>
  <c r="H1156" i="1" s="1"/>
  <c r="D1157" i="1"/>
  <c r="H1157" i="1" s="1"/>
  <c r="D1158" i="1"/>
  <c r="H1158" i="1" s="1"/>
  <c r="D1159" i="1"/>
  <c r="H1159" i="1" s="1"/>
  <c r="D1160" i="1"/>
  <c r="H1160" i="1" s="1"/>
  <c r="D1161" i="1"/>
  <c r="H1161" i="1" s="1"/>
  <c r="D1162" i="1"/>
  <c r="H1162" i="1" s="1"/>
  <c r="D1163" i="1"/>
  <c r="H1163" i="1" s="1"/>
  <c r="D1164" i="1"/>
  <c r="H1164" i="1" s="1"/>
  <c r="D1165" i="1"/>
  <c r="H1165" i="1" s="1"/>
  <c r="D1166" i="1"/>
  <c r="H1166" i="1" s="1"/>
  <c r="D1167" i="1"/>
  <c r="H1167" i="1" s="1"/>
  <c r="D1168" i="1"/>
  <c r="H1168" i="1" s="1"/>
  <c r="D1169" i="1"/>
  <c r="H1169" i="1" s="1"/>
  <c r="D1170" i="1"/>
  <c r="H1170" i="1" s="1"/>
  <c r="D1171" i="1"/>
  <c r="H1171" i="1" s="1"/>
  <c r="D1172" i="1"/>
  <c r="H1172" i="1" s="1"/>
  <c r="D1173" i="1"/>
  <c r="H1173" i="1" s="1"/>
  <c r="D1174" i="1"/>
  <c r="H1174" i="1" s="1"/>
  <c r="D1175" i="1"/>
  <c r="H1175" i="1" s="1"/>
  <c r="D1176" i="1"/>
  <c r="H1176" i="1" s="1"/>
  <c r="D1177" i="1"/>
  <c r="H1177" i="1" s="1"/>
  <c r="D1178" i="1"/>
  <c r="H1178" i="1" s="1"/>
  <c r="D1179" i="1"/>
  <c r="H1179" i="1" s="1"/>
  <c r="D1180" i="1"/>
  <c r="H1180" i="1" s="1"/>
  <c r="D1181" i="1"/>
  <c r="H1181" i="1" s="1"/>
  <c r="D1182" i="1"/>
  <c r="H1182" i="1" s="1"/>
  <c r="D1183" i="1"/>
  <c r="H1183" i="1" s="1"/>
  <c r="D1184" i="1"/>
  <c r="H1184" i="1" s="1"/>
  <c r="D1185" i="1"/>
  <c r="H1185" i="1" s="1"/>
  <c r="D1186" i="1"/>
  <c r="H1186" i="1" s="1"/>
  <c r="D1187" i="1"/>
  <c r="H1187" i="1" s="1"/>
  <c r="D1188" i="1"/>
  <c r="H1188" i="1" s="1"/>
  <c r="D1189" i="1"/>
  <c r="H1189" i="1" s="1"/>
  <c r="D1190" i="1"/>
  <c r="H1190" i="1" s="1"/>
  <c r="D1191" i="1"/>
  <c r="H1191" i="1" s="1"/>
  <c r="D1192" i="1"/>
  <c r="H1192" i="1" s="1"/>
  <c r="D1193" i="1"/>
  <c r="H1193" i="1" s="1"/>
  <c r="D1194" i="1"/>
  <c r="H1194" i="1" s="1"/>
  <c r="D1195" i="1"/>
  <c r="H1195" i="1" s="1"/>
  <c r="D1196" i="1"/>
  <c r="H1196" i="1" s="1"/>
  <c r="D1197" i="1"/>
  <c r="H1197" i="1" s="1"/>
  <c r="D1198" i="1"/>
  <c r="H1198" i="1" s="1"/>
  <c r="D1199" i="1"/>
  <c r="H1199" i="1" s="1"/>
  <c r="D1200" i="1"/>
  <c r="H1200" i="1" s="1"/>
  <c r="D1201" i="1"/>
  <c r="H1201" i="1" s="1"/>
  <c r="D1202" i="1"/>
  <c r="H1202" i="1" s="1"/>
  <c r="D1203" i="1"/>
  <c r="H1203" i="1" s="1"/>
  <c r="D1204" i="1"/>
  <c r="H1204" i="1" s="1"/>
  <c r="D1205" i="1"/>
  <c r="H1205" i="1" s="1"/>
  <c r="D1206" i="1"/>
  <c r="H1206" i="1" s="1"/>
  <c r="D1207" i="1"/>
  <c r="H1207" i="1" s="1"/>
  <c r="D1208" i="1"/>
  <c r="H1208" i="1" s="1"/>
  <c r="D1209" i="1"/>
  <c r="H1209" i="1" s="1"/>
  <c r="D1210" i="1"/>
  <c r="H1210" i="1" s="1"/>
  <c r="D1211" i="1"/>
  <c r="H1211" i="1" s="1"/>
  <c r="D1212" i="1"/>
  <c r="H1212" i="1" s="1"/>
  <c r="D1213" i="1"/>
  <c r="H1213" i="1" s="1"/>
  <c r="D1214" i="1"/>
  <c r="H1214" i="1" s="1"/>
  <c r="D1215" i="1"/>
  <c r="H1215" i="1" s="1"/>
  <c r="D1216" i="1"/>
  <c r="H1216" i="1" s="1"/>
  <c r="D1217" i="1"/>
  <c r="H1217" i="1" s="1"/>
  <c r="D1218" i="1"/>
  <c r="H1218" i="1" s="1"/>
  <c r="D1219" i="1"/>
  <c r="H1219" i="1" s="1"/>
  <c r="D1220" i="1"/>
  <c r="H1220" i="1" s="1"/>
  <c r="D1221" i="1"/>
  <c r="H1221" i="1" s="1"/>
  <c r="D1222" i="1"/>
  <c r="H1222" i="1" s="1"/>
  <c r="D1223" i="1"/>
  <c r="H1223" i="1" s="1"/>
  <c r="D1224" i="1"/>
  <c r="H1224" i="1" s="1"/>
  <c r="D1225" i="1"/>
  <c r="H1225" i="1" s="1"/>
  <c r="D1226" i="1"/>
  <c r="H1226" i="1" s="1"/>
  <c r="D1227" i="1"/>
  <c r="H1227" i="1" s="1"/>
  <c r="D1228" i="1"/>
  <c r="H1228" i="1" s="1"/>
  <c r="D1229" i="1"/>
  <c r="H1229" i="1" s="1"/>
  <c r="D1230" i="1"/>
  <c r="H1230" i="1" s="1"/>
  <c r="D1231" i="1"/>
  <c r="H1231" i="1" s="1"/>
  <c r="D1232" i="1"/>
  <c r="H1232" i="1" s="1"/>
  <c r="D1233" i="1"/>
  <c r="H1233" i="1" s="1"/>
  <c r="D1234" i="1"/>
  <c r="H1234" i="1" s="1"/>
  <c r="D1235" i="1"/>
  <c r="H1235" i="1" s="1"/>
  <c r="D1236" i="1"/>
  <c r="H1236" i="1" s="1"/>
  <c r="D1237" i="1"/>
  <c r="H1237" i="1" s="1"/>
  <c r="D1238" i="1"/>
  <c r="H1238" i="1" s="1"/>
  <c r="D1239" i="1"/>
  <c r="H1239" i="1" s="1"/>
  <c r="D1240" i="1"/>
  <c r="H1240" i="1" s="1"/>
  <c r="D1241" i="1"/>
  <c r="H1241" i="1" s="1"/>
  <c r="D1242" i="1"/>
  <c r="H1242" i="1" s="1"/>
  <c r="D1243" i="1"/>
  <c r="H1243" i="1" s="1"/>
  <c r="D1244" i="1"/>
  <c r="H1244" i="1" s="1"/>
  <c r="D1245" i="1"/>
  <c r="H1245" i="1" s="1"/>
  <c r="D1246" i="1"/>
  <c r="H1246" i="1" s="1"/>
  <c r="D1247" i="1"/>
  <c r="H1247" i="1" s="1"/>
  <c r="D1248" i="1"/>
  <c r="H1248" i="1" s="1"/>
  <c r="D1249" i="1"/>
  <c r="H1249" i="1" s="1"/>
  <c r="D1250" i="1"/>
  <c r="H1250" i="1" s="1"/>
  <c r="D1251" i="1"/>
  <c r="H1251" i="1" s="1"/>
  <c r="D1252" i="1"/>
  <c r="H1252" i="1" s="1"/>
  <c r="D1253" i="1"/>
  <c r="H1253" i="1" s="1"/>
  <c r="D1254" i="1"/>
  <c r="H1254" i="1" s="1"/>
  <c r="D1255" i="1"/>
  <c r="H1255" i="1" s="1"/>
  <c r="D1256" i="1"/>
  <c r="H1256" i="1" s="1"/>
  <c r="D1257" i="1"/>
  <c r="H1257" i="1" s="1"/>
  <c r="D1258" i="1"/>
  <c r="H1258" i="1" s="1"/>
  <c r="D1259" i="1"/>
  <c r="H1259" i="1" s="1"/>
  <c r="D1260" i="1"/>
  <c r="H1260" i="1" s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H1266" i="1" s="1"/>
  <c r="D1267" i="1"/>
  <c r="H1267" i="1" s="1"/>
  <c r="D1268" i="1"/>
  <c r="H1268" i="1" s="1"/>
  <c r="D1269" i="1"/>
  <c r="H1269" i="1" s="1"/>
  <c r="D1270" i="1"/>
  <c r="H1270" i="1" s="1"/>
  <c r="D1271" i="1"/>
  <c r="H1271" i="1" s="1"/>
  <c r="D1272" i="1"/>
  <c r="H1272" i="1" s="1"/>
  <c r="D1273" i="1"/>
  <c r="H1273" i="1" s="1"/>
  <c r="D1274" i="1"/>
  <c r="H1274" i="1" s="1"/>
  <c r="D1275" i="1"/>
  <c r="H1275" i="1" s="1"/>
  <c r="D1276" i="1"/>
  <c r="H1276" i="1" s="1"/>
  <c r="D1277" i="1"/>
  <c r="H1277" i="1" s="1"/>
  <c r="D1278" i="1"/>
  <c r="H1278" i="1" s="1"/>
  <c r="D1279" i="1"/>
  <c r="H1279" i="1" s="1"/>
  <c r="D1280" i="1"/>
  <c r="H1280" i="1" s="1"/>
  <c r="D1281" i="1"/>
  <c r="H1281" i="1" s="1"/>
  <c r="D1282" i="1"/>
  <c r="H1282" i="1" s="1"/>
  <c r="D1283" i="1"/>
  <c r="H1283" i="1" s="1"/>
  <c r="D1284" i="1"/>
  <c r="H1284" i="1" s="1"/>
  <c r="D1285" i="1"/>
  <c r="H1285" i="1" s="1"/>
  <c r="D1286" i="1"/>
  <c r="H1286" i="1" s="1"/>
  <c r="D1287" i="1"/>
  <c r="H1287" i="1" s="1"/>
  <c r="D1288" i="1"/>
  <c r="H1288" i="1" s="1"/>
  <c r="D1289" i="1"/>
  <c r="H1289" i="1" s="1"/>
  <c r="D1290" i="1"/>
  <c r="H1290" i="1" s="1"/>
  <c r="D1291" i="1"/>
  <c r="H1291" i="1" s="1"/>
  <c r="D1292" i="1"/>
  <c r="H1292" i="1" s="1"/>
  <c r="D1293" i="1"/>
  <c r="H1293" i="1" s="1"/>
  <c r="D1294" i="1"/>
  <c r="H1294" i="1" s="1"/>
  <c r="D1295" i="1"/>
  <c r="H1295" i="1" s="1"/>
  <c r="D1296" i="1"/>
  <c r="H1296" i="1" s="1"/>
  <c r="D1297" i="1"/>
  <c r="H1297" i="1" s="1"/>
  <c r="D1298" i="1"/>
  <c r="H1298" i="1" s="1"/>
  <c r="D1299" i="1"/>
  <c r="H1299" i="1" s="1"/>
  <c r="D1300" i="1"/>
  <c r="H1300" i="1" s="1"/>
  <c r="D1301" i="1"/>
  <c r="H1301" i="1" s="1"/>
  <c r="D1302" i="1"/>
  <c r="H1302" i="1" s="1"/>
  <c r="D1303" i="1"/>
  <c r="H1303" i="1" s="1"/>
  <c r="D1304" i="1"/>
  <c r="H1304" i="1" s="1"/>
  <c r="D1305" i="1"/>
  <c r="H1305" i="1" s="1"/>
  <c r="D1306" i="1"/>
  <c r="H1306" i="1" s="1"/>
  <c r="D1307" i="1"/>
  <c r="H1307" i="1" s="1"/>
  <c r="D1308" i="1"/>
  <c r="H1308" i="1" s="1"/>
  <c r="D1309" i="1"/>
  <c r="H1309" i="1" s="1"/>
  <c r="D1310" i="1"/>
  <c r="H1310" i="1" s="1"/>
  <c r="D1311" i="1"/>
  <c r="H1311" i="1" s="1"/>
  <c r="D1312" i="1"/>
  <c r="H1312" i="1" s="1"/>
  <c r="D1313" i="1"/>
  <c r="H1313" i="1" s="1"/>
  <c r="D1314" i="1"/>
  <c r="H1314" i="1" s="1"/>
  <c r="D1315" i="1"/>
  <c r="H1315" i="1" s="1"/>
  <c r="D1316" i="1"/>
  <c r="H1316" i="1" s="1"/>
  <c r="D1317" i="1"/>
  <c r="H1317" i="1" s="1"/>
  <c r="D1318" i="1"/>
  <c r="H1318" i="1" s="1"/>
  <c r="D1319" i="1"/>
  <c r="H1319" i="1" s="1"/>
  <c r="D1320" i="1"/>
  <c r="H1320" i="1" s="1"/>
  <c r="D1321" i="1"/>
  <c r="H1321" i="1" s="1"/>
  <c r="D1322" i="1"/>
  <c r="H1322" i="1" s="1"/>
  <c r="D1323" i="1"/>
  <c r="H1323" i="1" s="1"/>
  <c r="D1324" i="1"/>
  <c r="H1324" i="1" s="1"/>
  <c r="D1325" i="1"/>
  <c r="H1325" i="1" s="1"/>
  <c r="D1326" i="1"/>
  <c r="H1326" i="1" s="1"/>
  <c r="D1327" i="1"/>
  <c r="H1327" i="1" s="1"/>
  <c r="D1328" i="1"/>
  <c r="H1328" i="1" s="1"/>
  <c r="D1329" i="1"/>
  <c r="H1329" i="1" s="1"/>
  <c r="D1330" i="1"/>
  <c r="H1330" i="1" s="1"/>
  <c r="D1331" i="1"/>
  <c r="H1331" i="1" s="1"/>
  <c r="D1332" i="1"/>
  <c r="H1332" i="1" s="1"/>
  <c r="D1333" i="1"/>
  <c r="H1333" i="1" s="1"/>
  <c r="D1334" i="1"/>
  <c r="H1334" i="1" s="1"/>
  <c r="D1335" i="1"/>
  <c r="H1335" i="1" s="1"/>
  <c r="D1336" i="1"/>
  <c r="H1336" i="1" s="1"/>
  <c r="D1337" i="1"/>
  <c r="H1337" i="1" s="1"/>
  <c r="D1338" i="1"/>
  <c r="H1338" i="1" s="1"/>
  <c r="D1339" i="1"/>
  <c r="H1339" i="1" s="1"/>
  <c r="D1340" i="1"/>
  <c r="H1340" i="1" s="1"/>
  <c r="D1341" i="1"/>
  <c r="H1341" i="1" s="1"/>
  <c r="D1342" i="1"/>
  <c r="H1342" i="1" s="1"/>
  <c r="D1343" i="1"/>
  <c r="H1343" i="1" s="1"/>
  <c r="D1344" i="1"/>
  <c r="H1344" i="1" s="1"/>
  <c r="D1345" i="1"/>
  <c r="H1345" i="1" s="1"/>
  <c r="D1346" i="1"/>
  <c r="H1346" i="1" s="1"/>
  <c r="D1347" i="1"/>
  <c r="H1347" i="1" s="1"/>
  <c r="D1348" i="1"/>
  <c r="H1348" i="1" s="1"/>
  <c r="D1349" i="1"/>
  <c r="H1349" i="1" s="1"/>
  <c r="D1350" i="1"/>
  <c r="H1350" i="1" s="1"/>
  <c r="D1351" i="1"/>
  <c r="H1351" i="1" s="1"/>
  <c r="D1352" i="1"/>
  <c r="H1352" i="1" s="1"/>
  <c r="D1353" i="1"/>
  <c r="H1353" i="1" s="1"/>
  <c r="D1354" i="1"/>
  <c r="H1354" i="1" s="1"/>
  <c r="D1355" i="1"/>
  <c r="H1355" i="1" s="1"/>
  <c r="D1356" i="1"/>
  <c r="H1356" i="1" s="1"/>
  <c r="D1357" i="1"/>
  <c r="H1357" i="1" s="1"/>
  <c r="D1358" i="1"/>
  <c r="H1358" i="1" s="1"/>
  <c r="D1359" i="1"/>
  <c r="H1359" i="1" s="1"/>
  <c r="D1360" i="1"/>
  <c r="H1360" i="1" s="1"/>
  <c r="D1361" i="1"/>
  <c r="H1361" i="1" s="1"/>
  <c r="D1362" i="1"/>
  <c r="H1362" i="1" s="1"/>
  <c r="D1363" i="1"/>
  <c r="H1363" i="1" s="1"/>
  <c r="D1364" i="1"/>
  <c r="H1364" i="1" s="1"/>
  <c r="D1365" i="1"/>
  <c r="H1365" i="1" s="1"/>
  <c r="D1366" i="1"/>
  <c r="H1366" i="1" s="1"/>
  <c r="D1367" i="1"/>
  <c r="H1367" i="1" s="1"/>
  <c r="D1368" i="1"/>
  <c r="H1368" i="1" s="1"/>
  <c r="D1369" i="1"/>
  <c r="H1369" i="1" s="1"/>
  <c r="D1370" i="1"/>
  <c r="H1370" i="1" s="1"/>
  <c r="D1371" i="1"/>
  <c r="H1371" i="1" s="1"/>
  <c r="D1372" i="1"/>
  <c r="H1372" i="1" s="1"/>
  <c r="D1373" i="1"/>
  <c r="H1373" i="1" s="1"/>
  <c r="D1374" i="1"/>
  <c r="H1374" i="1" s="1"/>
  <c r="D1375" i="1"/>
  <c r="H1375" i="1" s="1"/>
  <c r="D1376" i="1"/>
  <c r="H1376" i="1" s="1"/>
  <c r="D1377" i="1"/>
  <c r="H1377" i="1" s="1"/>
  <c r="D1378" i="1"/>
  <c r="H1378" i="1" s="1"/>
  <c r="D1379" i="1"/>
  <c r="H1379" i="1" s="1"/>
  <c r="D1380" i="1"/>
  <c r="H1380" i="1" s="1"/>
  <c r="D1381" i="1"/>
  <c r="H1381" i="1" s="1"/>
  <c r="D1382" i="1"/>
  <c r="H1382" i="1" s="1"/>
  <c r="D1383" i="1"/>
  <c r="H1383" i="1" s="1"/>
  <c r="D1384" i="1"/>
  <c r="H1384" i="1" s="1"/>
  <c r="D1385" i="1"/>
  <c r="H1385" i="1" s="1"/>
  <c r="D1386" i="1"/>
  <c r="H1386" i="1" s="1"/>
  <c r="D1387" i="1"/>
  <c r="H1387" i="1" s="1"/>
  <c r="D1388" i="1"/>
  <c r="H1388" i="1" s="1"/>
  <c r="D1389" i="1"/>
  <c r="H1389" i="1" s="1"/>
  <c r="D1390" i="1"/>
  <c r="H1390" i="1" s="1"/>
  <c r="D1391" i="1"/>
  <c r="H1391" i="1" s="1"/>
  <c r="D1392" i="1"/>
  <c r="H1392" i="1" s="1"/>
  <c r="D1393" i="1"/>
  <c r="H1393" i="1" s="1"/>
  <c r="D1394" i="1"/>
  <c r="H1394" i="1" s="1"/>
  <c r="D1395" i="1"/>
  <c r="H1395" i="1" s="1"/>
  <c r="D1396" i="1"/>
  <c r="H1396" i="1" s="1"/>
  <c r="D1397" i="1"/>
  <c r="H1397" i="1" s="1"/>
  <c r="D1398" i="1"/>
  <c r="H1398" i="1" s="1"/>
  <c r="D1399" i="1"/>
  <c r="H1399" i="1" s="1"/>
  <c r="D1400" i="1"/>
  <c r="H1400" i="1" s="1"/>
  <c r="D1401" i="1"/>
  <c r="H1401" i="1" s="1"/>
  <c r="D1402" i="1"/>
  <c r="H1402" i="1" s="1"/>
  <c r="D1403" i="1"/>
  <c r="H1403" i="1" s="1"/>
  <c r="D1404" i="1"/>
  <c r="H1404" i="1" s="1"/>
  <c r="D1405" i="1"/>
  <c r="H1405" i="1" s="1"/>
  <c r="D1406" i="1"/>
  <c r="H1406" i="1" s="1"/>
  <c r="D1407" i="1"/>
  <c r="H1407" i="1" s="1"/>
  <c r="D1408" i="1"/>
  <c r="H1408" i="1" s="1"/>
  <c r="D1409" i="1"/>
  <c r="H1409" i="1" s="1"/>
  <c r="D1410" i="1"/>
  <c r="H1410" i="1" s="1"/>
  <c r="D1411" i="1"/>
  <c r="H1411" i="1" s="1"/>
  <c r="D1412" i="1"/>
  <c r="H1412" i="1" s="1"/>
  <c r="D1413" i="1"/>
  <c r="H1413" i="1" s="1"/>
  <c r="D1414" i="1"/>
  <c r="H1414" i="1" s="1"/>
  <c r="D1415" i="1"/>
  <c r="H1415" i="1" s="1"/>
  <c r="D1416" i="1"/>
  <c r="H1416" i="1" s="1"/>
  <c r="D1417" i="1"/>
  <c r="H1417" i="1" s="1"/>
  <c r="D1418" i="1"/>
  <c r="H1418" i="1" s="1"/>
  <c r="D1419" i="1"/>
  <c r="H1419" i="1" s="1"/>
  <c r="D1420" i="1"/>
  <c r="H1420" i="1" s="1"/>
  <c r="D1421" i="1"/>
  <c r="H1421" i="1" s="1"/>
  <c r="D1422" i="1"/>
  <c r="H1422" i="1" s="1"/>
  <c r="D1423" i="1"/>
  <c r="H1423" i="1" s="1"/>
  <c r="D1424" i="1"/>
  <c r="H1424" i="1" s="1"/>
  <c r="D1425" i="1"/>
  <c r="H1425" i="1" s="1"/>
  <c r="D1426" i="1"/>
  <c r="H1426" i="1" s="1"/>
  <c r="D1427" i="1"/>
  <c r="H1427" i="1" s="1"/>
  <c r="D1428" i="1"/>
  <c r="H1428" i="1" s="1"/>
  <c r="D1429" i="1"/>
  <c r="H1429" i="1" s="1"/>
  <c r="D1430" i="1"/>
  <c r="H1430" i="1" s="1"/>
  <c r="D1431" i="1"/>
  <c r="H1431" i="1" s="1"/>
  <c r="D1432" i="1"/>
  <c r="H1432" i="1" s="1"/>
  <c r="D1433" i="1"/>
  <c r="H1433" i="1" s="1"/>
  <c r="D1434" i="1"/>
  <c r="H1434" i="1" s="1"/>
  <c r="D1435" i="1"/>
  <c r="H1435" i="1" s="1"/>
  <c r="D1436" i="1"/>
  <c r="H1436" i="1" s="1"/>
  <c r="D1437" i="1"/>
  <c r="H1437" i="1" s="1"/>
  <c r="D1438" i="1"/>
  <c r="H1438" i="1" s="1"/>
  <c r="D1439" i="1"/>
  <c r="H1439" i="1" s="1"/>
  <c r="D1440" i="1"/>
  <c r="H1440" i="1" s="1"/>
  <c r="D1441" i="1"/>
  <c r="H1441" i="1" s="1"/>
  <c r="D1442" i="1"/>
  <c r="H1442" i="1" s="1"/>
  <c r="D1443" i="1"/>
  <c r="H1443" i="1" s="1"/>
  <c r="D1444" i="1"/>
  <c r="H1444" i="1" s="1"/>
  <c r="D1445" i="1"/>
  <c r="H1445" i="1" s="1"/>
  <c r="D1446" i="1"/>
  <c r="H1446" i="1" s="1"/>
  <c r="D1447" i="1"/>
  <c r="H1447" i="1" s="1"/>
  <c r="D1448" i="1"/>
  <c r="H1448" i="1" s="1"/>
  <c r="D1449" i="1"/>
  <c r="H1449" i="1" s="1"/>
  <c r="D1450" i="1"/>
  <c r="H1450" i="1" s="1"/>
  <c r="D1451" i="1"/>
  <c r="H1451" i="1" s="1"/>
  <c r="D1452" i="1"/>
  <c r="H1452" i="1" s="1"/>
  <c r="D1453" i="1"/>
  <c r="H1453" i="1" s="1"/>
  <c r="D1454" i="1"/>
  <c r="H1454" i="1" s="1"/>
  <c r="D1455" i="1"/>
  <c r="H1455" i="1" s="1"/>
  <c r="D1456" i="1"/>
  <c r="H1456" i="1" s="1"/>
  <c r="D1457" i="1"/>
  <c r="H1457" i="1" s="1"/>
  <c r="D1458" i="1"/>
  <c r="H1458" i="1" s="1"/>
  <c r="D1459" i="1"/>
  <c r="H1459" i="1" s="1"/>
  <c r="D1460" i="1"/>
  <c r="H1460" i="1" s="1"/>
  <c r="D1461" i="1"/>
  <c r="H1461" i="1" s="1"/>
  <c r="D1462" i="1"/>
  <c r="H1462" i="1" s="1"/>
  <c r="D1463" i="1"/>
  <c r="H1463" i="1" s="1"/>
  <c r="D1464" i="1"/>
  <c r="H1464" i="1" s="1"/>
  <c r="D1465" i="1"/>
  <c r="H1465" i="1" s="1"/>
  <c r="D1466" i="1"/>
  <c r="H1466" i="1" s="1"/>
  <c r="D1467" i="1"/>
  <c r="H1467" i="1" s="1"/>
  <c r="D1468" i="1"/>
  <c r="H1468" i="1" s="1"/>
  <c r="D1469" i="1"/>
  <c r="H1469" i="1" s="1"/>
  <c r="D1470" i="1"/>
  <c r="H1470" i="1" s="1"/>
  <c r="D1471" i="1"/>
  <c r="H1471" i="1" s="1"/>
  <c r="D1472" i="1"/>
  <c r="H1472" i="1" s="1"/>
  <c r="D1473" i="1"/>
  <c r="H1473" i="1" s="1"/>
  <c r="D1474" i="1"/>
  <c r="H1474" i="1" s="1"/>
  <c r="D1475" i="1"/>
  <c r="H1475" i="1" s="1"/>
  <c r="D1476" i="1"/>
  <c r="H1476" i="1" s="1"/>
  <c r="D1477" i="1"/>
  <c r="H1477" i="1" s="1"/>
  <c r="D1478" i="1"/>
  <c r="H1478" i="1" s="1"/>
  <c r="D1479" i="1"/>
  <c r="H1479" i="1" s="1"/>
  <c r="D1480" i="1"/>
  <c r="H1480" i="1" s="1"/>
  <c r="D1481" i="1"/>
  <c r="H1481" i="1" s="1"/>
  <c r="D1482" i="1"/>
  <c r="H1482" i="1" s="1"/>
  <c r="D1483" i="1"/>
  <c r="H1483" i="1" s="1"/>
  <c r="D1484" i="1"/>
  <c r="H1484" i="1" s="1"/>
  <c r="D1485" i="1"/>
  <c r="H1485" i="1" s="1"/>
  <c r="D1486" i="1"/>
  <c r="H1486" i="1" s="1"/>
  <c r="D1487" i="1"/>
  <c r="H1487" i="1" s="1"/>
  <c r="D1488" i="1"/>
  <c r="H1488" i="1" s="1"/>
  <c r="D1489" i="1"/>
  <c r="H1489" i="1" s="1"/>
  <c r="D1490" i="1"/>
  <c r="H1490" i="1" s="1"/>
  <c r="D1491" i="1"/>
  <c r="H1491" i="1" s="1"/>
  <c r="D1492" i="1"/>
  <c r="H1492" i="1" s="1"/>
  <c r="D1493" i="1"/>
  <c r="H1493" i="1" s="1"/>
  <c r="D1494" i="1"/>
  <c r="H1494" i="1" s="1"/>
  <c r="D1495" i="1"/>
  <c r="H1495" i="1" s="1"/>
  <c r="D1496" i="1"/>
  <c r="H1496" i="1" s="1"/>
  <c r="D1497" i="1"/>
  <c r="H1497" i="1" s="1"/>
  <c r="D1498" i="1"/>
  <c r="H1498" i="1" s="1"/>
  <c r="D1499" i="1"/>
  <c r="H1499" i="1" s="1"/>
  <c r="D1500" i="1"/>
  <c r="H1500" i="1" s="1"/>
  <c r="D1501" i="1"/>
  <c r="H1501" i="1" s="1"/>
  <c r="D1502" i="1"/>
  <c r="H1502" i="1" s="1"/>
  <c r="D1503" i="1"/>
  <c r="H1503" i="1" s="1"/>
  <c r="D1504" i="1"/>
  <c r="H1504" i="1" s="1"/>
  <c r="D1505" i="1"/>
  <c r="H1505" i="1" s="1"/>
  <c r="D1506" i="1"/>
  <c r="H1506" i="1" s="1"/>
  <c r="D1507" i="1"/>
  <c r="H1507" i="1" s="1"/>
  <c r="D1508" i="1"/>
  <c r="H1508" i="1" s="1"/>
  <c r="D1509" i="1"/>
  <c r="H1509" i="1" s="1"/>
  <c r="D1510" i="1"/>
  <c r="H1510" i="1" s="1"/>
  <c r="D1511" i="1"/>
  <c r="H1511" i="1" s="1"/>
  <c r="D1512" i="1"/>
  <c r="H1512" i="1" s="1"/>
  <c r="D1513" i="1"/>
  <c r="H1513" i="1" s="1"/>
  <c r="D1514" i="1"/>
  <c r="H1514" i="1" s="1"/>
  <c r="D1515" i="1"/>
  <c r="H1515" i="1" s="1"/>
  <c r="D1516" i="1"/>
  <c r="H1516" i="1" s="1"/>
  <c r="D1517" i="1"/>
  <c r="H1517" i="1" s="1"/>
  <c r="D1518" i="1"/>
  <c r="H1518" i="1" s="1"/>
  <c r="D1519" i="1"/>
  <c r="H1519" i="1" s="1"/>
  <c r="D1520" i="1"/>
  <c r="H1520" i="1" s="1"/>
  <c r="D1521" i="1"/>
  <c r="H1521" i="1" s="1"/>
  <c r="D1522" i="1"/>
  <c r="H1522" i="1" s="1"/>
  <c r="D1523" i="1"/>
  <c r="H1523" i="1" s="1"/>
  <c r="D1524" i="1"/>
  <c r="H1524" i="1" s="1"/>
  <c r="D1525" i="1"/>
  <c r="H1525" i="1" s="1"/>
  <c r="D1526" i="1"/>
  <c r="H1526" i="1" s="1"/>
  <c r="D1527" i="1"/>
  <c r="H1527" i="1" s="1"/>
  <c r="D1528" i="1"/>
  <c r="H1528" i="1" s="1"/>
  <c r="D1529" i="1"/>
  <c r="H1529" i="1" s="1"/>
  <c r="D1530" i="1"/>
  <c r="H1530" i="1" s="1"/>
  <c r="D1531" i="1"/>
  <c r="H1531" i="1" s="1"/>
  <c r="D1532" i="1"/>
  <c r="H1532" i="1" s="1"/>
  <c r="D1533" i="1"/>
  <c r="H1533" i="1" s="1"/>
  <c r="D1534" i="1"/>
  <c r="H1534" i="1" s="1"/>
  <c r="D1535" i="1"/>
  <c r="H1535" i="1" s="1"/>
  <c r="D1536" i="1"/>
  <c r="H1536" i="1" s="1"/>
  <c r="D1537" i="1"/>
  <c r="H1537" i="1" s="1"/>
  <c r="D1538" i="1"/>
  <c r="H1538" i="1" s="1"/>
  <c r="D1539" i="1"/>
  <c r="H1539" i="1" s="1"/>
  <c r="D1540" i="1"/>
  <c r="H1540" i="1" s="1"/>
  <c r="D1541" i="1"/>
  <c r="H1541" i="1" s="1"/>
  <c r="D1542" i="1"/>
  <c r="H1542" i="1" s="1"/>
  <c r="D1543" i="1"/>
  <c r="H1543" i="1" s="1"/>
  <c r="D1544" i="1"/>
  <c r="H1544" i="1" s="1"/>
  <c r="D1545" i="1"/>
  <c r="H1545" i="1" s="1"/>
  <c r="D1546" i="1"/>
  <c r="H1546" i="1" s="1"/>
  <c r="D1547" i="1"/>
  <c r="H1547" i="1" s="1"/>
  <c r="D1548" i="1"/>
  <c r="H1548" i="1" s="1"/>
  <c r="D1549" i="1"/>
  <c r="H1549" i="1" s="1"/>
  <c r="D1550" i="1"/>
  <c r="H1550" i="1" s="1"/>
  <c r="D1551" i="1"/>
  <c r="H1551" i="1" s="1"/>
  <c r="D1552" i="1"/>
  <c r="H1552" i="1" s="1"/>
  <c r="D1553" i="1"/>
  <c r="H1553" i="1" s="1"/>
  <c r="D1554" i="1"/>
  <c r="H1554" i="1" s="1"/>
  <c r="D1555" i="1"/>
  <c r="H1555" i="1" s="1"/>
  <c r="D1556" i="1"/>
  <c r="H1556" i="1" s="1"/>
  <c r="D1557" i="1"/>
  <c r="H1557" i="1" s="1"/>
  <c r="D1558" i="1"/>
  <c r="H1558" i="1" s="1"/>
  <c r="D1559" i="1"/>
  <c r="H1559" i="1" s="1"/>
  <c r="D1560" i="1"/>
  <c r="H1560" i="1" s="1"/>
  <c r="D1561" i="1"/>
  <c r="H1561" i="1" s="1"/>
  <c r="D1562" i="1"/>
  <c r="H1562" i="1" s="1"/>
  <c r="D1563" i="1"/>
  <c r="H1563" i="1" s="1"/>
  <c r="D1564" i="1"/>
  <c r="H1564" i="1" s="1"/>
  <c r="D1565" i="1"/>
  <c r="H1565" i="1" s="1"/>
  <c r="D1566" i="1"/>
  <c r="H1566" i="1" s="1"/>
  <c r="D1567" i="1"/>
  <c r="H1567" i="1" s="1"/>
  <c r="D1568" i="1"/>
  <c r="H1568" i="1" s="1"/>
  <c r="D1569" i="1"/>
  <c r="H1569" i="1" s="1"/>
  <c r="D1570" i="1"/>
  <c r="H1570" i="1" s="1"/>
  <c r="D1571" i="1"/>
  <c r="H1571" i="1" s="1"/>
  <c r="D1572" i="1"/>
  <c r="H1572" i="1" s="1"/>
  <c r="D1573" i="1"/>
  <c r="H1573" i="1" s="1"/>
  <c r="D1574" i="1"/>
  <c r="H1574" i="1" s="1"/>
  <c r="D1575" i="1"/>
  <c r="H1575" i="1" s="1"/>
  <c r="D1576" i="1"/>
  <c r="H1576" i="1" s="1"/>
  <c r="D1577" i="1"/>
  <c r="H1577" i="1" s="1"/>
  <c r="D1578" i="1"/>
  <c r="H1578" i="1" s="1"/>
  <c r="D1579" i="1"/>
  <c r="H1579" i="1" s="1"/>
  <c r="D1580" i="1"/>
  <c r="H1580" i="1" s="1"/>
  <c r="D1581" i="1"/>
  <c r="H1581" i="1" s="1"/>
  <c r="D1582" i="1"/>
  <c r="H1582" i="1" s="1"/>
  <c r="D1583" i="1"/>
  <c r="H1583" i="1" s="1"/>
  <c r="D1584" i="1"/>
  <c r="H1584" i="1" s="1"/>
  <c r="D1585" i="1"/>
  <c r="H1585" i="1" s="1"/>
  <c r="D1586" i="1"/>
  <c r="H1586" i="1" s="1"/>
  <c r="D1587" i="1"/>
  <c r="H1587" i="1" s="1"/>
  <c r="D1588" i="1"/>
  <c r="H1588" i="1" s="1"/>
  <c r="D1589" i="1"/>
  <c r="H1589" i="1" s="1"/>
  <c r="D1590" i="1"/>
  <c r="H1590" i="1" s="1"/>
  <c r="D1591" i="1"/>
  <c r="H1591" i="1" s="1"/>
  <c r="D1592" i="1"/>
  <c r="H1592" i="1" s="1"/>
  <c r="D1593" i="1"/>
  <c r="H1593" i="1" s="1"/>
  <c r="D1594" i="1"/>
  <c r="H1594" i="1" s="1"/>
  <c r="D1595" i="1"/>
  <c r="H1595" i="1" s="1"/>
  <c r="D1596" i="1"/>
  <c r="H1596" i="1" s="1"/>
  <c r="D1597" i="1"/>
  <c r="H1597" i="1" s="1"/>
  <c r="D1598" i="1"/>
  <c r="H1598" i="1" s="1"/>
  <c r="D1599" i="1"/>
  <c r="H1599" i="1" s="1"/>
  <c r="D1600" i="1"/>
  <c r="H1600" i="1" s="1"/>
  <c r="D1601" i="1"/>
  <c r="H1601" i="1" s="1"/>
  <c r="D1602" i="1"/>
  <c r="H1602" i="1" s="1"/>
  <c r="D1603" i="1"/>
  <c r="H1603" i="1" s="1"/>
  <c r="D1604" i="1"/>
  <c r="H1604" i="1" s="1"/>
  <c r="D1605" i="1"/>
  <c r="H1605" i="1" s="1"/>
  <c r="D1606" i="1"/>
  <c r="H1606" i="1" s="1"/>
  <c r="D1607" i="1"/>
  <c r="H1607" i="1" s="1"/>
  <c r="D1608" i="1"/>
  <c r="H1608" i="1" s="1"/>
  <c r="D1609" i="1"/>
  <c r="H1609" i="1" s="1"/>
  <c r="D1610" i="1"/>
  <c r="H1610" i="1" s="1"/>
  <c r="D1611" i="1"/>
  <c r="H1611" i="1" s="1"/>
  <c r="D1612" i="1"/>
  <c r="H1612" i="1" s="1"/>
  <c r="D1613" i="1"/>
  <c r="H1613" i="1" s="1"/>
  <c r="D1614" i="1"/>
  <c r="H1614" i="1" s="1"/>
  <c r="D1615" i="1"/>
  <c r="H1615" i="1" s="1"/>
  <c r="D1616" i="1"/>
  <c r="H1616" i="1" s="1"/>
  <c r="D1617" i="1"/>
  <c r="H1617" i="1" s="1"/>
  <c r="D1618" i="1"/>
  <c r="H1618" i="1" s="1"/>
  <c r="D1619" i="1"/>
  <c r="H1619" i="1" s="1"/>
  <c r="D1620" i="1"/>
  <c r="H1620" i="1" s="1"/>
  <c r="D1621" i="1"/>
  <c r="H1621" i="1" s="1"/>
  <c r="D1622" i="1"/>
  <c r="H1622" i="1" s="1"/>
  <c r="D1623" i="1"/>
  <c r="H1623" i="1" s="1"/>
  <c r="D1624" i="1"/>
  <c r="H1624" i="1" s="1"/>
  <c r="D1625" i="1"/>
  <c r="H1625" i="1" s="1"/>
  <c r="D1626" i="1"/>
  <c r="H1626" i="1" s="1"/>
  <c r="D1627" i="1"/>
  <c r="H1627" i="1" s="1"/>
  <c r="D1628" i="1"/>
  <c r="H1628" i="1" s="1"/>
  <c r="D1629" i="1"/>
  <c r="H1629" i="1" s="1"/>
  <c r="D1630" i="1"/>
  <c r="H1630" i="1" s="1"/>
  <c r="D1631" i="1"/>
  <c r="H1631" i="1" s="1"/>
  <c r="D1632" i="1"/>
  <c r="H1632" i="1" s="1"/>
  <c r="D1633" i="1"/>
  <c r="H1633" i="1" s="1"/>
  <c r="D1634" i="1"/>
  <c r="H1634" i="1" s="1"/>
  <c r="D1635" i="1"/>
  <c r="H1635" i="1" s="1"/>
  <c r="D1636" i="1"/>
  <c r="H1636" i="1" s="1"/>
  <c r="D1637" i="1"/>
  <c r="H1637" i="1" s="1"/>
  <c r="D1638" i="1"/>
  <c r="H1638" i="1" s="1"/>
  <c r="D1639" i="1"/>
  <c r="H1639" i="1" s="1"/>
  <c r="D1640" i="1"/>
  <c r="H1640" i="1" s="1"/>
  <c r="D1641" i="1"/>
  <c r="H1641" i="1" s="1"/>
  <c r="D1642" i="1"/>
  <c r="H1642" i="1" s="1"/>
  <c r="D1643" i="1"/>
  <c r="H1643" i="1" s="1"/>
  <c r="D1644" i="1"/>
  <c r="H1644" i="1" s="1"/>
  <c r="D1645" i="1"/>
  <c r="H1645" i="1" s="1"/>
  <c r="D1646" i="1"/>
  <c r="H1646" i="1" s="1"/>
  <c r="D1647" i="1"/>
  <c r="H1647" i="1" s="1"/>
  <c r="D1648" i="1"/>
  <c r="H1648" i="1" s="1"/>
  <c r="D1649" i="1"/>
  <c r="H1649" i="1" s="1"/>
  <c r="D1650" i="1"/>
  <c r="H1650" i="1" s="1"/>
  <c r="D1651" i="1"/>
  <c r="H1651" i="1" s="1"/>
  <c r="D1652" i="1"/>
  <c r="H1652" i="1" s="1"/>
  <c r="D1653" i="1"/>
  <c r="H1653" i="1" s="1"/>
  <c r="D1654" i="1"/>
  <c r="H1654" i="1" s="1"/>
  <c r="D1655" i="1"/>
  <c r="H1655" i="1" s="1"/>
  <c r="D1656" i="1"/>
  <c r="H1656" i="1" s="1"/>
  <c r="D1657" i="1"/>
  <c r="H1657" i="1" s="1"/>
  <c r="D1658" i="1"/>
  <c r="H1658" i="1" s="1"/>
  <c r="D1659" i="1"/>
  <c r="H1659" i="1" s="1"/>
  <c r="D1660" i="1"/>
  <c r="H1660" i="1" s="1"/>
  <c r="D1661" i="1"/>
  <c r="H1661" i="1" s="1"/>
  <c r="D1662" i="1"/>
  <c r="H1662" i="1" s="1"/>
  <c r="D1663" i="1"/>
  <c r="H1663" i="1" s="1"/>
  <c r="D1664" i="1"/>
  <c r="H1664" i="1" s="1"/>
  <c r="D1665" i="1"/>
  <c r="H1665" i="1" s="1"/>
  <c r="D1666" i="1"/>
  <c r="H1666" i="1" s="1"/>
  <c r="D1667" i="1"/>
  <c r="H1667" i="1" s="1"/>
  <c r="D1668" i="1"/>
  <c r="H1668" i="1" s="1"/>
  <c r="D1669" i="1"/>
  <c r="H1669" i="1" s="1"/>
  <c r="D1670" i="1"/>
  <c r="H1670" i="1" s="1"/>
  <c r="D1671" i="1"/>
  <c r="H1671" i="1" s="1"/>
  <c r="D1672" i="1"/>
  <c r="H1672" i="1" s="1"/>
  <c r="D1673" i="1"/>
  <c r="H1673" i="1" s="1"/>
  <c r="D1674" i="1"/>
  <c r="H1674" i="1" s="1"/>
  <c r="D1675" i="1"/>
  <c r="H1675" i="1" s="1"/>
  <c r="D1676" i="1"/>
  <c r="H1676" i="1" s="1"/>
  <c r="D1677" i="1"/>
  <c r="H1677" i="1" s="1"/>
  <c r="D1678" i="1"/>
  <c r="H1678" i="1" s="1"/>
  <c r="D1679" i="1"/>
  <c r="H1679" i="1" s="1"/>
  <c r="D1680" i="1"/>
  <c r="H1680" i="1" s="1"/>
  <c r="D1681" i="1"/>
  <c r="H1681" i="1" s="1"/>
  <c r="D1682" i="1"/>
  <c r="H1682" i="1" s="1"/>
  <c r="D1683" i="1"/>
  <c r="H1683" i="1" s="1"/>
  <c r="D1684" i="1"/>
  <c r="H1684" i="1" s="1"/>
  <c r="D1685" i="1"/>
  <c r="H1685" i="1" s="1"/>
  <c r="D1686" i="1"/>
  <c r="H1686" i="1" s="1"/>
  <c r="D1687" i="1"/>
  <c r="H1687" i="1" s="1"/>
  <c r="D1688" i="1"/>
  <c r="H1688" i="1" s="1"/>
  <c r="D1689" i="1"/>
  <c r="H1689" i="1" s="1"/>
  <c r="D1690" i="1"/>
  <c r="H1690" i="1" s="1"/>
  <c r="D1691" i="1"/>
  <c r="H1691" i="1" s="1"/>
  <c r="D1692" i="1"/>
  <c r="H1692" i="1" s="1"/>
  <c r="D1693" i="1"/>
  <c r="H1693" i="1" s="1"/>
  <c r="D1694" i="1"/>
  <c r="H1694" i="1" s="1"/>
  <c r="D1695" i="1"/>
  <c r="H1695" i="1" s="1"/>
  <c r="D1696" i="1"/>
  <c r="H1696" i="1" s="1"/>
  <c r="D1697" i="1"/>
  <c r="H1697" i="1" s="1"/>
  <c r="D1698" i="1"/>
  <c r="H1698" i="1" s="1"/>
  <c r="D1699" i="1"/>
  <c r="H1699" i="1" s="1"/>
  <c r="D1700" i="1"/>
  <c r="H1700" i="1" s="1"/>
  <c r="D1701" i="1"/>
  <c r="H1701" i="1" s="1"/>
  <c r="D1702" i="1"/>
  <c r="H1702" i="1" s="1"/>
  <c r="D1703" i="1"/>
  <c r="H1703" i="1" s="1"/>
  <c r="D1704" i="1"/>
  <c r="H1704" i="1" s="1"/>
  <c r="D1705" i="1"/>
  <c r="H1705" i="1" s="1"/>
  <c r="D1706" i="1"/>
  <c r="H1706" i="1" s="1"/>
  <c r="D1707" i="1"/>
  <c r="H1707" i="1" s="1"/>
  <c r="D1708" i="1"/>
  <c r="H1708" i="1" s="1"/>
  <c r="D1709" i="1"/>
  <c r="H1709" i="1" s="1"/>
  <c r="D1710" i="1"/>
  <c r="H1710" i="1" s="1"/>
  <c r="D1711" i="1"/>
  <c r="H1711" i="1" s="1"/>
  <c r="D1712" i="1"/>
  <c r="H1712" i="1" s="1"/>
  <c r="D1713" i="1"/>
  <c r="H1713" i="1" s="1"/>
  <c r="D1714" i="1"/>
  <c r="H1714" i="1" s="1"/>
  <c r="D1715" i="1"/>
  <c r="H1715" i="1" s="1"/>
  <c r="D1716" i="1"/>
  <c r="H1716" i="1" s="1"/>
  <c r="D1717" i="1"/>
  <c r="H1717" i="1" s="1"/>
  <c r="D1718" i="1"/>
  <c r="H1718" i="1" s="1"/>
  <c r="D1719" i="1"/>
  <c r="H1719" i="1" s="1"/>
  <c r="D1720" i="1"/>
  <c r="H1720" i="1" s="1"/>
  <c r="D1721" i="1"/>
  <c r="H1721" i="1" s="1"/>
  <c r="D1722" i="1"/>
  <c r="H1722" i="1" s="1"/>
  <c r="D1723" i="1"/>
  <c r="H1723" i="1" s="1"/>
  <c r="D1724" i="1"/>
  <c r="H1724" i="1" s="1"/>
  <c r="D1725" i="1"/>
  <c r="H1725" i="1" s="1"/>
  <c r="D1726" i="1"/>
  <c r="H1726" i="1" s="1"/>
  <c r="D1727" i="1"/>
  <c r="H1727" i="1" s="1"/>
  <c r="D1728" i="1"/>
  <c r="H1728" i="1" s="1"/>
  <c r="D1729" i="1"/>
  <c r="H1729" i="1" s="1"/>
  <c r="D1730" i="1"/>
  <c r="H1730" i="1" s="1"/>
  <c r="D1731" i="1"/>
  <c r="H1731" i="1" s="1"/>
  <c r="D1732" i="1"/>
  <c r="H1732" i="1" s="1"/>
  <c r="D1733" i="1"/>
  <c r="H1733" i="1" s="1"/>
  <c r="D1734" i="1"/>
  <c r="H1734" i="1" s="1"/>
  <c r="D1735" i="1"/>
  <c r="H1735" i="1" s="1"/>
  <c r="D1736" i="1"/>
  <c r="H1736" i="1" s="1"/>
  <c r="D1737" i="1"/>
  <c r="H1737" i="1" s="1"/>
  <c r="D1738" i="1"/>
  <c r="H1738" i="1" s="1"/>
  <c r="D1739" i="1"/>
  <c r="H1739" i="1" s="1"/>
  <c r="D1740" i="1"/>
  <c r="H1740" i="1" s="1"/>
  <c r="D1741" i="1"/>
  <c r="H1741" i="1" s="1"/>
  <c r="D1742" i="1"/>
  <c r="H1742" i="1" s="1"/>
  <c r="D1743" i="1"/>
  <c r="H1743" i="1" s="1"/>
  <c r="D1744" i="1"/>
  <c r="H1744" i="1" s="1"/>
  <c r="D1745" i="1"/>
  <c r="H1745" i="1" s="1"/>
  <c r="D1746" i="1"/>
  <c r="H1746" i="1" s="1"/>
  <c r="D1747" i="1"/>
  <c r="H1747" i="1" s="1"/>
  <c r="D1748" i="1"/>
  <c r="H1748" i="1" s="1"/>
  <c r="D1749" i="1"/>
  <c r="H1749" i="1" s="1"/>
  <c r="D1750" i="1"/>
  <c r="H1750" i="1" s="1"/>
  <c r="D1751" i="1"/>
  <c r="H1751" i="1" s="1"/>
  <c r="D1752" i="1"/>
  <c r="H1752" i="1" s="1"/>
  <c r="D1753" i="1"/>
  <c r="H1753" i="1" s="1"/>
  <c r="D1754" i="1"/>
  <c r="H1754" i="1" s="1"/>
  <c r="D1755" i="1"/>
  <c r="H1755" i="1" s="1"/>
  <c r="D1756" i="1"/>
  <c r="H1756" i="1" s="1"/>
  <c r="D1757" i="1"/>
  <c r="H1757" i="1" s="1"/>
  <c r="D1758" i="1"/>
  <c r="H1758" i="1" s="1"/>
  <c r="D1759" i="1"/>
  <c r="H1759" i="1" s="1"/>
  <c r="D1760" i="1"/>
  <c r="H1760" i="1" s="1"/>
  <c r="D1761" i="1"/>
  <c r="H1761" i="1" s="1"/>
  <c r="D1762" i="1"/>
  <c r="H1762" i="1" s="1"/>
  <c r="D1763" i="1"/>
  <c r="H1763" i="1" s="1"/>
  <c r="D1764" i="1"/>
  <c r="H1764" i="1" s="1"/>
  <c r="D1765" i="1"/>
  <c r="H1765" i="1" s="1"/>
  <c r="D1766" i="1"/>
  <c r="H1766" i="1" s="1"/>
  <c r="D1767" i="1"/>
  <c r="H1767" i="1" s="1"/>
  <c r="D1768" i="1"/>
  <c r="H1768" i="1" s="1"/>
  <c r="D1769" i="1"/>
  <c r="H1769" i="1" s="1"/>
  <c r="D1770" i="1"/>
  <c r="H1770" i="1" s="1"/>
  <c r="D1771" i="1"/>
  <c r="H1771" i="1" s="1"/>
  <c r="D1772" i="1"/>
  <c r="H1772" i="1" s="1"/>
  <c r="D1773" i="1"/>
  <c r="H1773" i="1" s="1"/>
  <c r="D1774" i="1"/>
  <c r="H1774" i="1" s="1"/>
  <c r="D1775" i="1"/>
  <c r="H1775" i="1" s="1"/>
  <c r="D1776" i="1"/>
  <c r="H1776" i="1" s="1"/>
  <c r="D1777" i="1"/>
  <c r="H1777" i="1" s="1"/>
  <c r="D1778" i="1"/>
  <c r="H1778" i="1" s="1"/>
  <c r="D1779" i="1"/>
  <c r="H1779" i="1" s="1"/>
  <c r="D1780" i="1"/>
  <c r="H1780" i="1" s="1"/>
  <c r="D1781" i="1"/>
  <c r="H1781" i="1" s="1"/>
  <c r="D1782" i="1"/>
  <c r="H1782" i="1" s="1"/>
  <c r="D1783" i="1"/>
  <c r="H1783" i="1" s="1"/>
  <c r="D1784" i="1"/>
  <c r="H1784" i="1" s="1"/>
  <c r="D1785" i="1"/>
  <c r="H1785" i="1" s="1"/>
  <c r="D1786" i="1"/>
  <c r="H1786" i="1" s="1"/>
  <c r="D1787" i="1"/>
  <c r="H1787" i="1" s="1"/>
  <c r="D1788" i="1"/>
  <c r="H1788" i="1" s="1"/>
  <c r="D1789" i="1"/>
  <c r="H1789" i="1" s="1"/>
  <c r="D1790" i="1"/>
  <c r="H1790" i="1" s="1"/>
  <c r="D1791" i="1"/>
  <c r="H1791" i="1" s="1"/>
  <c r="D1792" i="1"/>
  <c r="H1792" i="1" s="1"/>
  <c r="D1793" i="1"/>
  <c r="H1793" i="1" s="1"/>
  <c r="D1794" i="1"/>
  <c r="H1794" i="1" s="1"/>
  <c r="D1795" i="1"/>
  <c r="H1795" i="1" s="1"/>
  <c r="D1796" i="1"/>
  <c r="H1796" i="1" s="1"/>
  <c r="D1797" i="1"/>
  <c r="H1797" i="1" s="1"/>
  <c r="D1798" i="1"/>
  <c r="H1798" i="1" s="1"/>
  <c r="D1799" i="1"/>
  <c r="H1799" i="1" s="1"/>
  <c r="D1800" i="1"/>
  <c r="H1800" i="1" s="1"/>
  <c r="D1801" i="1"/>
  <c r="H1801" i="1" s="1"/>
  <c r="D1802" i="1"/>
  <c r="H1802" i="1" s="1"/>
  <c r="D1803" i="1"/>
  <c r="H1803" i="1" s="1"/>
  <c r="D1804" i="1"/>
  <c r="H1804" i="1" s="1"/>
  <c r="D1805" i="1"/>
  <c r="H1805" i="1" s="1"/>
  <c r="D1806" i="1"/>
  <c r="H1806" i="1" s="1"/>
  <c r="D1807" i="1"/>
  <c r="H1807" i="1" s="1"/>
  <c r="D1808" i="1"/>
  <c r="H1808" i="1" s="1"/>
  <c r="D1809" i="1"/>
  <c r="H1809" i="1" s="1"/>
  <c r="D1810" i="1"/>
  <c r="H1810" i="1" s="1"/>
  <c r="D1811" i="1"/>
  <c r="H1811" i="1" s="1"/>
  <c r="D1812" i="1"/>
  <c r="H1812" i="1" s="1"/>
  <c r="D1813" i="1"/>
  <c r="H1813" i="1" s="1"/>
  <c r="D1814" i="1"/>
  <c r="H1814" i="1" s="1"/>
  <c r="D1815" i="1"/>
  <c r="H1815" i="1" s="1"/>
  <c r="D1816" i="1"/>
  <c r="H1816" i="1" s="1"/>
  <c r="D1817" i="1"/>
  <c r="H1817" i="1" s="1"/>
  <c r="D1818" i="1"/>
  <c r="H1818" i="1" s="1"/>
  <c r="D1819" i="1"/>
  <c r="H1819" i="1" s="1"/>
  <c r="D1820" i="1"/>
  <c r="H1820" i="1" s="1"/>
  <c r="D1821" i="1"/>
  <c r="H1821" i="1" s="1"/>
  <c r="D1822" i="1"/>
  <c r="H1822" i="1" s="1"/>
  <c r="D1823" i="1"/>
  <c r="H1823" i="1" s="1"/>
  <c r="D1824" i="1"/>
  <c r="H1824" i="1" s="1"/>
  <c r="D1825" i="1"/>
  <c r="H1825" i="1" s="1"/>
  <c r="D1826" i="1"/>
  <c r="H1826" i="1" s="1"/>
  <c r="D1827" i="1"/>
  <c r="H1827" i="1" s="1"/>
  <c r="D1828" i="1"/>
  <c r="H1828" i="1" s="1"/>
  <c r="D1829" i="1"/>
  <c r="H1829" i="1" s="1"/>
  <c r="D1830" i="1"/>
  <c r="H1830" i="1" s="1"/>
  <c r="D1831" i="1"/>
  <c r="H1831" i="1" s="1"/>
  <c r="D1832" i="1"/>
  <c r="H1832" i="1" s="1"/>
  <c r="D1833" i="1"/>
  <c r="H1833" i="1" s="1"/>
  <c r="D1834" i="1"/>
  <c r="H1834" i="1" s="1"/>
  <c r="D1835" i="1"/>
  <c r="H1835" i="1" s="1"/>
  <c r="D1836" i="1"/>
  <c r="H1836" i="1" s="1"/>
  <c r="D1837" i="1"/>
  <c r="H1837" i="1" s="1"/>
  <c r="D1838" i="1"/>
  <c r="H1838" i="1" s="1"/>
  <c r="D1839" i="1"/>
  <c r="H1839" i="1" s="1"/>
  <c r="D1840" i="1"/>
  <c r="H1840" i="1" s="1"/>
  <c r="D1841" i="1"/>
  <c r="H1841" i="1" s="1"/>
  <c r="D1842" i="1"/>
  <c r="H1842" i="1" s="1"/>
  <c r="D1843" i="1"/>
  <c r="H1843" i="1" s="1"/>
  <c r="D1844" i="1"/>
  <c r="H1844" i="1" s="1"/>
  <c r="D1845" i="1"/>
  <c r="H1845" i="1" s="1"/>
  <c r="D1846" i="1"/>
  <c r="H1846" i="1" s="1"/>
  <c r="D1847" i="1"/>
  <c r="H1847" i="1" s="1"/>
  <c r="D1848" i="1"/>
  <c r="H1848" i="1" s="1"/>
  <c r="D1849" i="1"/>
  <c r="H1849" i="1" s="1"/>
  <c r="D1850" i="1"/>
  <c r="H1850" i="1" s="1"/>
  <c r="D1851" i="1"/>
  <c r="H1851" i="1" s="1"/>
  <c r="D1852" i="1"/>
  <c r="H1852" i="1" s="1"/>
  <c r="D1853" i="1"/>
  <c r="H1853" i="1" s="1"/>
  <c r="D1854" i="1"/>
  <c r="H1854" i="1" s="1"/>
  <c r="D1855" i="1"/>
  <c r="H1855" i="1" s="1"/>
  <c r="D1856" i="1"/>
  <c r="H1856" i="1" s="1"/>
  <c r="D1857" i="1"/>
  <c r="H1857" i="1" s="1"/>
  <c r="D1858" i="1"/>
  <c r="H1858" i="1" s="1"/>
  <c r="D1859" i="1"/>
  <c r="H1859" i="1" s="1"/>
  <c r="D1860" i="1"/>
  <c r="H1860" i="1" s="1"/>
  <c r="D1861" i="1"/>
  <c r="H1861" i="1" s="1"/>
  <c r="D1862" i="1"/>
  <c r="H1862" i="1" s="1"/>
  <c r="D1863" i="1"/>
  <c r="H1863" i="1" s="1"/>
  <c r="D1864" i="1"/>
  <c r="H1864" i="1" s="1"/>
  <c r="D1865" i="1"/>
  <c r="H1865" i="1" s="1"/>
  <c r="D1866" i="1"/>
  <c r="H1866" i="1" s="1"/>
  <c r="D1867" i="1"/>
  <c r="H1867" i="1" s="1"/>
  <c r="D1868" i="1"/>
  <c r="H1868" i="1" s="1"/>
  <c r="D1869" i="1"/>
  <c r="H1869" i="1" s="1"/>
  <c r="D1870" i="1"/>
  <c r="H1870" i="1" s="1"/>
  <c r="D1871" i="1"/>
  <c r="H1871" i="1" s="1"/>
  <c r="D1872" i="1"/>
  <c r="H1872" i="1" s="1"/>
  <c r="D1873" i="1"/>
  <c r="H1873" i="1" s="1"/>
  <c r="D1874" i="1"/>
  <c r="H1874" i="1" s="1"/>
  <c r="D1875" i="1"/>
  <c r="H1875" i="1" s="1"/>
  <c r="D1876" i="1"/>
  <c r="H1876" i="1" s="1"/>
  <c r="D1877" i="1"/>
  <c r="H1877" i="1" s="1"/>
  <c r="D1878" i="1"/>
  <c r="H1878" i="1" s="1"/>
  <c r="D1879" i="1"/>
  <c r="H1879" i="1" s="1"/>
  <c r="D1880" i="1"/>
  <c r="H1880" i="1" s="1"/>
  <c r="D1881" i="1"/>
  <c r="H1881" i="1" s="1"/>
  <c r="D1882" i="1"/>
  <c r="H1882" i="1" s="1"/>
  <c r="D1883" i="1"/>
  <c r="H1883" i="1" s="1"/>
  <c r="D1884" i="1"/>
  <c r="H1884" i="1" s="1"/>
  <c r="D1885" i="1"/>
  <c r="H1885" i="1" s="1"/>
  <c r="D1886" i="1"/>
  <c r="H1886" i="1" s="1"/>
  <c r="D1887" i="1"/>
  <c r="H1887" i="1" s="1"/>
  <c r="D1888" i="1"/>
  <c r="H1888" i="1" s="1"/>
  <c r="D1889" i="1"/>
  <c r="H1889" i="1" s="1"/>
  <c r="D1890" i="1"/>
  <c r="H1890" i="1" s="1"/>
  <c r="D1891" i="1"/>
  <c r="H1891" i="1" s="1"/>
  <c r="D1892" i="1"/>
  <c r="H1892" i="1" s="1"/>
  <c r="D1893" i="1"/>
  <c r="H1893" i="1" s="1"/>
  <c r="D1894" i="1"/>
  <c r="H1894" i="1" s="1"/>
  <c r="D1895" i="1"/>
  <c r="H1895" i="1" s="1"/>
  <c r="D1896" i="1"/>
  <c r="H1896" i="1" s="1"/>
  <c r="D1897" i="1"/>
  <c r="H1897" i="1" s="1"/>
  <c r="D1898" i="1"/>
  <c r="H1898" i="1" s="1"/>
  <c r="D1899" i="1"/>
  <c r="H1899" i="1" s="1"/>
  <c r="D1900" i="1"/>
  <c r="H1900" i="1" s="1"/>
  <c r="D1901" i="1"/>
  <c r="H1901" i="1" s="1"/>
  <c r="D1902" i="1"/>
  <c r="H1902" i="1" s="1"/>
  <c r="D1903" i="1"/>
  <c r="H1903" i="1" s="1"/>
  <c r="D1904" i="1"/>
  <c r="H1904" i="1" s="1"/>
  <c r="D1905" i="1"/>
  <c r="H1905" i="1" s="1"/>
  <c r="D1906" i="1"/>
  <c r="H1906" i="1" s="1"/>
  <c r="D1907" i="1"/>
  <c r="H1907" i="1" s="1"/>
  <c r="D1908" i="1"/>
  <c r="H1908" i="1" s="1"/>
  <c r="D1909" i="1"/>
  <c r="H1909" i="1" s="1"/>
  <c r="D1910" i="1"/>
  <c r="H1910" i="1" s="1"/>
  <c r="D1911" i="1"/>
  <c r="H1911" i="1" s="1"/>
  <c r="D1912" i="1"/>
  <c r="H1912" i="1" s="1"/>
  <c r="D1913" i="1"/>
  <c r="H1913" i="1" s="1"/>
  <c r="D1914" i="1"/>
  <c r="H1914" i="1" s="1"/>
  <c r="D1915" i="1"/>
  <c r="H1915" i="1" s="1"/>
  <c r="D1916" i="1"/>
  <c r="H1916" i="1" s="1"/>
  <c r="D1917" i="1"/>
  <c r="H1917" i="1" s="1"/>
  <c r="D1918" i="1"/>
  <c r="H1918" i="1" s="1"/>
  <c r="D1919" i="1"/>
  <c r="H1919" i="1" s="1"/>
  <c r="D1920" i="1"/>
  <c r="H1920" i="1" s="1"/>
  <c r="D1921" i="1"/>
  <c r="H1921" i="1" s="1"/>
  <c r="D1922" i="1"/>
  <c r="H1922" i="1" s="1"/>
  <c r="D1923" i="1"/>
  <c r="H1923" i="1" s="1"/>
  <c r="D1924" i="1"/>
  <c r="H1924" i="1" s="1"/>
  <c r="D1925" i="1"/>
  <c r="H1925" i="1" s="1"/>
  <c r="D1926" i="1"/>
  <c r="H1926" i="1" s="1"/>
  <c r="D1927" i="1"/>
  <c r="H1927" i="1" s="1"/>
  <c r="D1928" i="1"/>
  <c r="H1928" i="1" s="1"/>
  <c r="D1929" i="1"/>
  <c r="H1929" i="1" s="1"/>
  <c r="D1930" i="1"/>
  <c r="H1930" i="1" s="1"/>
  <c r="D1931" i="1"/>
  <c r="H1931" i="1" s="1"/>
  <c r="D1932" i="1"/>
  <c r="H1932" i="1" s="1"/>
  <c r="D1933" i="1"/>
  <c r="H1933" i="1" s="1"/>
  <c r="D1934" i="1"/>
  <c r="H1934" i="1" s="1"/>
  <c r="D1935" i="1"/>
  <c r="H1935" i="1" s="1"/>
  <c r="D1936" i="1"/>
  <c r="H1936" i="1" s="1"/>
  <c r="D1937" i="1"/>
  <c r="H1937" i="1" s="1"/>
  <c r="D1938" i="1"/>
  <c r="H1938" i="1" s="1"/>
  <c r="D1939" i="1"/>
  <c r="H1939" i="1" s="1"/>
  <c r="D1940" i="1"/>
  <c r="H1940" i="1" s="1"/>
  <c r="D1941" i="1"/>
  <c r="H1941" i="1" s="1"/>
  <c r="D1942" i="1"/>
  <c r="H1942" i="1" s="1"/>
  <c r="D1943" i="1"/>
  <c r="H1943" i="1" s="1"/>
  <c r="D1944" i="1"/>
  <c r="H1944" i="1" s="1"/>
  <c r="D1945" i="1"/>
  <c r="H1945" i="1" s="1"/>
  <c r="D1946" i="1"/>
  <c r="H1946" i="1" s="1"/>
  <c r="D1947" i="1"/>
  <c r="H1947" i="1" s="1"/>
  <c r="D1948" i="1"/>
  <c r="H1948" i="1" s="1"/>
  <c r="D1949" i="1"/>
  <c r="H1949" i="1" s="1"/>
  <c r="D1950" i="1"/>
  <c r="H1950" i="1" s="1"/>
  <c r="D1951" i="1"/>
  <c r="H1951" i="1" s="1"/>
  <c r="D1952" i="1"/>
  <c r="H1952" i="1" s="1"/>
  <c r="D1953" i="1"/>
  <c r="H1953" i="1" s="1"/>
  <c r="D1954" i="1"/>
  <c r="H1954" i="1" s="1"/>
  <c r="D1955" i="1"/>
  <c r="H1955" i="1" s="1"/>
  <c r="D1956" i="1"/>
  <c r="H1956" i="1" s="1"/>
  <c r="D1957" i="1"/>
  <c r="H1957" i="1" s="1"/>
  <c r="D1958" i="1"/>
  <c r="H1958" i="1" s="1"/>
  <c r="D1959" i="1"/>
  <c r="H1959" i="1" s="1"/>
  <c r="D1960" i="1"/>
  <c r="H1960" i="1" s="1"/>
  <c r="D1961" i="1"/>
  <c r="H1961" i="1" s="1"/>
  <c r="D1962" i="1"/>
  <c r="H1962" i="1" s="1"/>
  <c r="D1963" i="1"/>
  <c r="H1963" i="1" s="1"/>
  <c r="D1964" i="1"/>
  <c r="H1964" i="1" s="1"/>
  <c r="D1965" i="1"/>
  <c r="H1965" i="1" s="1"/>
  <c r="D1966" i="1"/>
  <c r="H1966" i="1" s="1"/>
  <c r="D1967" i="1"/>
  <c r="H1967" i="1" s="1"/>
  <c r="D1968" i="1"/>
  <c r="H1968" i="1" s="1"/>
  <c r="D1969" i="1"/>
  <c r="H1969" i="1" s="1"/>
  <c r="D1970" i="1"/>
  <c r="H1970" i="1" s="1"/>
  <c r="D1971" i="1"/>
  <c r="H1971" i="1" s="1"/>
  <c r="D1972" i="1"/>
  <c r="H1972" i="1" s="1"/>
  <c r="D1973" i="1"/>
  <c r="H1973" i="1" s="1"/>
  <c r="D1974" i="1"/>
  <c r="H1974" i="1" s="1"/>
  <c r="D1975" i="1"/>
  <c r="H1975" i="1" s="1"/>
  <c r="D1976" i="1"/>
  <c r="H1976" i="1" s="1"/>
  <c r="D1977" i="1"/>
  <c r="H1977" i="1" s="1"/>
  <c r="D1978" i="1"/>
  <c r="H1978" i="1" s="1"/>
  <c r="D1979" i="1"/>
  <c r="H1979" i="1" s="1"/>
  <c r="D1980" i="1"/>
  <c r="H1980" i="1" s="1"/>
  <c r="D1981" i="1"/>
  <c r="H1981" i="1" s="1"/>
  <c r="D1982" i="1"/>
  <c r="H1982" i="1" s="1"/>
  <c r="D1983" i="1"/>
  <c r="H1983" i="1" s="1"/>
  <c r="D1984" i="1"/>
  <c r="H1984" i="1" s="1"/>
  <c r="D1985" i="1"/>
  <c r="H1985" i="1" s="1"/>
  <c r="D1986" i="1"/>
  <c r="H1986" i="1" s="1"/>
  <c r="D1987" i="1"/>
  <c r="H1987" i="1" s="1"/>
  <c r="D1988" i="1"/>
  <c r="H1988" i="1" s="1"/>
  <c r="D1989" i="1"/>
  <c r="H1989" i="1" s="1"/>
  <c r="D1990" i="1"/>
  <c r="H1990" i="1" s="1"/>
  <c r="D1991" i="1"/>
  <c r="H1991" i="1" s="1"/>
  <c r="D1992" i="1"/>
  <c r="H1992" i="1" s="1"/>
  <c r="D1993" i="1"/>
  <c r="H1993" i="1" s="1"/>
  <c r="D1994" i="1"/>
  <c r="H1994" i="1" s="1"/>
  <c r="D1995" i="1"/>
  <c r="H1995" i="1" s="1"/>
  <c r="D1996" i="1"/>
  <c r="H1996" i="1" s="1"/>
  <c r="D1997" i="1"/>
  <c r="H1997" i="1" s="1"/>
  <c r="D1998" i="1"/>
  <c r="H1998" i="1" s="1"/>
  <c r="D1999" i="1"/>
  <c r="H1999" i="1" s="1"/>
  <c r="D2000" i="1"/>
  <c r="H2000" i="1" s="1"/>
  <c r="D2001" i="1"/>
  <c r="H2001" i="1" s="1"/>
  <c r="D2002" i="1"/>
  <c r="H2002" i="1" s="1"/>
  <c r="D2003" i="1"/>
  <c r="H2003" i="1" s="1"/>
  <c r="D2004" i="1"/>
  <c r="H2004" i="1" s="1"/>
  <c r="D2005" i="1"/>
  <c r="H2005" i="1" s="1"/>
  <c r="D2006" i="1"/>
  <c r="H2006" i="1" s="1"/>
  <c r="D2007" i="1"/>
  <c r="H2007" i="1" s="1"/>
  <c r="D2008" i="1"/>
  <c r="H2008" i="1" s="1"/>
  <c r="D2009" i="1"/>
  <c r="H2009" i="1" s="1"/>
  <c r="D2010" i="1"/>
  <c r="H2010" i="1" s="1"/>
  <c r="D2011" i="1"/>
  <c r="H2011" i="1" s="1"/>
  <c r="D2012" i="1"/>
  <c r="H2012" i="1" s="1"/>
  <c r="D2013" i="1"/>
  <c r="H2013" i="1" s="1"/>
  <c r="D2014" i="1"/>
  <c r="H2014" i="1" s="1"/>
  <c r="D2015" i="1"/>
  <c r="H2015" i="1" s="1"/>
  <c r="D2016" i="1"/>
  <c r="H2016" i="1" s="1"/>
  <c r="D2017" i="1"/>
  <c r="H2017" i="1" s="1"/>
  <c r="D2018" i="1"/>
  <c r="H2018" i="1" s="1"/>
  <c r="D2019" i="1"/>
  <c r="H2019" i="1" s="1"/>
  <c r="D2020" i="1"/>
  <c r="H2020" i="1" s="1"/>
  <c r="D2021" i="1"/>
  <c r="H2021" i="1" s="1"/>
  <c r="D2022" i="1"/>
  <c r="H2022" i="1" s="1"/>
  <c r="D2023" i="1"/>
  <c r="H2023" i="1" s="1"/>
  <c r="D2024" i="1"/>
  <c r="H2024" i="1" s="1"/>
  <c r="D2025" i="1"/>
  <c r="H2025" i="1" s="1"/>
  <c r="D2026" i="1"/>
  <c r="H2026" i="1" s="1"/>
  <c r="D2027" i="1"/>
  <c r="H2027" i="1" s="1"/>
  <c r="D2028" i="1"/>
  <c r="H2028" i="1" s="1"/>
  <c r="D2029" i="1"/>
  <c r="H2029" i="1" s="1"/>
  <c r="D2030" i="1"/>
  <c r="H2030" i="1" s="1"/>
  <c r="D2031" i="1"/>
  <c r="H2031" i="1" s="1"/>
  <c r="D2032" i="1"/>
  <c r="H2032" i="1" s="1"/>
  <c r="D2033" i="1"/>
  <c r="H2033" i="1" s="1"/>
  <c r="D2034" i="1"/>
  <c r="H2034" i="1" s="1"/>
  <c r="D2035" i="1"/>
  <c r="H2035" i="1" s="1"/>
  <c r="D2036" i="1"/>
  <c r="H2036" i="1" s="1"/>
  <c r="D2037" i="1"/>
  <c r="H2037" i="1" s="1"/>
  <c r="D2038" i="1"/>
  <c r="H2038" i="1" s="1"/>
  <c r="D2039" i="1"/>
  <c r="H2039" i="1" s="1"/>
  <c r="D2040" i="1"/>
  <c r="H2040" i="1" s="1"/>
  <c r="D2041" i="1"/>
  <c r="H2041" i="1" s="1"/>
  <c r="D2042" i="1"/>
  <c r="H2042" i="1" s="1"/>
  <c r="D2043" i="1"/>
  <c r="H2043" i="1" s="1"/>
  <c r="D2044" i="1"/>
  <c r="H2044" i="1" s="1"/>
  <c r="D2045" i="1"/>
  <c r="H2045" i="1" s="1"/>
  <c r="D2046" i="1"/>
  <c r="H2046" i="1" s="1"/>
  <c r="D2047" i="1"/>
  <c r="H2047" i="1" s="1"/>
  <c r="D2048" i="1"/>
  <c r="H2048" i="1" s="1"/>
  <c r="D2049" i="1"/>
  <c r="H2049" i="1" s="1"/>
  <c r="D2050" i="1"/>
  <c r="H2050" i="1" s="1"/>
  <c r="D2051" i="1"/>
  <c r="H2051" i="1" s="1"/>
  <c r="D2052" i="1"/>
  <c r="H2052" i="1" s="1"/>
  <c r="D2053" i="1"/>
  <c r="H2053" i="1" s="1"/>
  <c r="D2054" i="1"/>
  <c r="H2054" i="1" s="1"/>
  <c r="D2055" i="1"/>
  <c r="H2055" i="1" s="1"/>
  <c r="D2056" i="1"/>
  <c r="H2056" i="1" s="1"/>
  <c r="D2057" i="1"/>
  <c r="H2057" i="1" s="1"/>
  <c r="D2058" i="1"/>
  <c r="H2058" i="1" s="1"/>
  <c r="D2059" i="1"/>
  <c r="H2059" i="1" s="1"/>
  <c r="D2060" i="1"/>
  <c r="H2060" i="1" s="1"/>
  <c r="D2061" i="1"/>
  <c r="H2061" i="1" s="1"/>
  <c r="D2062" i="1"/>
  <c r="H2062" i="1" s="1"/>
  <c r="D2063" i="1"/>
  <c r="H2063" i="1" s="1"/>
  <c r="D2064" i="1"/>
  <c r="H2064" i="1" s="1"/>
  <c r="D2065" i="1"/>
  <c r="H2065" i="1" s="1"/>
  <c r="D2066" i="1"/>
  <c r="H2066" i="1" s="1"/>
  <c r="D2067" i="1"/>
  <c r="H2067" i="1" s="1"/>
  <c r="D2068" i="1"/>
  <c r="H2068" i="1" s="1"/>
  <c r="D2069" i="1"/>
  <c r="H2069" i="1" s="1"/>
  <c r="D2070" i="1"/>
  <c r="H2070" i="1" s="1"/>
  <c r="D2071" i="1"/>
  <c r="H2071" i="1" s="1"/>
  <c r="D2072" i="1"/>
  <c r="H2072" i="1" s="1"/>
  <c r="D2073" i="1"/>
  <c r="H2073" i="1" s="1"/>
  <c r="D2074" i="1"/>
  <c r="H2074" i="1" s="1"/>
  <c r="D2075" i="1"/>
  <c r="H2075" i="1" s="1"/>
  <c r="D2076" i="1"/>
  <c r="H2076" i="1" s="1"/>
  <c r="D2077" i="1"/>
  <c r="H2077" i="1" s="1"/>
  <c r="D2078" i="1"/>
  <c r="H2078" i="1" s="1"/>
  <c r="D2079" i="1"/>
  <c r="H2079" i="1" s="1"/>
  <c r="D2080" i="1"/>
  <c r="H2080" i="1" s="1"/>
  <c r="D2081" i="1"/>
  <c r="H2081" i="1" s="1"/>
  <c r="D2082" i="1"/>
  <c r="H2082" i="1" s="1"/>
  <c r="D2083" i="1"/>
  <c r="H2083" i="1" s="1"/>
  <c r="D2084" i="1"/>
  <c r="H2084" i="1" s="1"/>
  <c r="D2085" i="1"/>
  <c r="H2085" i="1" s="1"/>
  <c r="D2086" i="1"/>
  <c r="H2086" i="1" s="1"/>
  <c r="D2087" i="1"/>
  <c r="H2087" i="1" s="1"/>
  <c r="D2088" i="1"/>
  <c r="H2088" i="1" s="1"/>
  <c r="D2089" i="1"/>
  <c r="H2089" i="1" s="1"/>
  <c r="D2090" i="1"/>
  <c r="H2090" i="1" s="1"/>
  <c r="D2091" i="1"/>
  <c r="H2091" i="1" s="1"/>
  <c r="D2092" i="1"/>
  <c r="H2092" i="1" s="1"/>
  <c r="D2093" i="1"/>
  <c r="H2093" i="1" s="1"/>
  <c r="D2094" i="1"/>
  <c r="H2094" i="1" s="1"/>
  <c r="D2095" i="1"/>
  <c r="H2095" i="1" s="1"/>
  <c r="D2096" i="1"/>
  <c r="H2096" i="1" s="1"/>
  <c r="D2097" i="1"/>
  <c r="H2097" i="1" s="1"/>
  <c r="D2098" i="1"/>
  <c r="H2098" i="1" s="1"/>
  <c r="D2099" i="1"/>
  <c r="H2099" i="1" s="1"/>
  <c r="D2100" i="1"/>
  <c r="H2100" i="1" s="1"/>
  <c r="D2101" i="1"/>
  <c r="H2101" i="1" s="1"/>
  <c r="D2102" i="1"/>
  <c r="H2102" i="1" s="1"/>
  <c r="D2103" i="1"/>
  <c r="H2103" i="1" s="1"/>
  <c r="D2104" i="1"/>
  <c r="H2104" i="1" s="1"/>
  <c r="D2105" i="1"/>
  <c r="H2105" i="1" s="1"/>
  <c r="D2106" i="1"/>
  <c r="H2106" i="1" s="1"/>
  <c r="D2107" i="1"/>
  <c r="H2107" i="1" s="1"/>
  <c r="D2108" i="1"/>
  <c r="H2108" i="1" s="1"/>
  <c r="D2109" i="1"/>
  <c r="H2109" i="1" s="1"/>
  <c r="D2110" i="1"/>
  <c r="H2110" i="1" s="1"/>
  <c r="D2111" i="1"/>
  <c r="H2111" i="1" s="1"/>
  <c r="D2112" i="1"/>
  <c r="H2112" i="1" s="1"/>
  <c r="D2113" i="1"/>
  <c r="H2113" i="1" s="1"/>
  <c r="D2114" i="1"/>
  <c r="H2114" i="1" s="1"/>
  <c r="D2115" i="1"/>
  <c r="H2115" i="1" s="1"/>
  <c r="D2116" i="1"/>
  <c r="H2116" i="1" s="1"/>
  <c r="D2117" i="1"/>
  <c r="H2117" i="1" s="1"/>
  <c r="D2118" i="1"/>
  <c r="H2118" i="1" s="1"/>
  <c r="D2119" i="1"/>
  <c r="H2119" i="1" s="1"/>
  <c r="D2120" i="1"/>
  <c r="H2120" i="1" s="1"/>
  <c r="D2121" i="1"/>
  <c r="H2121" i="1" s="1"/>
  <c r="D2122" i="1"/>
  <c r="H2122" i="1" s="1"/>
  <c r="D2123" i="1"/>
  <c r="H2123" i="1" s="1"/>
  <c r="D2124" i="1"/>
  <c r="H2124" i="1" s="1"/>
  <c r="D2125" i="1"/>
  <c r="H2125" i="1" s="1"/>
  <c r="D2126" i="1"/>
  <c r="H2126" i="1" s="1"/>
  <c r="D2127" i="1"/>
  <c r="H2127" i="1" s="1"/>
  <c r="D2128" i="1"/>
  <c r="H2128" i="1" s="1"/>
  <c r="D2129" i="1"/>
  <c r="H2129" i="1" s="1"/>
  <c r="D2130" i="1"/>
  <c r="H2130" i="1" s="1"/>
  <c r="D2131" i="1"/>
  <c r="H2131" i="1" s="1"/>
  <c r="D2132" i="1"/>
  <c r="H2132" i="1" s="1"/>
  <c r="D2133" i="1"/>
  <c r="H2133" i="1" s="1"/>
  <c r="D2134" i="1"/>
  <c r="H2134" i="1" s="1"/>
  <c r="D2135" i="1"/>
  <c r="H2135" i="1" s="1"/>
  <c r="D2136" i="1"/>
  <c r="H2136" i="1" s="1"/>
  <c r="D2137" i="1"/>
  <c r="H2137" i="1" s="1"/>
  <c r="D2138" i="1"/>
  <c r="H2138" i="1" s="1"/>
  <c r="D2139" i="1"/>
  <c r="H2139" i="1" s="1"/>
  <c r="D2140" i="1"/>
  <c r="H2140" i="1" s="1"/>
  <c r="D2141" i="1"/>
  <c r="H2141" i="1" s="1"/>
  <c r="D2142" i="1"/>
  <c r="H2142" i="1" s="1"/>
  <c r="D2143" i="1"/>
  <c r="H2143" i="1" s="1"/>
  <c r="D2144" i="1"/>
  <c r="H2144" i="1" s="1"/>
  <c r="D2145" i="1"/>
  <c r="H2145" i="1" s="1"/>
  <c r="D2146" i="1"/>
  <c r="H2146" i="1" s="1"/>
  <c r="D2147" i="1"/>
  <c r="H2147" i="1" s="1"/>
  <c r="D2148" i="1"/>
  <c r="H2148" i="1" s="1"/>
  <c r="D2149" i="1"/>
  <c r="H2149" i="1" s="1"/>
  <c r="D2150" i="1"/>
  <c r="H2150" i="1" s="1"/>
  <c r="D2151" i="1"/>
  <c r="H2151" i="1" s="1"/>
  <c r="D2152" i="1"/>
  <c r="H2152" i="1" s="1"/>
  <c r="D2153" i="1"/>
  <c r="H2153" i="1" s="1"/>
  <c r="D2154" i="1"/>
  <c r="H2154" i="1" s="1"/>
  <c r="D2155" i="1"/>
  <c r="H2155" i="1" s="1"/>
  <c r="D2156" i="1"/>
  <c r="H2156" i="1" s="1"/>
  <c r="D2157" i="1"/>
  <c r="H2157" i="1" s="1"/>
  <c r="D2158" i="1"/>
  <c r="H2158" i="1" s="1"/>
  <c r="D2159" i="1"/>
  <c r="H2159" i="1" s="1"/>
  <c r="D2160" i="1"/>
  <c r="H2160" i="1" s="1"/>
  <c r="D2161" i="1"/>
  <c r="H2161" i="1" s="1"/>
  <c r="D2162" i="1"/>
  <c r="H2162" i="1" s="1"/>
  <c r="D2163" i="1"/>
  <c r="H2163" i="1" s="1"/>
  <c r="D2164" i="1"/>
  <c r="H2164" i="1" s="1"/>
  <c r="D2165" i="1"/>
  <c r="H2165" i="1" s="1"/>
  <c r="D2166" i="1"/>
  <c r="H2166" i="1" s="1"/>
  <c r="D2167" i="1"/>
  <c r="H2167" i="1" s="1"/>
  <c r="D2168" i="1"/>
  <c r="H2168" i="1" s="1"/>
  <c r="D2169" i="1"/>
  <c r="H2169" i="1" s="1"/>
  <c r="D2170" i="1"/>
  <c r="H2170" i="1" s="1"/>
  <c r="D2171" i="1"/>
  <c r="H2171" i="1" s="1"/>
  <c r="D2172" i="1"/>
  <c r="H2172" i="1" s="1"/>
  <c r="D2173" i="1"/>
  <c r="H2173" i="1" s="1"/>
  <c r="D2174" i="1"/>
  <c r="H2174" i="1" s="1"/>
  <c r="D2175" i="1"/>
  <c r="H2175" i="1" s="1"/>
  <c r="D2176" i="1"/>
  <c r="H2176" i="1" s="1"/>
  <c r="D2177" i="1"/>
  <c r="H2177" i="1" s="1"/>
  <c r="D2178" i="1"/>
  <c r="H2178" i="1" s="1"/>
  <c r="D2179" i="1"/>
  <c r="H2179" i="1" s="1"/>
  <c r="D2180" i="1"/>
  <c r="H2180" i="1" s="1"/>
  <c r="D2181" i="1"/>
  <c r="H2181" i="1" s="1"/>
  <c r="D2182" i="1"/>
  <c r="H2182" i="1" s="1"/>
  <c r="D2183" i="1"/>
  <c r="H2183" i="1" s="1"/>
  <c r="D2184" i="1"/>
  <c r="H2184" i="1" s="1"/>
  <c r="D2185" i="1"/>
  <c r="H2185" i="1" s="1"/>
  <c r="D2186" i="1"/>
  <c r="H2186" i="1" s="1"/>
  <c r="D2187" i="1"/>
  <c r="H2187" i="1" s="1"/>
  <c r="D2188" i="1"/>
  <c r="H2188" i="1" s="1"/>
  <c r="D2189" i="1"/>
  <c r="H2189" i="1" s="1"/>
  <c r="D2190" i="1"/>
  <c r="H2190" i="1" s="1"/>
  <c r="D2191" i="1"/>
  <c r="H2191" i="1" s="1"/>
  <c r="D2192" i="1"/>
  <c r="H2192" i="1" s="1"/>
  <c r="D2193" i="1"/>
  <c r="H2193" i="1" s="1"/>
  <c r="D2194" i="1"/>
  <c r="H2194" i="1" s="1"/>
  <c r="D2195" i="1"/>
  <c r="H2195" i="1" s="1"/>
  <c r="D2196" i="1"/>
  <c r="H2196" i="1" s="1"/>
  <c r="D2197" i="1"/>
  <c r="H2197" i="1" s="1"/>
  <c r="D2198" i="1"/>
  <c r="H2198" i="1" s="1"/>
  <c r="D2199" i="1"/>
  <c r="H2199" i="1" s="1"/>
  <c r="D2200" i="1"/>
  <c r="H2200" i="1" s="1"/>
  <c r="D2201" i="1"/>
  <c r="H2201" i="1" s="1"/>
  <c r="D2202" i="1"/>
  <c r="H2202" i="1" s="1"/>
  <c r="D2203" i="1"/>
  <c r="H2203" i="1" s="1"/>
  <c r="D2204" i="1"/>
  <c r="H2204" i="1" s="1"/>
  <c r="D2205" i="1"/>
  <c r="H2205" i="1" s="1"/>
  <c r="D2206" i="1"/>
  <c r="H2206" i="1" s="1"/>
  <c r="D2207" i="1"/>
  <c r="H2207" i="1" s="1"/>
  <c r="D2208" i="1"/>
  <c r="H2208" i="1" s="1"/>
  <c r="D2209" i="1"/>
  <c r="H2209" i="1" s="1"/>
  <c r="D2210" i="1"/>
  <c r="H2210" i="1" s="1"/>
  <c r="D2211" i="1"/>
  <c r="H2211" i="1" s="1"/>
  <c r="D2212" i="1"/>
  <c r="H2212" i="1" s="1"/>
  <c r="D2213" i="1"/>
  <c r="H2213" i="1" s="1"/>
  <c r="D2214" i="1"/>
  <c r="H2214" i="1" s="1"/>
  <c r="D2215" i="1"/>
  <c r="H2215" i="1" s="1"/>
  <c r="D2216" i="1"/>
  <c r="H2216" i="1" s="1"/>
  <c r="D2217" i="1"/>
  <c r="H2217" i="1" s="1"/>
  <c r="D2218" i="1"/>
  <c r="H2218" i="1" s="1"/>
  <c r="D2219" i="1"/>
  <c r="H2219" i="1" s="1"/>
  <c r="D2220" i="1"/>
  <c r="H2220" i="1" s="1"/>
  <c r="D2221" i="1"/>
  <c r="H2221" i="1" s="1"/>
  <c r="D2222" i="1"/>
  <c r="H2222" i="1" s="1"/>
  <c r="D2223" i="1"/>
  <c r="H2223" i="1" s="1"/>
  <c r="D2224" i="1"/>
  <c r="H2224" i="1" s="1"/>
  <c r="D2225" i="1"/>
  <c r="H2225" i="1" s="1"/>
  <c r="D2226" i="1"/>
  <c r="H2226" i="1" s="1"/>
  <c r="D2227" i="1"/>
  <c r="H2227" i="1" s="1"/>
  <c r="D2228" i="1"/>
  <c r="H2228" i="1" s="1"/>
  <c r="D2229" i="1"/>
  <c r="H2229" i="1" s="1"/>
  <c r="D2230" i="1"/>
  <c r="H2230" i="1" s="1"/>
  <c r="D2231" i="1"/>
  <c r="H2231" i="1" s="1"/>
  <c r="D2232" i="1"/>
  <c r="H2232" i="1" s="1"/>
  <c r="D2233" i="1"/>
  <c r="H2233" i="1" s="1"/>
  <c r="D2234" i="1"/>
  <c r="H2234" i="1" s="1"/>
  <c r="D2235" i="1"/>
  <c r="H2235" i="1" s="1"/>
  <c r="D2236" i="1"/>
  <c r="H2236" i="1" s="1"/>
  <c r="D2237" i="1"/>
  <c r="H2237" i="1" s="1"/>
  <c r="D2238" i="1"/>
  <c r="H2238" i="1" s="1"/>
  <c r="D2239" i="1"/>
  <c r="H2239" i="1" s="1"/>
  <c r="D2240" i="1"/>
  <c r="H2240" i="1" s="1"/>
  <c r="D2241" i="1"/>
  <c r="H2241" i="1" s="1"/>
  <c r="D2242" i="1"/>
  <c r="H2242" i="1" s="1"/>
  <c r="D2243" i="1"/>
  <c r="H2243" i="1" s="1"/>
  <c r="D2244" i="1"/>
  <c r="H2244" i="1" s="1"/>
  <c r="D2245" i="1"/>
  <c r="H2245" i="1" s="1"/>
  <c r="D2246" i="1"/>
  <c r="H2246" i="1" s="1"/>
  <c r="D2247" i="1"/>
  <c r="H2247" i="1" s="1"/>
  <c r="D2248" i="1"/>
  <c r="H2248" i="1" s="1"/>
  <c r="D2249" i="1"/>
  <c r="H2249" i="1" s="1"/>
  <c r="D2250" i="1"/>
  <c r="H2250" i="1" s="1"/>
  <c r="D2251" i="1"/>
  <c r="H2251" i="1" s="1"/>
  <c r="D2252" i="1"/>
  <c r="H2252" i="1" s="1"/>
  <c r="D2253" i="1"/>
  <c r="H2253" i="1" s="1"/>
  <c r="D2254" i="1"/>
  <c r="H2254" i="1" s="1"/>
  <c r="D2255" i="1"/>
  <c r="H2255" i="1" s="1"/>
  <c r="D2256" i="1"/>
  <c r="H2256" i="1" s="1"/>
  <c r="D2257" i="1"/>
  <c r="H2257" i="1" s="1"/>
  <c r="D2258" i="1"/>
  <c r="H2258" i="1" s="1"/>
  <c r="D2259" i="1"/>
  <c r="H2259" i="1" s="1"/>
  <c r="D2260" i="1"/>
  <c r="H2260" i="1" s="1"/>
  <c r="D2261" i="1"/>
  <c r="H2261" i="1" s="1"/>
  <c r="D2262" i="1"/>
  <c r="H2262" i="1" s="1"/>
  <c r="D2263" i="1"/>
  <c r="H2263" i="1" s="1"/>
  <c r="D2264" i="1"/>
  <c r="H2264" i="1" s="1"/>
  <c r="D2265" i="1"/>
  <c r="H2265" i="1" s="1"/>
  <c r="D2266" i="1"/>
  <c r="H2266" i="1" s="1"/>
  <c r="D2267" i="1"/>
  <c r="H2267" i="1" s="1"/>
  <c r="D2268" i="1"/>
  <c r="H2268" i="1" s="1"/>
  <c r="D2269" i="1"/>
  <c r="H2269" i="1" s="1"/>
  <c r="D2270" i="1"/>
  <c r="H2270" i="1" s="1"/>
  <c r="D2271" i="1"/>
  <c r="H2271" i="1" s="1"/>
  <c r="D2272" i="1"/>
  <c r="H2272" i="1" s="1"/>
  <c r="D2273" i="1"/>
  <c r="H2273" i="1" s="1"/>
  <c r="D2274" i="1"/>
  <c r="H2274" i="1" s="1"/>
  <c r="D2275" i="1"/>
  <c r="H2275" i="1" s="1"/>
  <c r="D2276" i="1"/>
  <c r="H2276" i="1" s="1"/>
  <c r="D2277" i="1"/>
  <c r="H2277" i="1" s="1"/>
  <c r="D2278" i="1"/>
  <c r="H2278" i="1" s="1"/>
  <c r="D2279" i="1"/>
  <c r="H2279" i="1" s="1"/>
  <c r="D2280" i="1"/>
  <c r="H2280" i="1" s="1"/>
  <c r="D2281" i="1"/>
  <c r="H2281" i="1" s="1"/>
  <c r="D2282" i="1"/>
  <c r="H2282" i="1" s="1"/>
  <c r="D2283" i="1"/>
  <c r="H2283" i="1" s="1"/>
  <c r="D2284" i="1"/>
  <c r="H2284" i="1" s="1"/>
  <c r="D2285" i="1"/>
  <c r="H2285" i="1" s="1"/>
  <c r="D2286" i="1"/>
  <c r="H2286" i="1" s="1"/>
  <c r="D2287" i="1"/>
  <c r="H2287" i="1" s="1"/>
  <c r="D2288" i="1"/>
  <c r="H2288" i="1" s="1"/>
  <c r="D2289" i="1"/>
  <c r="H2289" i="1" s="1"/>
  <c r="D2290" i="1"/>
  <c r="H2290" i="1" s="1"/>
  <c r="D2291" i="1"/>
  <c r="H2291" i="1" s="1"/>
  <c r="D2292" i="1"/>
  <c r="H2292" i="1" s="1"/>
  <c r="D2293" i="1"/>
  <c r="H2293" i="1" s="1"/>
  <c r="D2294" i="1"/>
  <c r="H2294" i="1" s="1"/>
  <c r="D2295" i="1"/>
  <c r="H2295" i="1" s="1"/>
  <c r="D2296" i="1"/>
  <c r="H2296" i="1" s="1"/>
  <c r="D2297" i="1"/>
  <c r="H2297" i="1" s="1"/>
  <c r="D2298" i="1"/>
  <c r="H2298" i="1" s="1"/>
  <c r="D2299" i="1"/>
  <c r="H2299" i="1" s="1"/>
  <c r="D2300" i="1"/>
  <c r="H2300" i="1" s="1"/>
  <c r="D2301" i="1"/>
  <c r="H2301" i="1" s="1"/>
  <c r="D2302" i="1"/>
  <c r="H2302" i="1" s="1"/>
  <c r="D2303" i="1"/>
  <c r="H2303" i="1" s="1"/>
  <c r="D2304" i="1"/>
  <c r="H2304" i="1" s="1"/>
  <c r="D2305" i="1"/>
  <c r="H2305" i="1" s="1"/>
  <c r="D2306" i="1"/>
  <c r="H2306" i="1" s="1"/>
  <c r="D2307" i="1"/>
  <c r="H2307" i="1" s="1"/>
  <c r="D2308" i="1"/>
  <c r="H2308" i="1" s="1"/>
  <c r="D2309" i="1"/>
  <c r="H2309" i="1" s="1"/>
  <c r="D2310" i="1"/>
  <c r="H2310" i="1" s="1"/>
  <c r="D2311" i="1"/>
  <c r="H2311" i="1" s="1"/>
  <c r="D2312" i="1"/>
  <c r="H2312" i="1" s="1"/>
  <c r="D2313" i="1"/>
  <c r="H2313" i="1" s="1"/>
  <c r="D2314" i="1"/>
  <c r="H2314" i="1" s="1"/>
  <c r="D2315" i="1"/>
  <c r="H2315" i="1" s="1"/>
  <c r="D2316" i="1"/>
  <c r="H2316" i="1" s="1"/>
  <c r="D2317" i="1"/>
  <c r="H2317" i="1" s="1"/>
  <c r="D2318" i="1"/>
  <c r="H2318" i="1" s="1"/>
  <c r="D2319" i="1"/>
  <c r="H2319" i="1" s="1"/>
  <c r="D2320" i="1"/>
  <c r="H2320" i="1" s="1"/>
  <c r="D2321" i="1"/>
  <c r="H2321" i="1" s="1"/>
  <c r="D2322" i="1"/>
  <c r="H2322" i="1" s="1"/>
  <c r="D2323" i="1"/>
  <c r="H2323" i="1" s="1"/>
  <c r="D2324" i="1"/>
  <c r="H2324" i="1" s="1"/>
  <c r="D2325" i="1"/>
  <c r="H2325" i="1" s="1"/>
  <c r="D2326" i="1"/>
  <c r="H2326" i="1" s="1"/>
  <c r="D2327" i="1"/>
  <c r="H2327" i="1" s="1"/>
  <c r="D2328" i="1"/>
  <c r="H2328" i="1" s="1"/>
  <c r="D2329" i="1"/>
  <c r="H2329" i="1" s="1"/>
  <c r="D2330" i="1"/>
  <c r="H2330" i="1" s="1"/>
  <c r="D2331" i="1"/>
  <c r="H2331" i="1" s="1"/>
  <c r="D2332" i="1"/>
  <c r="H2332" i="1" s="1"/>
  <c r="D2333" i="1"/>
  <c r="H2333" i="1" s="1"/>
  <c r="D2334" i="1"/>
  <c r="H2334" i="1" s="1"/>
  <c r="D2335" i="1"/>
  <c r="H2335" i="1" s="1"/>
  <c r="D2336" i="1"/>
  <c r="H2336" i="1" s="1"/>
  <c r="D2337" i="1"/>
  <c r="H2337" i="1" s="1"/>
  <c r="D2338" i="1"/>
  <c r="H2338" i="1" s="1"/>
  <c r="D2339" i="1"/>
  <c r="H2339" i="1" s="1"/>
  <c r="D2340" i="1"/>
  <c r="H2340" i="1" s="1"/>
  <c r="D2341" i="1"/>
  <c r="H2341" i="1" s="1"/>
  <c r="D2342" i="1"/>
  <c r="H2342" i="1" s="1"/>
  <c r="D2343" i="1"/>
  <c r="H2343" i="1" s="1"/>
  <c r="D2344" i="1"/>
  <c r="H2344" i="1" s="1"/>
  <c r="D2345" i="1"/>
  <c r="H2345" i="1" s="1"/>
  <c r="D2346" i="1"/>
  <c r="H2346" i="1" s="1"/>
  <c r="D2347" i="1"/>
  <c r="H2347" i="1" s="1"/>
  <c r="D2348" i="1"/>
  <c r="H2348" i="1" s="1"/>
  <c r="D2349" i="1"/>
  <c r="H2349" i="1" s="1"/>
  <c r="D2350" i="1"/>
  <c r="H2350" i="1" s="1"/>
  <c r="D2351" i="1"/>
  <c r="H2351" i="1" s="1"/>
  <c r="D2352" i="1"/>
  <c r="H2352" i="1" s="1"/>
  <c r="D2353" i="1"/>
  <c r="H2353" i="1" s="1"/>
  <c r="D2354" i="1"/>
  <c r="H2354" i="1" s="1"/>
  <c r="D2355" i="1"/>
  <c r="H2355" i="1" s="1"/>
  <c r="D2356" i="1"/>
  <c r="H2356" i="1" s="1"/>
  <c r="D2357" i="1"/>
  <c r="H2357" i="1" s="1"/>
  <c r="D2358" i="1"/>
  <c r="H2358" i="1" s="1"/>
  <c r="D2359" i="1"/>
  <c r="H2359" i="1" s="1"/>
  <c r="D2360" i="1"/>
  <c r="H2360" i="1" s="1"/>
  <c r="D2361" i="1"/>
  <c r="H2361" i="1" s="1"/>
  <c r="D2362" i="1"/>
  <c r="H2362" i="1" s="1"/>
  <c r="D2363" i="1"/>
  <c r="H2363" i="1" s="1"/>
  <c r="D2364" i="1"/>
  <c r="H2364" i="1" s="1"/>
  <c r="D2365" i="1"/>
  <c r="H2365" i="1" s="1"/>
  <c r="D2366" i="1"/>
  <c r="H2366" i="1" s="1"/>
  <c r="D2367" i="1"/>
  <c r="H2367" i="1" s="1"/>
  <c r="D2368" i="1"/>
  <c r="H2368" i="1" s="1"/>
  <c r="D2369" i="1"/>
  <c r="H2369" i="1" s="1"/>
  <c r="D2370" i="1"/>
  <c r="H2370" i="1" s="1"/>
  <c r="D2371" i="1"/>
  <c r="H2371" i="1" s="1"/>
  <c r="D2372" i="1"/>
  <c r="H2372" i="1" s="1"/>
  <c r="D2373" i="1"/>
  <c r="H2373" i="1" s="1"/>
  <c r="D2374" i="1"/>
  <c r="H2374" i="1" s="1"/>
  <c r="D2375" i="1"/>
  <c r="H2375" i="1" s="1"/>
  <c r="D2376" i="1"/>
  <c r="H2376" i="1" s="1"/>
  <c r="D2377" i="1"/>
  <c r="H2377" i="1" s="1"/>
  <c r="D2378" i="1"/>
  <c r="H2378" i="1" s="1"/>
  <c r="D2379" i="1"/>
  <c r="H2379" i="1" s="1"/>
  <c r="D2380" i="1"/>
  <c r="H2380" i="1" s="1"/>
  <c r="D2381" i="1"/>
  <c r="H2381" i="1" s="1"/>
  <c r="D2382" i="1"/>
  <c r="H2382" i="1" s="1"/>
  <c r="D2383" i="1"/>
  <c r="H2383" i="1" s="1"/>
  <c r="D2384" i="1"/>
  <c r="H2384" i="1" s="1"/>
  <c r="D2385" i="1"/>
  <c r="H2385" i="1" s="1"/>
  <c r="D2386" i="1"/>
  <c r="H2386" i="1" s="1"/>
  <c r="D2387" i="1"/>
  <c r="H2387" i="1" s="1"/>
  <c r="D2388" i="1"/>
  <c r="H2388" i="1" s="1"/>
  <c r="D2389" i="1"/>
  <c r="H2389" i="1" s="1"/>
  <c r="D2390" i="1"/>
  <c r="H2390" i="1" s="1"/>
  <c r="D2391" i="1"/>
  <c r="H2391" i="1" s="1"/>
  <c r="D2392" i="1"/>
  <c r="H2392" i="1" s="1"/>
  <c r="D2393" i="1"/>
  <c r="H2393" i="1" s="1"/>
  <c r="D2394" i="1"/>
  <c r="H2394" i="1" s="1"/>
  <c r="D2395" i="1"/>
  <c r="H2395" i="1" s="1"/>
  <c r="D2396" i="1"/>
  <c r="H2396" i="1" s="1"/>
  <c r="D2397" i="1"/>
  <c r="H2397" i="1" s="1"/>
  <c r="D2398" i="1"/>
  <c r="H2398" i="1" s="1"/>
  <c r="D2399" i="1"/>
  <c r="H2399" i="1" s="1"/>
  <c r="D2400" i="1"/>
  <c r="H2400" i="1" s="1"/>
  <c r="D2401" i="1"/>
  <c r="H2401" i="1" s="1"/>
  <c r="D2402" i="1"/>
  <c r="H2402" i="1" s="1"/>
  <c r="D2403" i="1"/>
  <c r="H2403" i="1" s="1"/>
  <c r="D2404" i="1"/>
  <c r="H2404" i="1" s="1"/>
  <c r="D2405" i="1"/>
  <c r="H2405" i="1" s="1"/>
  <c r="D2406" i="1"/>
  <c r="H2406" i="1" s="1"/>
  <c r="D2407" i="1"/>
  <c r="H2407" i="1" s="1"/>
  <c r="D2408" i="1"/>
  <c r="H2408" i="1" s="1"/>
  <c r="D2409" i="1"/>
  <c r="H2409" i="1" s="1"/>
  <c r="D2410" i="1"/>
  <c r="H2410" i="1" s="1"/>
  <c r="D2411" i="1"/>
  <c r="H2411" i="1" s="1"/>
  <c r="D2412" i="1"/>
  <c r="H2412" i="1" s="1"/>
  <c r="D2413" i="1"/>
  <c r="H2413" i="1" s="1"/>
  <c r="D2414" i="1"/>
  <c r="H2414" i="1" s="1"/>
  <c r="D2415" i="1"/>
  <c r="H2415" i="1" s="1"/>
  <c r="D2416" i="1"/>
  <c r="H2416" i="1" s="1"/>
  <c r="D2417" i="1"/>
  <c r="H2417" i="1" s="1"/>
  <c r="D2418" i="1"/>
  <c r="H2418" i="1" s="1"/>
  <c r="D2419" i="1"/>
  <c r="H2419" i="1" s="1"/>
  <c r="D2420" i="1"/>
  <c r="H2420" i="1" s="1"/>
  <c r="D2421" i="1"/>
  <c r="H2421" i="1" s="1"/>
  <c r="D2422" i="1"/>
  <c r="H2422" i="1" s="1"/>
  <c r="D2423" i="1"/>
  <c r="H2423" i="1" s="1"/>
  <c r="D2424" i="1"/>
  <c r="H2424" i="1" s="1"/>
  <c r="D2425" i="1"/>
  <c r="H2425" i="1" s="1"/>
  <c r="D2426" i="1"/>
  <c r="H2426" i="1" s="1"/>
  <c r="D2427" i="1"/>
  <c r="H2427" i="1" s="1"/>
  <c r="D2428" i="1"/>
  <c r="H2428" i="1" s="1"/>
  <c r="D2429" i="1"/>
  <c r="H2429" i="1" s="1"/>
  <c r="D2430" i="1"/>
  <c r="H2430" i="1" s="1"/>
  <c r="D2431" i="1"/>
  <c r="H2431" i="1" s="1"/>
  <c r="D2432" i="1"/>
  <c r="H2432" i="1" s="1"/>
  <c r="D2433" i="1"/>
  <c r="H2433" i="1" s="1"/>
  <c r="D2434" i="1"/>
  <c r="H2434" i="1" s="1"/>
  <c r="D2435" i="1"/>
  <c r="H2435" i="1" s="1"/>
  <c r="D2436" i="1"/>
  <c r="H2436" i="1" s="1"/>
  <c r="D2437" i="1"/>
  <c r="H2437" i="1" s="1"/>
  <c r="D2438" i="1"/>
  <c r="H2438" i="1" s="1"/>
  <c r="D2439" i="1"/>
  <c r="H2439" i="1" s="1"/>
  <c r="D2440" i="1"/>
  <c r="H2440" i="1" s="1"/>
  <c r="D2441" i="1"/>
  <c r="H2441" i="1" s="1"/>
  <c r="D2442" i="1"/>
  <c r="H2442" i="1" s="1"/>
  <c r="D2443" i="1"/>
  <c r="H2443" i="1" s="1"/>
  <c r="D2444" i="1"/>
  <c r="H2444" i="1" s="1"/>
  <c r="D2445" i="1"/>
  <c r="H2445" i="1" s="1"/>
  <c r="D2446" i="1"/>
  <c r="H2446" i="1" s="1"/>
  <c r="D2447" i="1"/>
  <c r="H2447" i="1" s="1"/>
  <c r="D2448" i="1"/>
  <c r="H2448" i="1" s="1"/>
  <c r="D2449" i="1"/>
  <c r="H2449" i="1" s="1"/>
  <c r="D2450" i="1"/>
  <c r="H2450" i="1" s="1"/>
  <c r="D2451" i="1"/>
  <c r="H2451" i="1" s="1"/>
  <c r="D2452" i="1"/>
  <c r="H2452" i="1" s="1"/>
  <c r="D2453" i="1"/>
  <c r="H2453" i="1" s="1"/>
  <c r="D2454" i="1"/>
  <c r="H2454" i="1" s="1"/>
  <c r="D2455" i="1"/>
  <c r="H2455" i="1" s="1"/>
  <c r="D2456" i="1"/>
  <c r="H2456" i="1" s="1"/>
  <c r="D2457" i="1"/>
  <c r="H2457" i="1" s="1"/>
  <c r="D2458" i="1"/>
  <c r="H2458" i="1" s="1"/>
  <c r="D2459" i="1"/>
  <c r="H2459" i="1" s="1"/>
  <c r="D2460" i="1"/>
  <c r="H2460" i="1" s="1"/>
  <c r="D2461" i="1"/>
  <c r="H2461" i="1" s="1"/>
  <c r="D2462" i="1"/>
  <c r="H2462" i="1" s="1"/>
  <c r="D2463" i="1"/>
  <c r="H2463" i="1" s="1"/>
  <c r="D2464" i="1"/>
  <c r="H2464" i="1" s="1"/>
  <c r="D2465" i="1"/>
  <c r="H2465" i="1" s="1"/>
  <c r="D2466" i="1"/>
  <c r="H2466" i="1" s="1"/>
  <c r="D2467" i="1"/>
  <c r="H2467" i="1" s="1"/>
  <c r="D2468" i="1"/>
  <c r="H2468" i="1" s="1"/>
  <c r="D2469" i="1"/>
  <c r="H2469" i="1" s="1"/>
  <c r="D2470" i="1"/>
  <c r="H2470" i="1" s="1"/>
  <c r="D2471" i="1"/>
  <c r="H2471" i="1" s="1"/>
  <c r="D2472" i="1"/>
  <c r="H2472" i="1" s="1"/>
  <c r="D2473" i="1"/>
  <c r="H2473" i="1" s="1"/>
  <c r="D2474" i="1"/>
  <c r="H2474" i="1" s="1"/>
  <c r="D2475" i="1"/>
  <c r="H2475" i="1" s="1"/>
  <c r="D2476" i="1"/>
  <c r="H2476" i="1" s="1"/>
  <c r="D2477" i="1"/>
  <c r="H2477" i="1" s="1"/>
  <c r="D2478" i="1"/>
  <c r="H2478" i="1" s="1"/>
  <c r="D2479" i="1"/>
  <c r="H2479" i="1" s="1"/>
  <c r="D2480" i="1"/>
  <c r="H2480" i="1" s="1"/>
  <c r="D2481" i="1"/>
  <c r="H2481" i="1" s="1"/>
  <c r="D2482" i="1"/>
  <c r="H2482" i="1" s="1"/>
  <c r="D2483" i="1"/>
  <c r="H2483" i="1" s="1"/>
  <c r="D2484" i="1"/>
  <c r="H2484" i="1" s="1"/>
  <c r="D2485" i="1"/>
  <c r="H2485" i="1" s="1"/>
  <c r="D2486" i="1"/>
  <c r="H2486" i="1" s="1"/>
  <c r="D2487" i="1"/>
  <c r="H2487" i="1" s="1"/>
  <c r="D2488" i="1"/>
  <c r="H2488" i="1" s="1"/>
  <c r="D2489" i="1"/>
  <c r="H2489" i="1" s="1"/>
  <c r="D2490" i="1"/>
  <c r="H2490" i="1" s="1"/>
  <c r="D2491" i="1"/>
  <c r="H2491" i="1" s="1"/>
  <c r="D2492" i="1"/>
  <c r="H2492" i="1" s="1"/>
  <c r="D2493" i="1"/>
  <c r="H2493" i="1" s="1"/>
  <c r="D2494" i="1"/>
  <c r="H2494" i="1" s="1"/>
  <c r="D2495" i="1"/>
  <c r="H2495" i="1" s="1"/>
  <c r="D2496" i="1"/>
  <c r="H2496" i="1" s="1"/>
  <c r="D2497" i="1"/>
  <c r="H2497" i="1" s="1"/>
  <c r="D2498" i="1"/>
  <c r="H2498" i="1" s="1"/>
  <c r="D2499" i="1"/>
  <c r="H2499" i="1" s="1"/>
  <c r="D2500" i="1"/>
  <c r="H2500" i="1" s="1"/>
  <c r="D2501" i="1"/>
  <c r="H2501" i="1" s="1"/>
  <c r="D2502" i="1"/>
  <c r="H2502" i="1" s="1"/>
  <c r="D2503" i="1"/>
  <c r="H2503" i="1" s="1"/>
  <c r="D2504" i="1"/>
  <c r="H2504" i="1" s="1"/>
  <c r="D2505" i="1"/>
  <c r="H2505" i="1" s="1"/>
  <c r="D2506" i="1"/>
  <c r="H2506" i="1" s="1"/>
  <c r="D2507" i="1"/>
  <c r="H2507" i="1" s="1"/>
  <c r="D2508" i="1"/>
  <c r="H2508" i="1" s="1"/>
  <c r="D2509" i="1"/>
  <c r="H2509" i="1" s="1"/>
  <c r="D2510" i="1"/>
  <c r="H2510" i="1" s="1"/>
  <c r="D2511" i="1"/>
  <c r="H2511" i="1" s="1"/>
  <c r="D2512" i="1"/>
  <c r="H2512" i="1" s="1"/>
  <c r="D2513" i="1"/>
  <c r="H2513" i="1" s="1"/>
  <c r="D2514" i="1"/>
  <c r="H2514" i="1" s="1"/>
  <c r="D2515" i="1"/>
  <c r="H2515" i="1" s="1"/>
  <c r="D2516" i="1"/>
  <c r="H2516" i="1" s="1"/>
  <c r="D2517" i="1"/>
  <c r="H2517" i="1" s="1"/>
  <c r="D2518" i="1"/>
  <c r="H2518" i="1" s="1"/>
  <c r="D2519" i="1"/>
  <c r="H2519" i="1" s="1"/>
  <c r="D2520" i="1"/>
  <c r="H2520" i="1" s="1"/>
  <c r="D2521" i="1"/>
  <c r="H2521" i="1" s="1"/>
  <c r="D2522" i="1"/>
  <c r="H2522" i="1" s="1"/>
  <c r="D2523" i="1"/>
  <c r="H2523" i="1" s="1"/>
  <c r="D2524" i="1"/>
  <c r="H2524" i="1" s="1"/>
  <c r="D2525" i="1"/>
  <c r="H2525" i="1" s="1"/>
  <c r="D2526" i="1"/>
  <c r="H2526" i="1" s="1"/>
  <c r="D2527" i="1"/>
  <c r="H2527" i="1" s="1"/>
  <c r="D2528" i="1"/>
  <c r="H2528" i="1" s="1"/>
  <c r="D2529" i="1"/>
  <c r="H2529" i="1" s="1"/>
  <c r="D2530" i="1"/>
  <c r="H2530" i="1" s="1"/>
  <c r="D2531" i="1"/>
  <c r="H2531" i="1" s="1"/>
  <c r="D2532" i="1"/>
  <c r="H2532" i="1" s="1"/>
  <c r="D2533" i="1"/>
  <c r="H2533" i="1" s="1"/>
  <c r="D2534" i="1"/>
  <c r="H2534" i="1" s="1"/>
  <c r="D2535" i="1"/>
  <c r="H2535" i="1" s="1"/>
  <c r="D2536" i="1"/>
  <c r="H2536" i="1" s="1"/>
  <c r="D2537" i="1"/>
  <c r="H2537" i="1" s="1"/>
  <c r="D2538" i="1"/>
  <c r="H2538" i="1" s="1"/>
  <c r="D2539" i="1"/>
  <c r="H2539" i="1" s="1"/>
  <c r="D2540" i="1"/>
  <c r="H2540" i="1" s="1"/>
  <c r="D2541" i="1"/>
  <c r="H2541" i="1" s="1"/>
  <c r="D2542" i="1"/>
  <c r="H2542" i="1" s="1"/>
  <c r="D2543" i="1"/>
  <c r="H2543" i="1" s="1"/>
  <c r="D2544" i="1"/>
  <c r="H2544" i="1" s="1"/>
  <c r="D2545" i="1"/>
  <c r="H2545" i="1" s="1"/>
  <c r="D2546" i="1"/>
  <c r="H2546" i="1" s="1"/>
  <c r="D2547" i="1"/>
  <c r="H2547" i="1" s="1"/>
  <c r="D2548" i="1"/>
  <c r="H2548" i="1" s="1"/>
  <c r="D2549" i="1"/>
  <c r="H2549" i="1" s="1"/>
  <c r="D2550" i="1"/>
  <c r="H2550" i="1" s="1"/>
  <c r="D2551" i="1"/>
  <c r="H2551" i="1" s="1"/>
  <c r="D2552" i="1"/>
  <c r="H2552" i="1" s="1"/>
  <c r="D2553" i="1"/>
  <c r="H2553" i="1" s="1"/>
  <c r="D2554" i="1"/>
  <c r="H2554" i="1" s="1"/>
  <c r="D2555" i="1"/>
  <c r="H2555" i="1" s="1"/>
  <c r="D2556" i="1"/>
  <c r="H2556" i="1" s="1"/>
  <c r="D2557" i="1"/>
  <c r="H2557" i="1" s="1"/>
  <c r="D2558" i="1"/>
  <c r="H2558" i="1" s="1"/>
  <c r="D2559" i="1"/>
  <c r="H2559" i="1" s="1"/>
  <c r="D2560" i="1"/>
  <c r="H2560" i="1" s="1"/>
  <c r="D2561" i="1"/>
  <c r="H2561" i="1" s="1"/>
  <c r="D2562" i="1"/>
  <c r="H2562" i="1" s="1"/>
  <c r="D2563" i="1"/>
  <c r="H2563" i="1" s="1"/>
  <c r="D2564" i="1"/>
  <c r="H2564" i="1" s="1"/>
  <c r="D2565" i="1"/>
  <c r="H2565" i="1" s="1"/>
  <c r="D2566" i="1"/>
  <c r="H2566" i="1" s="1"/>
  <c r="D2567" i="1"/>
  <c r="H2567" i="1" s="1"/>
  <c r="D2568" i="1"/>
  <c r="H2568" i="1" s="1"/>
  <c r="D2569" i="1"/>
  <c r="H2569" i="1" s="1"/>
  <c r="D2570" i="1"/>
  <c r="H2570" i="1" s="1"/>
  <c r="D2571" i="1"/>
  <c r="H2571" i="1" s="1"/>
  <c r="D2572" i="1"/>
  <c r="H2572" i="1" s="1"/>
  <c r="D2573" i="1"/>
  <c r="H2573" i="1" s="1"/>
  <c r="D2574" i="1"/>
  <c r="H2574" i="1" s="1"/>
  <c r="D2575" i="1"/>
  <c r="H2575" i="1" s="1"/>
  <c r="D2576" i="1"/>
  <c r="H2576" i="1" s="1"/>
  <c r="D2577" i="1"/>
  <c r="H2577" i="1" s="1"/>
  <c r="D2578" i="1"/>
  <c r="H2578" i="1" s="1"/>
  <c r="D2579" i="1"/>
  <c r="H2579" i="1" s="1"/>
  <c r="D2580" i="1"/>
  <c r="H2580" i="1" s="1"/>
  <c r="D2581" i="1"/>
  <c r="H2581" i="1" s="1"/>
  <c r="D2582" i="1"/>
  <c r="H2582" i="1" s="1"/>
  <c r="D2583" i="1"/>
  <c r="H2583" i="1" s="1"/>
  <c r="D2584" i="1"/>
  <c r="H2584" i="1" s="1"/>
  <c r="D2585" i="1"/>
  <c r="H2585" i="1" s="1"/>
  <c r="D2586" i="1"/>
  <c r="H2586" i="1" s="1"/>
  <c r="D2587" i="1"/>
  <c r="H2587" i="1" s="1"/>
  <c r="D2588" i="1"/>
  <c r="H2588" i="1" s="1"/>
  <c r="D2589" i="1"/>
  <c r="H2589" i="1" s="1"/>
  <c r="D2590" i="1"/>
  <c r="H2590" i="1" s="1"/>
  <c r="D2591" i="1"/>
  <c r="H2591" i="1" s="1"/>
  <c r="D2592" i="1"/>
  <c r="H2592" i="1" s="1"/>
  <c r="D2593" i="1"/>
  <c r="H2593" i="1" s="1"/>
  <c r="D2594" i="1"/>
  <c r="H2594" i="1" s="1"/>
  <c r="D2595" i="1"/>
  <c r="H2595" i="1" s="1"/>
  <c r="D2596" i="1"/>
  <c r="H2596" i="1" s="1"/>
  <c r="D2597" i="1"/>
  <c r="H2597" i="1" s="1"/>
  <c r="D2598" i="1"/>
  <c r="H2598" i="1" s="1"/>
  <c r="D2599" i="1"/>
  <c r="H2599" i="1" s="1"/>
  <c r="D2600" i="1"/>
  <c r="H2600" i="1" s="1"/>
  <c r="D2601" i="1"/>
  <c r="H2601" i="1" s="1"/>
  <c r="D2602" i="1"/>
  <c r="H2602" i="1" s="1"/>
  <c r="D2603" i="1"/>
  <c r="H2603" i="1" s="1"/>
  <c r="D2604" i="1"/>
  <c r="H2604" i="1" s="1"/>
  <c r="D2605" i="1"/>
  <c r="H2605" i="1" s="1"/>
  <c r="D2606" i="1"/>
  <c r="H2606" i="1" s="1"/>
  <c r="D2607" i="1"/>
  <c r="H2607" i="1" s="1"/>
  <c r="D2608" i="1"/>
  <c r="H2608" i="1" s="1"/>
  <c r="D2609" i="1"/>
  <c r="H2609" i="1" s="1"/>
  <c r="D2610" i="1"/>
  <c r="H2610" i="1" s="1"/>
  <c r="D2611" i="1"/>
  <c r="H2611" i="1" s="1"/>
  <c r="D2612" i="1"/>
  <c r="H2612" i="1" s="1"/>
  <c r="D2613" i="1"/>
  <c r="H2613" i="1" s="1"/>
  <c r="D2614" i="1"/>
  <c r="H2614" i="1" s="1"/>
  <c r="D2615" i="1"/>
  <c r="H2615" i="1" s="1"/>
  <c r="D2616" i="1"/>
  <c r="H2616" i="1" s="1"/>
  <c r="D2617" i="1"/>
  <c r="H2617" i="1" s="1"/>
  <c r="D2618" i="1"/>
  <c r="H2618" i="1" s="1"/>
  <c r="D2619" i="1"/>
  <c r="H2619" i="1" s="1"/>
  <c r="D2620" i="1"/>
  <c r="H2620" i="1" s="1"/>
  <c r="D2621" i="1"/>
  <c r="H2621" i="1" s="1"/>
  <c r="D2622" i="1"/>
  <c r="H2622" i="1" s="1"/>
  <c r="D2623" i="1"/>
  <c r="H2623" i="1" s="1"/>
  <c r="D2624" i="1"/>
  <c r="H2624" i="1" s="1"/>
  <c r="D2625" i="1"/>
  <c r="H2625" i="1" s="1"/>
  <c r="D2626" i="1"/>
  <c r="H2626" i="1" s="1"/>
  <c r="D2627" i="1"/>
  <c r="H2627" i="1" s="1"/>
  <c r="D2628" i="1"/>
  <c r="H2628" i="1" s="1"/>
  <c r="D2629" i="1"/>
  <c r="H2629" i="1" s="1"/>
  <c r="D2630" i="1"/>
  <c r="H2630" i="1" s="1"/>
  <c r="D2631" i="1"/>
  <c r="H2631" i="1" s="1"/>
  <c r="D2632" i="1"/>
  <c r="H2632" i="1" s="1"/>
  <c r="D2633" i="1"/>
  <c r="H2633" i="1" s="1"/>
  <c r="D2634" i="1"/>
  <c r="H2634" i="1" s="1"/>
  <c r="D2635" i="1"/>
  <c r="H2635" i="1" s="1"/>
  <c r="D2636" i="1"/>
  <c r="H2636" i="1" s="1"/>
  <c r="D2637" i="1"/>
  <c r="H2637" i="1" s="1"/>
  <c r="D2638" i="1"/>
  <c r="H2638" i="1" s="1"/>
  <c r="D2639" i="1"/>
  <c r="H2639" i="1" s="1"/>
  <c r="D2640" i="1"/>
  <c r="H2640" i="1" s="1"/>
  <c r="D2641" i="1"/>
  <c r="H2641" i="1" s="1"/>
  <c r="D2642" i="1"/>
  <c r="H2642" i="1" s="1"/>
  <c r="D2643" i="1"/>
  <c r="H2643" i="1" s="1"/>
  <c r="D2644" i="1"/>
  <c r="H2644" i="1" s="1"/>
  <c r="D2645" i="1"/>
  <c r="H2645" i="1" s="1"/>
  <c r="D2646" i="1"/>
  <c r="H2646" i="1" s="1"/>
  <c r="D2647" i="1"/>
  <c r="H2647" i="1" s="1"/>
  <c r="D2648" i="1"/>
  <c r="H2648" i="1" s="1"/>
  <c r="D2649" i="1"/>
  <c r="H2649" i="1" s="1"/>
  <c r="D2650" i="1"/>
  <c r="H2650" i="1" s="1"/>
  <c r="D2651" i="1"/>
  <c r="H2651" i="1" s="1"/>
  <c r="D2652" i="1"/>
  <c r="H2652" i="1" s="1"/>
  <c r="D2653" i="1"/>
  <c r="H2653" i="1" s="1"/>
  <c r="D2654" i="1"/>
  <c r="H2654" i="1" s="1"/>
  <c r="D2655" i="1"/>
  <c r="H2655" i="1" s="1"/>
  <c r="D2656" i="1"/>
  <c r="H2656" i="1" s="1"/>
  <c r="D2657" i="1"/>
  <c r="H2657" i="1" s="1"/>
  <c r="D2658" i="1"/>
  <c r="H2658" i="1" s="1"/>
  <c r="D2659" i="1"/>
  <c r="H2659" i="1" s="1"/>
  <c r="D2660" i="1"/>
  <c r="H2660" i="1" s="1"/>
  <c r="D2661" i="1"/>
  <c r="H2661" i="1" s="1"/>
  <c r="D2662" i="1"/>
  <c r="H2662" i="1" s="1"/>
  <c r="D2663" i="1"/>
  <c r="H2663" i="1" s="1"/>
  <c r="D2664" i="1"/>
  <c r="H2664" i="1" s="1"/>
  <c r="D2665" i="1"/>
  <c r="H2665" i="1" s="1"/>
  <c r="D2666" i="1"/>
  <c r="H2666" i="1" s="1"/>
  <c r="D2667" i="1"/>
  <c r="H2667" i="1" s="1"/>
  <c r="D2668" i="1"/>
  <c r="H2668" i="1" s="1"/>
  <c r="D2669" i="1"/>
  <c r="H2669" i="1" s="1"/>
  <c r="D2670" i="1"/>
  <c r="H2670" i="1" s="1"/>
  <c r="D2671" i="1"/>
  <c r="H2671" i="1" s="1"/>
  <c r="D2672" i="1"/>
  <c r="H2672" i="1" s="1"/>
  <c r="D2673" i="1"/>
  <c r="H2673" i="1" s="1"/>
  <c r="D2674" i="1"/>
  <c r="H2674" i="1" s="1"/>
  <c r="D2675" i="1"/>
  <c r="H2675" i="1" s="1"/>
  <c r="D2676" i="1"/>
  <c r="H2676" i="1" s="1"/>
  <c r="D2677" i="1"/>
  <c r="H2677" i="1" s="1"/>
  <c r="D2678" i="1"/>
  <c r="H2678" i="1" s="1"/>
  <c r="D2679" i="1"/>
  <c r="H2679" i="1" s="1"/>
  <c r="D2680" i="1"/>
  <c r="H2680" i="1" s="1"/>
  <c r="D2681" i="1"/>
  <c r="H2681" i="1" s="1"/>
  <c r="D2682" i="1"/>
  <c r="H2682" i="1" s="1"/>
  <c r="D2683" i="1"/>
  <c r="H2683" i="1" s="1"/>
  <c r="D2684" i="1"/>
  <c r="H2684" i="1" s="1"/>
  <c r="D2685" i="1"/>
  <c r="H2685" i="1" s="1"/>
  <c r="D2686" i="1"/>
  <c r="H2686" i="1" s="1"/>
  <c r="D2687" i="1"/>
  <c r="H2687" i="1" s="1"/>
  <c r="D2688" i="1"/>
  <c r="H2688" i="1" s="1"/>
  <c r="D2689" i="1"/>
  <c r="H2689" i="1" s="1"/>
  <c r="D2690" i="1"/>
  <c r="H2690" i="1" s="1"/>
  <c r="D2691" i="1"/>
  <c r="H2691" i="1" s="1"/>
  <c r="D2692" i="1"/>
  <c r="H2692" i="1" s="1"/>
  <c r="D2693" i="1"/>
  <c r="H2693" i="1" s="1"/>
  <c r="D2694" i="1"/>
  <c r="H2694" i="1" s="1"/>
  <c r="D2695" i="1"/>
  <c r="H2695" i="1" s="1"/>
  <c r="D2696" i="1"/>
  <c r="H2696" i="1" s="1"/>
  <c r="D2697" i="1"/>
  <c r="H2697" i="1" s="1"/>
  <c r="D2698" i="1"/>
  <c r="H2698" i="1" s="1"/>
  <c r="D2699" i="1"/>
  <c r="H2699" i="1" s="1"/>
  <c r="D2700" i="1"/>
  <c r="H2700" i="1" s="1"/>
  <c r="D2701" i="1"/>
  <c r="H2701" i="1" s="1"/>
  <c r="D2702" i="1"/>
  <c r="H2702" i="1" s="1"/>
  <c r="D2703" i="1"/>
  <c r="H2703" i="1" s="1"/>
  <c r="D2704" i="1"/>
  <c r="H2704" i="1" s="1"/>
  <c r="D2705" i="1"/>
  <c r="H2705" i="1" s="1"/>
  <c r="D2706" i="1"/>
  <c r="H2706" i="1" s="1"/>
  <c r="D2707" i="1"/>
  <c r="H2707" i="1" s="1"/>
  <c r="D2708" i="1"/>
  <c r="H2708" i="1" s="1"/>
  <c r="D2709" i="1"/>
  <c r="H2709" i="1" s="1"/>
  <c r="D2710" i="1"/>
  <c r="H2710" i="1" s="1"/>
  <c r="D2711" i="1"/>
  <c r="H2711" i="1" s="1"/>
  <c r="D2712" i="1"/>
  <c r="H2712" i="1" s="1"/>
  <c r="D2713" i="1"/>
  <c r="H2713" i="1" s="1"/>
  <c r="D2714" i="1"/>
  <c r="H2714" i="1" s="1"/>
  <c r="D2715" i="1"/>
  <c r="H2715" i="1" s="1"/>
  <c r="D2716" i="1"/>
  <c r="H2716" i="1" s="1"/>
  <c r="D2717" i="1"/>
  <c r="H2717" i="1" s="1"/>
  <c r="D2718" i="1"/>
  <c r="H2718" i="1" s="1"/>
  <c r="D2719" i="1"/>
  <c r="H2719" i="1" s="1"/>
  <c r="D2720" i="1"/>
  <c r="H2720" i="1" s="1"/>
  <c r="D2721" i="1"/>
  <c r="H2721" i="1" s="1"/>
  <c r="D2722" i="1"/>
  <c r="H2722" i="1" s="1"/>
  <c r="D2723" i="1"/>
  <c r="H2723" i="1" s="1"/>
  <c r="D2724" i="1"/>
  <c r="H2724" i="1" s="1"/>
  <c r="D2725" i="1"/>
  <c r="H2725" i="1" s="1"/>
  <c r="D2726" i="1"/>
  <c r="H2726" i="1" s="1"/>
  <c r="D2727" i="1"/>
  <c r="H2727" i="1" s="1"/>
  <c r="D2728" i="1"/>
  <c r="H2728" i="1" s="1"/>
  <c r="D2729" i="1"/>
  <c r="H2729" i="1" s="1"/>
  <c r="D2730" i="1"/>
  <c r="H2730" i="1" s="1"/>
  <c r="D2731" i="1"/>
  <c r="H2731" i="1" s="1"/>
  <c r="D2732" i="1"/>
  <c r="H2732" i="1" s="1"/>
  <c r="D2733" i="1"/>
  <c r="H2733" i="1" s="1"/>
  <c r="D2734" i="1"/>
  <c r="H2734" i="1" s="1"/>
  <c r="D2735" i="1"/>
  <c r="H2735" i="1" s="1"/>
  <c r="D2736" i="1"/>
  <c r="H2736" i="1" s="1"/>
  <c r="D2737" i="1"/>
  <c r="H2737" i="1" s="1"/>
  <c r="D2738" i="1"/>
  <c r="H2738" i="1" s="1"/>
  <c r="D2739" i="1"/>
  <c r="H2739" i="1" s="1"/>
  <c r="D2740" i="1"/>
  <c r="H2740" i="1" s="1"/>
  <c r="D2741" i="1"/>
  <c r="H2741" i="1" s="1"/>
  <c r="D2742" i="1"/>
  <c r="H2742" i="1" s="1"/>
  <c r="D2743" i="1"/>
  <c r="H2743" i="1" s="1"/>
  <c r="D2744" i="1"/>
  <c r="H2744" i="1" s="1"/>
  <c r="D2745" i="1"/>
  <c r="H2745" i="1" s="1"/>
  <c r="D2746" i="1"/>
  <c r="H2746" i="1" s="1"/>
  <c r="D2747" i="1"/>
  <c r="H2747" i="1" s="1"/>
  <c r="D2748" i="1"/>
  <c r="H2748" i="1" s="1"/>
  <c r="D2749" i="1"/>
  <c r="H2749" i="1" s="1"/>
  <c r="D2750" i="1"/>
  <c r="H2750" i="1" s="1"/>
  <c r="D2751" i="1"/>
  <c r="H2751" i="1" s="1"/>
  <c r="D2752" i="1"/>
  <c r="H2752" i="1" s="1"/>
  <c r="D2753" i="1"/>
  <c r="H2753" i="1" s="1"/>
  <c r="D2754" i="1"/>
  <c r="H2754" i="1" s="1"/>
  <c r="D2755" i="1"/>
  <c r="H2755" i="1" s="1"/>
  <c r="D2756" i="1"/>
  <c r="H2756" i="1" s="1"/>
  <c r="D2757" i="1"/>
  <c r="H2757" i="1" s="1"/>
  <c r="D2758" i="1"/>
  <c r="H2758" i="1" s="1"/>
  <c r="D2759" i="1"/>
  <c r="H2759" i="1" s="1"/>
  <c r="D2760" i="1"/>
  <c r="H2760" i="1" s="1"/>
  <c r="D2761" i="1"/>
  <c r="H2761" i="1" s="1"/>
  <c r="D2762" i="1"/>
  <c r="H2762" i="1" s="1"/>
  <c r="D2763" i="1"/>
  <c r="H2763" i="1" s="1"/>
  <c r="D2764" i="1"/>
  <c r="H2764" i="1" s="1"/>
  <c r="D2765" i="1"/>
  <c r="H2765" i="1" s="1"/>
  <c r="D2766" i="1"/>
  <c r="H2766" i="1" s="1"/>
  <c r="D2767" i="1"/>
  <c r="H2767" i="1" s="1"/>
  <c r="D2768" i="1"/>
  <c r="H2768" i="1" s="1"/>
  <c r="D2769" i="1"/>
  <c r="H2769" i="1" s="1"/>
  <c r="D2770" i="1"/>
  <c r="H2770" i="1" s="1"/>
  <c r="D2771" i="1"/>
  <c r="H2771" i="1" s="1"/>
  <c r="D2772" i="1"/>
  <c r="H2772" i="1" s="1"/>
  <c r="D2773" i="1"/>
  <c r="H2773" i="1" s="1"/>
  <c r="D2774" i="1"/>
  <c r="H2774" i="1" s="1"/>
  <c r="D2775" i="1"/>
  <c r="H2775" i="1" s="1"/>
  <c r="D2776" i="1"/>
  <c r="H2776" i="1" s="1"/>
  <c r="D2777" i="1"/>
  <c r="H2777" i="1" s="1"/>
  <c r="D2778" i="1"/>
  <c r="H2778" i="1" s="1"/>
  <c r="D2779" i="1"/>
  <c r="H2779" i="1" s="1"/>
  <c r="D2780" i="1"/>
  <c r="H2780" i="1" s="1"/>
  <c r="D2781" i="1"/>
  <c r="H2781" i="1" s="1"/>
  <c r="D2782" i="1"/>
  <c r="H2782" i="1" s="1"/>
  <c r="D2783" i="1"/>
  <c r="H2783" i="1" s="1"/>
  <c r="D2784" i="1"/>
  <c r="H2784" i="1" s="1"/>
  <c r="D2785" i="1"/>
  <c r="H2785" i="1" s="1"/>
  <c r="D2786" i="1"/>
  <c r="H2786" i="1" s="1"/>
  <c r="D2787" i="1"/>
  <c r="H2787" i="1" s="1"/>
  <c r="D2788" i="1"/>
  <c r="H2788" i="1" s="1"/>
  <c r="D2789" i="1"/>
  <c r="H2789" i="1" s="1"/>
  <c r="D2790" i="1"/>
  <c r="H2790" i="1" s="1"/>
  <c r="D2791" i="1"/>
  <c r="H2791" i="1" s="1"/>
  <c r="D2792" i="1"/>
  <c r="H2792" i="1" s="1"/>
  <c r="D2793" i="1"/>
  <c r="H2793" i="1" s="1"/>
  <c r="D2794" i="1"/>
  <c r="H2794" i="1" s="1"/>
  <c r="D2795" i="1"/>
  <c r="H2795" i="1" s="1"/>
  <c r="D2796" i="1"/>
  <c r="H2796" i="1" s="1"/>
  <c r="D2797" i="1"/>
  <c r="H2797" i="1" s="1"/>
  <c r="D2798" i="1"/>
  <c r="H2798" i="1" s="1"/>
  <c r="D2799" i="1"/>
  <c r="H2799" i="1" s="1"/>
  <c r="D2800" i="1"/>
  <c r="H2800" i="1" s="1"/>
  <c r="D2801" i="1"/>
  <c r="H2801" i="1" s="1"/>
  <c r="D2802" i="1"/>
  <c r="H2802" i="1" s="1"/>
  <c r="D2803" i="1"/>
  <c r="H2803" i="1" s="1"/>
  <c r="D2804" i="1"/>
  <c r="H2804" i="1" s="1"/>
  <c r="D2805" i="1"/>
  <c r="H2805" i="1" s="1"/>
  <c r="D2806" i="1"/>
  <c r="H2806" i="1" s="1"/>
  <c r="D2807" i="1"/>
  <c r="H2807" i="1" s="1"/>
  <c r="D2808" i="1"/>
  <c r="H2808" i="1" s="1"/>
  <c r="D2809" i="1"/>
  <c r="H2809" i="1" s="1"/>
  <c r="D2810" i="1"/>
  <c r="H2810" i="1" s="1"/>
  <c r="D2811" i="1"/>
  <c r="H2811" i="1" s="1"/>
  <c r="D2812" i="1"/>
  <c r="H2812" i="1" s="1"/>
  <c r="D2813" i="1"/>
  <c r="H2813" i="1" s="1"/>
  <c r="D2814" i="1"/>
  <c r="H2814" i="1" s="1"/>
  <c r="D2815" i="1"/>
  <c r="H2815" i="1" s="1"/>
  <c r="D2816" i="1"/>
  <c r="H2816" i="1" s="1"/>
  <c r="D2817" i="1"/>
  <c r="H2817" i="1" s="1"/>
  <c r="D2818" i="1"/>
  <c r="H2818" i="1" s="1"/>
  <c r="D2819" i="1"/>
  <c r="H2819" i="1" s="1"/>
  <c r="D2820" i="1"/>
  <c r="H2820" i="1" s="1"/>
  <c r="D2821" i="1"/>
  <c r="H2821" i="1" s="1"/>
  <c r="D2822" i="1"/>
  <c r="H2822" i="1" s="1"/>
  <c r="D2823" i="1"/>
  <c r="H2823" i="1" s="1"/>
  <c r="D2824" i="1"/>
  <c r="H2824" i="1" s="1"/>
  <c r="D2825" i="1"/>
  <c r="H2825" i="1" s="1"/>
  <c r="D2826" i="1"/>
  <c r="H2826" i="1" s="1"/>
  <c r="D2827" i="1"/>
  <c r="H2827" i="1" s="1"/>
  <c r="D2828" i="1"/>
  <c r="H2828" i="1" s="1"/>
  <c r="D2829" i="1"/>
  <c r="H2829" i="1" s="1"/>
  <c r="D2830" i="1"/>
  <c r="H2830" i="1" s="1"/>
  <c r="D2831" i="1"/>
  <c r="H2831" i="1" s="1"/>
  <c r="D2832" i="1"/>
  <c r="H2832" i="1" s="1"/>
  <c r="D2833" i="1"/>
  <c r="H2833" i="1" s="1"/>
  <c r="D2834" i="1"/>
  <c r="H2834" i="1" s="1"/>
  <c r="D2835" i="1"/>
  <c r="H2835" i="1" s="1"/>
  <c r="D2836" i="1"/>
  <c r="H2836" i="1" s="1"/>
  <c r="D2837" i="1"/>
  <c r="H2837" i="1" s="1"/>
  <c r="D2838" i="1"/>
  <c r="H2838" i="1" s="1"/>
  <c r="D2839" i="1"/>
  <c r="H2839" i="1" s="1"/>
  <c r="D2840" i="1"/>
  <c r="H2840" i="1" s="1"/>
  <c r="D2841" i="1"/>
  <c r="H2841" i="1" s="1"/>
  <c r="D2842" i="1"/>
  <c r="H2842" i="1" s="1"/>
  <c r="D2843" i="1"/>
  <c r="H2843" i="1" s="1"/>
  <c r="D2844" i="1"/>
  <c r="H2844" i="1" s="1"/>
  <c r="D2845" i="1"/>
  <c r="H2845" i="1" s="1"/>
  <c r="D2846" i="1"/>
  <c r="H2846" i="1" s="1"/>
  <c r="D2847" i="1"/>
  <c r="H2847" i="1" s="1"/>
  <c r="D2848" i="1"/>
  <c r="H2848" i="1" s="1"/>
  <c r="D2849" i="1"/>
  <c r="H2849" i="1" s="1"/>
  <c r="D2850" i="1"/>
  <c r="H2850" i="1" s="1"/>
  <c r="D2851" i="1"/>
  <c r="H2851" i="1" s="1"/>
  <c r="D2852" i="1"/>
  <c r="H2852" i="1" s="1"/>
  <c r="D2853" i="1"/>
  <c r="H2853" i="1" s="1"/>
  <c r="D2854" i="1"/>
  <c r="H2854" i="1" s="1"/>
  <c r="D2855" i="1"/>
  <c r="H2855" i="1" s="1"/>
  <c r="D2856" i="1"/>
  <c r="H2856" i="1" s="1"/>
  <c r="D2857" i="1"/>
  <c r="H2857" i="1" s="1"/>
  <c r="D2858" i="1"/>
  <c r="H2858" i="1" s="1"/>
  <c r="D2859" i="1"/>
  <c r="H2859" i="1" s="1"/>
  <c r="D2860" i="1"/>
  <c r="H2860" i="1" s="1"/>
  <c r="D2861" i="1"/>
  <c r="H2861" i="1" s="1"/>
  <c r="D2862" i="1"/>
  <c r="H2862" i="1" s="1"/>
  <c r="D2863" i="1"/>
  <c r="H2863" i="1" s="1"/>
  <c r="D2864" i="1"/>
  <c r="H2864" i="1" s="1"/>
  <c r="D2865" i="1"/>
  <c r="H2865" i="1" s="1"/>
  <c r="D2866" i="1"/>
  <c r="H2866" i="1" s="1"/>
  <c r="D2867" i="1"/>
  <c r="H2867" i="1" s="1"/>
  <c r="D2868" i="1"/>
  <c r="H2868" i="1" s="1"/>
  <c r="D2869" i="1"/>
  <c r="H2869" i="1" s="1"/>
  <c r="D2870" i="1"/>
  <c r="H2870" i="1" s="1"/>
  <c r="D2871" i="1"/>
  <c r="H2871" i="1" s="1"/>
  <c r="D2872" i="1"/>
  <c r="H2872" i="1" s="1"/>
  <c r="D2873" i="1"/>
  <c r="H2873" i="1" s="1"/>
  <c r="D2874" i="1"/>
  <c r="H2874" i="1" s="1"/>
  <c r="D2875" i="1"/>
  <c r="H2875" i="1" s="1"/>
  <c r="D2876" i="1"/>
  <c r="H2876" i="1" s="1"/>
  <c r="D2877" i="1"/>
  <c r="H2877" i="1" s="1"/>
  <c r="D2878" i="1"/>
  <c r="H2878" i="1" s="1"/>
  <c r="D2879" i="1"/>
  <c r="H2879" i="1" s="1"/>
  <c r="D2880" i="1"/>
  <c r="H2880" i="1" s="1"/>
  <c r="D2881" i="1"/>
  <c r="H2881" i="1" s="1"/>
  <c r="D2882" i="1"/>
  <c r="H2882" i="1" s="1"/>
  <c r="D2883" i="1"/>
  <c r="H2883" i="1" s="1"/>
  <c r="D2884" i="1"/>
  <c r="H2884" i="1" s="1"/>
  <c r="D2885" i="1"/>
  <c r="H2885" i="1" s="1"/>
  <c r="D2886" i="1"/>
  <c r="H2886" i="1" s="1"/>
  <c r="D2887" i="1"/>
  <c r="H2887" i="1" s="1"/>
  <c r="D2888" i="1"/>
  <c r="H2888" i="1" s="1"/>
  <c r="D2889" i="1"/>
  <c r="H2889" i="1" s="1"/>
  <c r="D2890" i="1"/>
  <c r="H2890" i="1" s="1"/>
  <c r="D2891" i="1"/>
  <c r="H2891" i="1" s="1"/>
  <c r="D2892" i="1"/>
  <c r="H2892" i="1" s="1"/>
  <c r="D2893" i="1"/>
  <c r="H2893" i="1" s="1"/>
  <c r="D2894" i="1"/>
  <c r="H2894" i="1" s="1"/>
  <c r="D2895" i="1"/>
  <c r="H2895" i="1" s="1"/>
  <c r="D2896" i="1"/>
  <c r="H2896" i="1" s="1"/>
  <c r="D2897" i="1"/>
  <c r="H2897" i="1" s="1"/>
  <c r="D2898" i="1"/>
  <c r="H2898" i="1" s="1"/>
  <c r="D2899" i="1"/>
  <c r="H2899" i="1" s="1"/>
  <c r="D2900" i="1"/>
  <c r="H2900" i="1" s="1"/>
  <c r="D2901" i="1"/>
  <c r="H2901" i="1" s="1"/>
  <c r="D2902" i="1"/>
  <c r="H2902" i="1" s="1"/>
  <c r="D2903" i="1"/>
  <c r="H2903" i="1" s="1"/>
  <c r="D2904" i="1"/>
  <c r="H2904" i="1" s="1"/>
  <c r="D2905" i="1"/>
  <c r="H2905" i="1" s="1"/>
  <c r="D2906" i="1"/>
  <c r="H2906" i="1" s="1"/>
  <c r="D2907" i="1"/>
  <c r="H2907" i="1" s="1"/>
  <c r="D2908" i="1"/>
  <c r="H2908" i="1" s="1"/>
  <c r="D2909" i="1"/>
  <c r="H2909" i="1" s="1"/>
  <c r="D2910" i="1"/>
  <c r="H2910" i="1" s="1"/>
  <c r="D2911" i="1"/>
  <c r="H2911" i="1" s="1"/>
  <c r="D2912" i="1"/>
  <c r="H2912" i="1" s="1"/>
  <c r="D2913" i="1"/>
  <c r="H2913" i="1" s="1"/>
  <c r="D2914" i="1"/>
  <c r="H2914" i="1" s="1"/>
  <c r="D2915" i="1"/>
  <c r="H2915" i="1" s="1"/>
  <c r="D2916" i="1"/>
  <c r="H2916" i="1" s="1"/>
  <c r="D2917" i="1"/>
  <c r="H2917" i="1" s="1"/>
  <c r="D2918" i="1"/>
  <c r="H2918" i="1" s="1"/>
  <c r="D2919" i="1"/>
  <c r="H2919" i="1" s="1"/>
  <c r="D2920" i="1"/>
  <c r="H2920" i="1" s="1"/>
  <c r="D2921" i="1"/>
  <c r="H2921" i="1" s="1"/>
  <c r="D2922" i="1"/>
  <c r="H2922" i="1" s="1"/>
  <c r="D2923" i="1"/>
  <c r="H2923" i="1" s="1"/>
  <c r="D2924" i="1"/>
  <c r="H2924" i="1" s="1"/>
  <c r="D2925" i="1"/>
  <c r="H2925" i="1" s="1"/>
  <c r="D2926" i="1"/>
  <c r="H2926" i="1" s="1"/>
  <c r="D2927" i="1"/>
  <c r="H2927" i="1" s="1"/>
  <c r="D2928" i="1"/>
  <c r="H2928" i="1" s="1"/>
  <c r="D2929" i="1"/>
  <c r="H2929" i="1" s="1"/>
  <c r="D2930" i="1"/>
  <c r="H2930" i="1" s="1"/>
  <c r="D2931" i="1"/>
  <c r="H2931" i="1" s="1"/>
  <c r="D2932" i="1"/>
  <c r="H2932" i="1" s="1"/>
  <c r="D2933" i="1"/>
  <c r="H2933" i="1" s="1"/>
  <c r="D2934" i="1"/>
  <c r="H2934" i="1" s="1"/>
  <c r="D2935" i="1"/>
  <c r="H2935" i="1" s="1"/>
  <c r="D2936" i="1"/>
  <c r="H2936" i="1" s="1"/>
  <c r="D2937" i="1"/>
  <c r="H2937" i="1" s="1"/>
  <c r="D2938" i="1"/>
  <c r="H2938" i="1" s="1"/>
  <c r="D2939" i="1"/>
  <c r="H2939" i="1" s="1"/>
  <c r="D2940" i="1"/>
  <c r="H2940" i="1" s="1"/>
  <c r="D2941" i="1"/>
  <c r="H2941" i="1" s="1"/>
  <c r="D2942" i="1"/>
  <c r="H2942" i="1" s="1"/>
  <c r="D2943" i="1"/>
  <c r="H2943" i="1" s="1"/>
  <c r="D2944" i="1"/>
  <c r="H2944" i="1" s="1"/>
  <c r="D2945" i="1"/>
  <c r="H2945" i="1" s="1"/>
  <c r="D2946" i="1"/>
  <c r="H2946" i="1" s="1"/>
  <c r="D2947" i="1"/>
  <c r="H2947" i="1" s="1"/>
  <c r="D2948" i="1"/>
  <c r="H2948" i="1" s="1"/>
  <c r="D2949" i="1"/>
  <c r="H2949" i="1" s="1"/>
  <c r="D2950" i="1"/>
  <c r="H2950" i="1" s="1"/>
  <c r="D2951" i="1"/>
  <c r="H2951" i="1" s="1"/>
  <c r="D2952" i="1"/>
  <c r="H2952" i="1" s="1"/>
  <c r="D2953" i="1"/>
  <c r="H2953" i="1" s="1"/>
  <c r="D2954" i="1"/>
  <c r="H2954" i="1" s="1"/>
  <c r="D2955" i="1"/>
  <c r="H2955" i="1" s="1"/>
  <c r="D2956" i="1"/>
  <c r="H2956" i="1" s="1"/>
  <c r="D2957" i="1"/>
  <c r="H2957" i="1" s="1"/>
  <c r="D2958" i="1"/>
  <c r="H2958" i="1" s="1"/>
  <c r="D2959" i="1"/>
  <c r="H2959" i="1" s="1"/>
  <c r="D2960" i="1"/>
  <c r="H2960" i="1" s="1"/>
  <c r="D2961" i="1"/>
  <c r="H2961" i="1" s="1"/>
  <c r="D2962" i="1"/>
  <c r="H2962" i="1" s="1"/>
  <c r="D2963" i="1"/>
  <c r="H2963" i="1" s="1"/>
  <c r="D2964" i="1"/>
  <c r="H2964" i="1" s="1"/>
  <c r="D2965" i="1"/>
  <c r="H2965" i="1" s="1"/>
  <c r="D2966" i="1"/>
  <c r="H2966" i="1" s="1"/>
  <c r="D2967" i="1"/>
  <c r="H2967" i="1" s="1"/>
  <c r="D2968" i="1"/>
  <c r="H2968" i="1" s="1"/>
  <c r="D2969" i="1"/>
  <c r="H2969" i="1" s="1"/>
  <c r="D2970" i="1"/>
  <c r="H2970" i="1" s="1"/>
  <c r="D2971" i="1"/>
  <c r="H2971" i="1" s="1"/>
  <c r="D2972" i="1"/>
  <c r="H2972" i="1" s="1"/>
  <c r="D2973" i="1"/>
  <c r="H2973" i="1" s="1"/>
  <c r="D2974" i="1"/>
  <c r="H2974" i="1" s="1"/>
  <c r="D2975" i="1"/>
  <c r="H2975" i="1" s="1"/>
  <c r="D2976" i="1"/>
  <c r="H2976" i="1" s="1"/>
  <c r="D2977" i="1"/>
  <c r="H2977" i="1" s="1"/>
  <c r="D2978" i="1"/>
  <c r="H2978" i="1" s="1"/>
  <c r="D2979" i="1"/>
  <c r="H2979" i="1" s="1"/>
  <c r="D2980" i="1"/>
  <c r="H2980" i="1" s="1"/>
  <c r="D2981" i="1"/>
  <c r="H2981" i="1" s="1"/>
  <c r="D2982" i="1"/>
  <c r="H2982" i="1" s="1"/>
  <c r="D2983" i="1"/>
  <c r="H2983" i="1" s="1"/>
  <c r="D2984" i="1"/>
  <c r="H2984" i="1" s="1"/>
  <c r="D2985" i="1"/>
  <c r="H2985" i="1" s="1"/>
  <c r="D2986" i="1"/>
  <c r="H2986" i="1" s="1"/>
  <c r="D2987" i="1"/>
  <c r="H2987" i="1" s="1"/>
  <c r="D2988" i="1"/>
  <c r="H2988" i="1" s="1"/>
  <c r="D2989" i="1"/>
  <c r="H2989" i="1" s="1"/>
  <c r="D2990" i="1"/>
  <c r="H2990" i="1" s="1"/>
  <c r="D2991" i="1"/>
  <c r="H2991" i="1" s="1"/>
  <c r="D2992" i="1"/>
  <c r="H2992" i="1" s="1"/>
  <c r="D2993" i="1"/>
  <c r="H2993" i="1" s="1"/>
  <c r="D2994" i="1"/>
  <c r="H2994" i="1" s="1"/>
  <c r="D2995" i="1"/>
  <c r="H2995" i="1" s="1"/>
  <c r="D2996" i="1"/>
  <c r="H2996" i="1" s="1"/>
  <c r="D2997" i="1"/>
  <c r="H2997" i="1" s="1"/>
  <c r="D2998" i="1"/>
  <c r="H2998" i="1" s="1"/>
  <c r="D2999" i="1"/>
  <c r="H2999" i="1" s="1"/>
  <c r="D3000" i="1"/>
  <c r="H3000" i="1" s="1"/>
  <c r="D3001" i="1"/>
  <c r="H3001" i="1" s="1"/>
  <c r="D3002" i="1"/>
  <c r="H3002" i="1" s="1"/>
  <c r="D3003" i="1"/>
  <c r="H3003" i="1" s="1"/>
  <c r="D3004" i="1"/>
  <c r="H3004" i="1" s="1"/>
  <c r="D3005" i="1"/>
  <c r="H3005" i="1" s="1"/>
  <c r="D3006" i="1"/>
  <c r="H3006" i="1" s="1"/>
  <c r="D3007" i="1"/>
  <c r="H3007" i="1" s="1"/>
  <c r="D3008" i="1"/>
  <c r="H3008" i="1" s="1"/>
  <c r="D3009" i="1"/>
  <c r="H3009" i="1" s="1"/>
  <c r="D3010" i="1"/>
  <c r="H3010" i="1" s="1"/>
  <c r="D3011" i="1"/>
  <c r="H3011" i="1" s="1"/>
  <c r="D3012" i="1"/>
  <c r="H3012" i="1" s="1"/>
  <c r="D3013" i="1"/>
  <c r="H3013" i="1" s="1"/>
  <c r="D3014" i="1"/>
  <c r="H3014" i="1" s="1"/>
  <c r="D3015" i="1"/>
  <c r="H3015" i="1" s="1"/>
  <c r="D3016" i="1"/>
  <c r="H3016" i="1" s="1"/>
  <c r="D3017" i="1"/>
  <c r="H3017" i="1" s="1"/>
  <c r="D3018" i="1"/>
  <c r="H3018" i="1" s="1"/>
  <c r="D3019" i="1"/>
  <c r="H3019" i="1" s="1"/>
  <c r="D3020" i="1"/>
  <c r="H3020" i="1" s="1"/>
  <c r="D3021" i="1"/>
  <c r="H3021" i="1" s="1"/>
  <c r="D3022" i="1"/>
  <c r="H3022" i="1" s="1"/>
  <c r="D3023" i="1"/>
  <c r="H3023" i="1" s="1"/>
  <c r="D3024" i="1"/>
  <c r="H3024" i="1" s="1"/>
  <c r="D3025" i="1"/>
  <c r="H3025" i="1" s="1"/>
  <c r="D3026" i="1"/>
  <c r="H3026" i="1" s="1"/>
  <c r="D3027" i="1"/>
  <c r="H3027" i="1" s="1"/>
  <c r="D3028" i="1"/>
  <c r="H3028" i="1" s="1"/>
  <c r="D3029" i="1"/>
  <c r="H3029" i="1" s="1"/>
  <c r="D3030" i="1"/>
  <c r="H3030" i="1" s="1"/>
  <c r="D3031" i="1"/>
  <c r="H3031" i="1" s="1"/>
  <c r="D3032" i="1"/>
  <c r="H3032" i="1" s="1"/>
  <c r="D3033" i="1"/>
  <c r="H3033" i="1" s="1"/>
  <c r="D3034" i="1"/>
  <c r="H3034" i="1" s="1"/>
  <c r="D3035" i="1"/>
  <c r="H3035" i="1" s="1"/>
  <c r="D3036" i="1"/>
  <c r="H3036" i="1" s="1"/>
  <c r="D3037" i="1"/>
  <c r="H3037" i="1" s="1"/>
  <c r="D3038" i="1"/>
  <c r="H3038" i="1" s="1"/>
  <c r="D3039" i="1"/>
  <c r="H3039" i="1" s="1"/>
  <c r="D3040" i="1"/>
  <c r="H3040" i="1" s="1"/>
  <c r="D3041" i="1"/>
  <c r="H3041" i="1" s="1"/>
  <c r="D3042" i="1"/>
  <c r="H3042" i="1" s="1"/>
  <c r="D3043" i="1"/>
  <c r="H3043" i="1" s="1"/>
  <c r="D3044" i="1"/>
  <c r="H3044" i="1" s="1"/>
  <c r="D3045" i="1"/>
  <c r="H3045" i="1" s="1"/>
  <c r="D3046" i="1"/>
  <c r="H3046" i="1" s="1"/>
  <c r="D3047" i="1"/>
  <c r="H3047" i="1" s="1"/>
  <c r="D3048" i="1"/>
  <c r="H3048" i="1" s="1"/>
  <c r="D3049" i="1"/>
  <c r="H3049" i="1" s="1"/>
  <c r="D3050" i="1"/>
  <c r="H3050" i="1" s="1"/>
  <c r="D3051" i="1"/>
  <c r="H3051" i="1" s="1"/>
  <c r="D3052" i="1"/>
  <c r="H3052" i="1" s="1"/>
  <c r="D3053" i="1"/>
  <c r="H3053" i="1" s="1"/>
  <c r="D3054" i="1"/>
  <c r="H3054" i="1" s="1"/>
  <c r="D3055" i="1"/>
  <c r="H3055" i="1" s="1"/>
  <c r="D3056" i="1"/>
  <c r="H3056" i="1" s="1"/>
  <c r="D3057" i="1"/>
  <c r="H3057" i="1" s="1"/>
  <c r="D3058" i="1"/>
  <c r="H3058" i="1" s="1"/>
  <c r="D3059" i="1"/>
  <c r="H3059" i="1" s="1"/>
  <c r="D3060" i="1"/>
  <c r="H3060" i="1" s="1"/>
  <c r="D3061" i="1"/>
  <c r="H3061" i="1" s="1"/>
  <c r="D3062" i="1"/>
  <c r="H3062" i="1" s="1"/>
  <c r="D3063" i="1"/>
  <c r="H3063" i="1" s="1"/>
  <c r="D3064" i="1"/>
  <c r="H3064" i="1" s="1"/>
  <c r="D3065" i="1"/>
  <c r="H3065" i="1" s="1"/>
  <c r="D3066" i="1"/>
  <c r="H3066" i="1" s="1"/>
  <c r="D3067" i="1"/>
  <c r="H3067" i="1" s="1"/>
  <c r="D3068" i="1"/>
  <c r="H3068" i="1" s="1"/>
  <c r="D3069" i="1"/>
  <c r="H3069" i="1" s="1"/>
  <c r="D3070" i="1"/>
  <c r="H3070" i="1" s="1"/>
  <c r="D3071" i="1"/>
  <c r="H3071" i="1" s="1"/>
  <c r="D3072" i="1"/>
  <c r="H3072" i="1" s="1"/>
  <c r="D3073" i="1"/>
  <c r="H3073" i="1" s="1"/>
  <c r="D3074" i="1"/>
  <c r="H3074" i="1" s="1"/>
  <c r="D3075" i="1"/>
  <c r="H3075" i="1" s="1"/>
  <c r="D3076" i="1"/>
  <c r="H3076" i="1" s="1"/>
  <c r="D3077" i="1"/>
  <c r="H3077" i="1" s="1"/>
  <c r="D3078" i="1"/>
  <c r="H3078" i="1" s="1"/>
  <c r="D3079" i="1"/>
  <c r="H3079" i="1" s="1"/>
  <c r="D3080" i="1"/>
  <c r="H3080" i="1" s="1"/>
  <c r="D3081" i="1"/>
  <c r="H3081" i="1" s="1"/>
  <c r="D3082" i="1"/>
  <c r="H3082" i="1" s="1"/>
  <c r="D3083" i="1"/>
  <c r="H3083" i="1" s="1"/>
  <c r="D3084" i="1"/>
  <c r="H3084" i="1" s="1"/>
  <c r="D3085" i="1"/>
  <c r="H3085" i="1" s="1"/>
  <c r="D3086" i="1"/>
  <c r="H3086" i="1" s="1"/>
  <c r="D3087" i="1"/>
  <c r="H3087" i="1" s="1"/>
  <c r="D3088" i="1"/>
  <c r="H3088" i="1" s="1"/>
  <c r="D3089" i="1"/>
  <c r="H3089" i="1" s="1"/>
  <c r="D3090" i="1"/>
  <c r="H3090" i="1" s="1"/>
  <c r="D3091" i="1"/>
  <c r="H3091" i="1" s="1"/>
  <c r="D3092" i="1"/>
  <c r="H3092" i="1" s="1"/>
  <c r="D3093" i="1"/>
  <c r="H3093" i="1" s="1"/>
  <c r="D3094" i="1"/>
  <c r="H3094" i="1" s="1"/>
  <c r="D3095" i="1"/>
  <c r="H3095" i="1" s="1"/>
  <c r="D3096" i="1"/>
  <c r="H3096" i="1" s="1"/>
  <c r="D3097" i="1"/>
  <c r="H3097" i="1" s="1"/>
  <c r="D3098" i="1"/>
  <c r="H3098" i="1" s="1"/>
  <c r="D3099" i="1"/>
  <c r="H3099" i="1" s="1"/>
  <c r="D3100" i="1"/>
  <c r="H3100" i="1" s="1"/>
  <c r="D3101" i="1"/>
  <c r="H3101" i="1" s="1"/>
  <c r="D3102" i="1"/>
  <c r="H3102" i="1" s="1"/>
  <c r="D3103" i="1"/>
  <c r="H3103" i="1" s="1"/>
  <c r="D3104" i="1"/>
  <c r="H3104" i="1" s="1"/>
  <c r="D3105" i="1"/>
  <c r="H3105" i="1" s="1"/>
  <c r="D3106" i="1"/>
  <c r="H3106" i="1" s="1"/>
  <c r="D3107" i="1"/>
  <c r="H3107" i="1" s="1"/>
  <c r="D3108" i="1"/>
  <c r="H3108" i="1" s="1"/>
  <c r="D3109" i="1"/>
  <c r="H3109" i="1" s="1"/>
  <c r="D3110" i="1"/>
  <c r="H3110" i="1" s="1"/>
  <c r="D3111" i="1"/>
  <c r="H3111" i="1" s="1"/>
  <c r="D3112" i="1"/>
  <c r="H3112" i="1" s="1"/>
  <c r="D3113" i="1"/>
  <c r="H3113" i="1" s="1"/>
  <c r="D3114" i="1"/>
  <c r="H3114" i="1" s="1"/>
  <c r="D3115" i="1"/>
  <c r="H3115" i="1" s="1"/>
  <c r="D3116" i="1"/>
  <c r="H3116" i="1" s="1"/>
  <c r="D3117" i="1"/>
  <c r="H3117" i="1" s="1"/>
  <c r="D3118" i="1"/>
  <c r="H3118" i="1" s="1"/>
  <c r="D3119" i="1"/>
  <c r="H3119" i="1" s="1"/>
  <c r="D3120" i="1"/>
  <c r="H3120" i="1" s="1"/>
  <c r="D3121" i="1"/>
  <c r="H3121" i="1" s="1"/>
  <c r="D3122" i="1"/>
  <c r="H3122" i="1" s="1"/>
  <c r="D3123" i="1"/>
  <c r="H3123" i="1" s="1"/>
  <c r="D3124" i="1"/>
  <c r="H3124" i="1" s="1"/>
  <c r="D3125" i="1"/>
  <c r="H3125" i="1" s="1"/>
  <c r="D3126" i="1"/>
  <c r="H3126" i="1" s="1"/>
  <c r="D3127" i="1"/>
  <c r="H3127" i="1" s="1"/>
  <c r="D3128" i="1"/>
  <c r="H3128" i="1" s="1"/>
  <c r="D3129" i="1"/>
  <c r="H3129" i="1" s="1"/>
  <c r="D3130" i="1"/>
  <c r="H3130" i="1" s="1"/>
  <c r="D3131" i="1"/>
  <c r="H3131" i="1" s="1"/>
  <c r="D3132" i="1"/>
  <c r="H3132" i="1" s="1"/>
  <c r="D3133" i="1"/>
  <c r="H3133" i="1" s="1"/>
  <c r="D3134" i="1"/>
  <c r="H3134" i="1" s="1"/>
  <c r="D3135" i="1"/>
  <c r="H3135" i="1" s="1"/>
  <c r="D3136" i="1"/>
  <c r="H3136" i="1" s="1"/>
  <c r="D3137" i="1"/>
  <c r="H3137" i="1" s="1"/>
  <c r="D3138" i="1"/>
  <c r="H3138" i="1" s="1"/>
  <c r="D3139" i="1"/>
  <c r="H3139" i="1" s="1"/>
  <c r="D3140" i="1"/>
  <c r="H3140" i="1" s="1"/>
  <c r="D3141" i="1"/>
  <c r="H3141" i="1" s="1"/>
  <c r="D3142" i="1"/>
  <c r="H3142" i="1" s="1"/>
  <c r="D3143" i="1"/>
  <c r="H3143" i="1" s="1"/>
  <c r="D3144" i="1"/>
  <c r="H3144" i="1" s="1"/>
  <c r="D3145" i="1"/>
  <c r="H3145" i="1" s="1"/>
  <c r="D3146" i="1"/>
  <c r="H3146" i="1" s="1"/>
  <c r="D3147" i="1"/>
  <c r="H3147" i="1" s="1"/>
  <c r="D3148" i="1"/>
  <c r="H3148" i="1" s="1"/>
  <c r="D3149" i="1"/>
  <c r="H3149" i="1" s="1"/>
  <c r="D3150" i="1"/>
  <c r="H3150" i="1" s="1"/>
  <c r="D3151" i="1"/>
  <c r="H3151" i="1" s="1"/>
  <c r="D3152" i="1"/>
  <c r="H3152" i="1" s="1"/>
  <c r="D3153" i="1"/>
  <c r="H3153" i="1" s="1"/>
  <c r="D3154" i="1"/>
  <c r="H3154" i="1" s="1"/>
  <c r="D3155" i="1"/>
  <c r="H3155" i="1" s="1"/>
  <c r="D3156" i="1"/>
  <c r="H3156" i="1" s="1"/>
  <c r="D3157" i="1"/>
  <c r="H3157" i="1" s="1"/>
  <c r="D3158" i="1"/>
  <c r="H3158" i="1" s="1"/>
  <c r="D3159" i="1"/>
  <c r="H3159" i="1" s="1"/>
  <c r="D3160" i="1"/>
  <c r="H3160" i="1" s="1"/>
  <c r="D3161" i="1"/>
  <c r="H3161" i="1" s="1"/>
  <c r="D3162" i="1"/>
  <c r="H3162" i="1" s="1"/>
  <c r="D3163" i="1"/>
  <c r="H3163" i="1" s="1"/>
  <c r="D3164" i="1"/>
  <c r="H3164" i="1" s="1"/>
  <c r="D3165" i="1"/>
  <c r="H3165" i="1" s="1"/>
  <c r="D3166" i="1"/>
  <c r="H3166" i="1" s="1"/>
  <c r="D3167" i="1"/>
  <c r="H3167" i="1" s="1"/>
  <c r="D3168" i="1"/>
  <c r="H3168" i="1" s="1"/>
  <c r="D3169" i="1"/>
  <c r="H3169" i="1" s="1"/>
  <c r="D3170" i="1"/>
  <c r="H3170" i="1" s="1"/>
  <c r="D3171" i="1"/>
  <c r="H3171" i="1" s="1"/>
  <c r="D3172" i="1"/>
  <c r="H3172" i="1" s="1"/>
  <c r="D3173" i="1"/>
  <c r="H3173" i="1" s="1"/>
  <c r="D3174" i="1"/>
  <c r="H3174" i="1" s="1"/>
  <c r="D3175" i="1"/>
  <c r="H3175" i="1" s="1"/>
  <c r="D3176" i="1"/>
  <c r="H3176" i="1" s="1"/>
  <c r="D3177" i="1"/>
  <c r="H3177" i="1" s="1"/>
  <c r="D3178" i="1"/>
  <c r="H3178" i="1" s="1"/>
  <c r="D3179" i="1"/>
  <c r="H3179" i="1" s="1"/>
  <c r="D3180" i="1"/>
  <c r="H3180" i="1" s="1"/>
  <c r="D3181" i="1"/>
  <c r="H3181" i="1" s="1"/>
  <c r="D3182" i="1"/>
  <c r="H3182" i="1" s="1"/>
  <c r="D3183" i="1"/>
  <c r="H3183" i="1" s="1"/>
  <c r="D3184" i="1"/>
  <c r="H3184" i="1" s="1"/>
  <c r="D3185" i="1"/>
  <c r="H3185" i="1" s="1"/>
  <c r="D3186" i="1"/>
  <c r="H3186" i="1" s="1"/>
  <c r="D3187" i="1"/>
  <c r="H3187" i="1" s="1"/>
  <c r="D3188" i="1"/>
  <c r="H3188" i="1" s="1"/>
  <c r="D3189" i="1"/>
  <c r="H3189" i="1" s="1"/>
  <c r="D3190" i="1"/>
  <c r="H3190" i="1" s="1"/>
  <c r="D3191" i="1"/>
  <c r="H3191" i="1" s="1"/>
  <c r="D3192" i="1"/>
  <c r="H3192" i="1" s="1"/>
  <c r="D3193" i="1"/>
  <c r="H3193" i="1" s="1"/>
  <c r="D3194" i="1"/>
  <c r="H3194" i="1" s="1"/>
  <c r="D3195" i="1"/>
  <c r="H3195" i="1" s="1"/>
  <c r="D3196" i="1"/>
  <c r="H3196" i="1" s="1"/>
  <c r="D3197" i="1"/>
  <c r="H3197" i="1" s="1"/>
  <c r="D3198" i="1"/>
  <c r="H3198" i="1" s="1"/>
  <c r="D3199" i="1"/>
  <c r="H3199" i="1" s="1"/>
  <c r="D3200" i="1"/>
  <c r="H3200" i="1" s="1"/>
  <c r="D3201" i="1"/>
  <c r="H3201" i="1" s="1"/>
  <c r="D3202" i="1"/>
  <c r="H3202" i="1" s="1"/>
  <c r="D3203" i="1"/>
  <c r="H3203" i="1" s="1"/>
  <c r="D3204" i="1"/>
  <c r="H3204" i="1" s="1"/>
  <c r="D3205" i="1"/>
  <c r="H3205" i="1" s="1"/>
  <c r="D3206" i="1"/>
  <c r="H3206" i="1" s="1"/>
  <c r="D3207" i="1"/>
  <c r="H3207" i="1" s="1"/>
  <c r="D3208" i="1"/>
  <c r="H3208" i="1" s="1"/>
  <c r="D3209" i="1"/>
  <c r="H3209" i="1" s="1"/>
  <c r="D3210" i="1"/>
  <c r="H3210" i="1" s="1"/>
  <c r="D3211" i="1"/>
  <c r="H3211" i="1" s="1"/>
  <c r="D3212" i="1"/>
  <c r="H3212" i="1" s="1"/>
  <c r="D3213" i="1"/>
  <c r="H3213" i="1" s="1"/>
  <c r="D3214" i="1"/>
  <c r="H3214" i="1" s="1"/>
  <c r="D3215" i="1"/>
  <c r="H3215" i="1" s="1"/>
  <c r="D3216" i="1"/>
  <c r="H3216" i="1" s="1"/>
  <c r="D3217" i="1"/>
  <c r="H3217" i="1" s="1"/>
  <c r="D3218" i="1"/>
  <c r="H3218" i="1" s="1"/>
  <c r="D3219" i="1"/>
  <c r="H3219" i="1" s="1"/>
  <c r="D3220" i="1"/>
  <c r="H3220" i="1" s="1"/>
  <c r="D3221" i="1"/>
  <c r="H3221" i="1" s="1"/>
  <c r="D3222" i="1"/>
  <c r="H3222" i="1" s="1"/>
  <c r="D3223" i="1"/>
  <c r="H3223" i="1" s="1"/>
  <c r="D3224" i="1"/>
  <c r="H3224" i="1" s="1"/>
  <c r="D3225" i="1"/>
  <c r="H3225" i="1" s="1"/>
  <c r="D3226" i="1"/>
  <c r="H3226" i="1" s="1"/>
  <c r="D3227" i="1"/>
  <c r="H3227" i="1" s="1"/>
  <c r="D3228" i="1"/>
  <c r="H3228" i="1" s="1"/>
  <c r="D3229" i="1"/>
  <c r="H3229" i="1" s="1"/>
  <c r="D3230" i="1"/>
  <c r="H3230" i="1" s="1"/>
  <c r="D3231" i="1"/>
  <c r="H3231" i="1" s="1"/>
  <c r="D3232" i="1"/>
  <c r="H3232" i="1" s="1"/>
  <c r="D3233" i="1"/>
  <c r="H3233" i="1" s="1"/>
  <c r="D3234" i="1"/>
  <c r="H3234" i="1" s="1"/>
  <c r="D3235" i="1"/>
  <c r="H3235" i="1" s="1"/>
  <c r="D3236" i="1"/>
  <c r="H3236" i="1" s="1"/>
  <c r="D3237" i="1"/>
  <c r="H3237" i="1" s="1"/>
  <c r="D3238" i="1"/>
  <c r="H3238" i="1" s="1"/>
  <c r="D3239" i="1"/>
  <c r="H3239" i="1" s="1"/>
  <c r="D3240" i="1"/>
  <c r="H3240" i="1" s="1"/>
  <c r="D3241" i="1"/>
  <c r="H3241" i="1" s="1"/>
  <c r="D3242" i="1"/>
  <c r="H3242" i="1" s="1"/>
  <c r="D3243" i="1"/>
  <c r="H3243" i="1" s="1"/>
  <c r="D3244" i="1"/>
  <c r="H3244" i="1" s="1"/>
  <c r="D3245" i="1"/>
  <c r="H3245" i="1" s="1"/>
  <c r="D3246" i="1"/>
  <c r="H3246" i="1" s="1"/>
  <c r="D3247" i="1"/>
  <c r="H3247" i="1" s="1"/>
  <c r="D3248" i="1"/>
  <c r="H3248" i="1" s="1"/>
  <c r="D3249" i="1"/>
  <c r="H3249" i="1" s="1"/>
  <c r="D3250" i="1"/>
  <c r="H3250" i="1" s="1"/>
  <c r="D3251" i="1"/>
  <c r="H3251" i="1" s="1"/>
  <c r="D3252" i="1"/>
  <c r="H3252" i="1" s="1"/>
  <c r="D3253" i="1"/>
  <c r="H3253" i="1" s="1"/>
  <c r="D3254" i="1"/>
  <c r="H3254" i="1" s="1"/>
  <c r="D3255" i="1"/>
  <c r="H3255" i="1" s="1"/>
  <c r="D3256" i="1"/>
  <c r="H3256" i="1" s="1"/>
  <c r="D3257" i="1"/>
  <c r="H3257" i="1" s="1"/>
  <c r="D3258" i="1"/>
  <c r="H3258" i="1" s="1"/>
  <c r="D3259" i="1"/>
  <c r="H3259" i="1" s="1"/>
  <c r="D3260" i="1"/>
  <c r="H3260" i="1" s="1"/>
  <c r="D3261" i="1"/>
  <c r="H3261" i="1" s="1"/>
  <c r="D3262" i="1"/>
  <c r="H3262" i="1" s="1"/>
  <c r="D3263" i="1"/>
  <c r="H3263" i="1" s="1"/>
  <c r="D3264" i="1"/>
  <c r="H3264" i="1" s="1"/>
  <c r="D3265" i="1"/>
  <c r="H3265" i="1" s="1"/>
  <c r="D3266" i="1"/>
  <c r="H3266" i="1" s="1"/>
  <c r="D3267" i="1"/>
  <c r="H3267" i="1" s="1"/>
  <c r="D3268" i="1"/>
  <c r="H3268" i="1" s="1"/>
  <c r="D3269" i="1"/>
  <c r="H3269" i="1" s="1"/>
  <c r="D3270" i="1"/>
  <c r="H3270" i="1" s="1"/>
  <c r="D3271" i="1"/>
  <c r="H3271" i="1" s="1"/>
  <c r="D3272" i="1"/>
  <c r="H3272" i="1" s="1"/>
  <c r="D3273" i="1"/>
  <c r="H3273" i="1" s="1"/>
  <c r="D3274" i="1"/>
  <c r="H3274" i="1" s="1"/>
  <c r="D3275" i="1"/>
  <c r="H3275" i="1" s="1"/>
  <c r="D3276" i="1"/>
  <c r="H3276" i="1" s="1"/>
  <c r="D3277" i="1"/>
  <c r="H3277" i="1" s="1"/>
  <c r="D3278" i="1"/>
  <c r="H3278" i="1" s="1"/>
  <c r="D3279" i="1"/>
  <c r="H3279" i="1" s="1"/>
  <c r="D3280" i="1"/>
  <c r="H3280" i="1" s="1"/>
  <c r="D3281" i="1"/>
  <c r="H3281" i="1" s="1"/>
  <c r="D3282" i="1"/>
  <c r="H3282" i="1" s="1"/>
  <c r="D3283" i="1"/>
  <c r="H3283" i="1" s="1"/>
  <c r="D3284" i="1"/>
  <c r="H3284" i="1" s="1"/>
  <c r="D3285" i="1"/>
  <c r="H3285" i="1" s="1"/>
  <c r="D3286" i="1"/>
  <c r="H3286" i="1" s="1"/>
  <c r="D3287" i="1"/>
  <c r="H3287" i="1" s="1"/>
  <c r="D3288" i="1"/>
  <c r="H3288" i="1" s="1"/>
  <c r="D3289" i="1"/>
  <c r="H3289" i="1" s="1"/>
  <c r="D3290" i="1"/>
  <c r="H3290" i="1" s="1"/>
  <c r="D3291" i="1"/>
  <c r="H3291" i="1" s="1"/>
  <c r="D3292" i="1"/>
  <c r="H3292" i="1" s="1"/>
  <c r="D3293" i="1"/>
  <c r="H3293" i="1" s="1"/>
  <c r="D3294" i="1"/>
  <c r="H3294" i="1" s="1"/>
  <c r="D3295" i="1"/>
  <c r="H3295" i="1" s="1"/>
  <c r="D3296" i="1"/>
  <c r="H3296" i="1" s="1"/>
  <c r="D3297" i="1"/>
  <c r="H3297" i="1" s="1"/>
  <c r="D3298" i="1"/>
  <c r="H3298" i="1" s="1"/>
  <c r="D3299" i="1"/>
  <c r="H3299" i="1" s="1"/>
  <c r="D3300" i="1"/>
  <c r="H3300" i="1" s="1"/>
  <c r="D3301" i="1"/>
  <c r="H3301" i="1" s="1"/>
  <c r="D3302" i="1"/>
  <c r="H3302" i="1" s="1"/>
  <c r="D3303" i="1"/>
  <c r="H3303" i="1" s="1"/>
  <c r="D3304" i="1"/>
  <c r="H3304" i="1" s="1"/>
  <c r="D3305" i="1"/>
  <c r="H3305" i="1" s="1"/>
  <c r="D3306" i="1"/>
  <c r="H3306" i="1" s="1"/>
  <c r="D3307" i="1"/>
  <c r="H3307" i="1" s="1"/>
  <c r="D3308" i="1"/>
  <c r="H3308" i="1" s="1"/>
  <c r="D3309" i="1"/>
  <c r="H3309" i="1" s="1"/>
  <c r="D3310" i="1"/>
  <c r="H3310" i="1" s="1"/>
  <c r="D3311" i="1"/>
  <c r="H3311" i="1" s="1"/>
  <c r="D3312" i="1"/>
  <c r="H3312" i="1" s="1"/>
  <c r="D3313" i="1"/>
  <c r="H3313" i="1" s="1"/>
  <c r="D3314" i="1"/>
  <c r="H3314" i="1" s="1"/>
  <c r="D3315" i="1"/>
  <c r="H3315" i="1" s="1"/>
  <c r="D3316" i="1"/>
  <c r="H3316" i="1" s="1"/>
  <c r="D3317" i="1"/>
  <c r="H3317" i="1" s="1"/>
  <c r="D3318" i="1"/>
  <c r="H3318" i="1" s="1"/>
  <c r="D3319" i="1"/>
  <c r="H3319" i="1" s="1"/>
  <c r="D3320" i="1"/>
  <c r="H3320" i="1" s="1"/>
  <c r="D3321" i="1"/>
  <c r="H3321" i="1" s="1"/>
  <c r="D3322" i="1"/>
  <c r="H3322" i="1" s="1"/>
  <c r="D3323" i="1"/>
  <c r="H3323" i="1" s="1"/>
  <c r="D3324" i="1"/>
  <c r="H3324" i="1" s="1"/>
  <c r="D3325" i="1"/>
  <c r="H3325" i="1" s="1"/>
  <c r="D3326" i="1"/>
  <c r="H3326" i="1" s="1"/>
  <c r="D3327" i="1"/>
  <c r="H3327" i="1" s="1"/>
  <c r="D3328" i="1"/>
  <c r="H3328" i="1" s="1"/>
  <c r="D3329" i="1"/>
  <c r="H3329" i="1" s="1"/>
  <c r="D3330" i="1"/>
  <c r="H3330" i="1" s="1"/>
  <c r="D3331" i="1"/>
  <c r="H3331" i="1" s="1"/>
  <c r="D3332" i="1"/>
  <c r="H3332" i="1" s="1"/>
  <c r="D3333" i="1"/>
  <c r="H3333" i="1" s="1"/>
  <c r="D3334" i="1"/>
  <c r="H3334" i="1" s="1"/>
  <c r="D3335" i="1"/>
  <c r="H3335" i="1" s="1"/>
  <c r="D3336" i="1"/>
  <c r="H3336" i="1" s="1"/>
  <c r="D3337" i="1"/>
  <c r="H3337" i="1" s="1"/>
  <c r="D3338" i="1"/>
  <c r="H3338" i="1" s="1"/>
  <c r="D3339" i="1"/>
  <c r="H3339" i="1" s="1"/>
  <c r="D3340" i="1"/>
  <c r="H3340" i="1" s="1"/>
  <c r="D3341" i="1"/>
  <c r="H3341" i="1" s="1"/>
  <c r="D3342" i="1"/>
  <c r="H3342" i="1" s="1"/>
  <c r="D3343" i="1"/>
  <c r="H3343" i="1" s="1"/>
  <c r="D3344" i="1"/>
  <c r="H3344" i="1" s="1"/>
  <c r="D3345" i="1"/>
  <c r="H3345" i="1" s="1"/>
  <c r="D3346" i="1"/>
  <c r="H3346" i="1" s="1"/>
  <c r="D3347" i="1"/>
  <c r="H3347" i="1" s="1"/>
  <c r="D3348" i="1"/>
  <c r="H3348" i="1" s="1"/>
  <c r="D3349" i="1"/>
  <c r="H3349" i="1" s="1"/>
  <c r="D3350" i="1"/>
  <c r="H3350" i="1" s="1"/>
  <c r="D3351" i="1"/>
  <c r="H3351" i="1" s="1"/>
  <c r="D3352" i="1"/>
  <c r="H3352" i="1" s="1"/>
  <c r="D3353" i="1"/>
  <c r="H3353" i="1" s="1"/>
  <c r="D3354" i="1"/>
  <c r="H3354" i="1" s="1"/>
  <c r="D3355" i="1"/>
  <c r="H3355" i="1" s="1"/>
  <c r="D3356" i="1"/>
  <c r="H3356" i="1" s="1"/>
  <c r="D3357" i="1"/>
  <c r="H3357" i="1" s="1"/>
  <c r="D3358" i="1"/>
  <c r="H3358" i="1" s="1"/>
  <c r="D3359" i="1"/>
  <c r="H3359" i="1" s="1"/>
  <c r="D3360" i="1"/>
  <c r="H3360" i="1" s="1"/>
  <c r="D3361" i="1"/>
  <c r="H3361" i="1" s="1"/>
  <c r="D3362" i="1"/>
  <c r="H3362" i="1" s="1"/>
  <c r="D3363" i="1"/>
  <c r="H3363" i="1" s="1"/>
  <c r="D3364" i="1"/>
  <c r="H3364" i="1" s="1"/>
  <c r="D3365" i="1"/>
  <c r="H3365" i="1" s="1"/>
  <c r="D3366" i="1"/>
  <c r="H3366" i="1" s="1"/>
  <c r="D3367" i="1"/>
  <c r="H3367" i="1" s="1"/>
  <c r="D3368" i="1"/>
  <c r="H3368" i="1" s="1"/>
  <c r="D3369" i="1"/>
  <c r="H3369" i="1" s="1"/>
  <c r="D3370" i="1"/>
  <c r="H3370" i="1" s="1"/>
  <c r="D3371" i="1"/>
  <c r="H3371" i="1" s="1"/>
  <c r="D3372" i="1"/>
  <c r="H3372" i="1" s="1"/>
  <c r="D3373" i="1"/>
  <c r="H3373" i="1" s="1"/>
  <c r="D3374" i="1"/>
  <c r="H3374" i="1" s="1"/>
  <c r="D3375" i="1"/>
  <c r="H3375" i="1" s="1"/>
  <c r="D3376" i="1"/>
  <c r="H3376" i="1" s="1"/>
  <c r="D3377" i="1"/>
  <c r="H3377" i="1" s="1"/>
  <c r="D3378" i="1"/>
  <c r="H3378" i="1" s="1"/>
  <c r="D3379" i="1"/>
  <c r="H3379" i="1" s="1"/>
  <c r="D3380" i="1"/>
  <c r="H3380" i="1" s="1"/>
  <c r="D3381" i="1"/>
  <c r="H3381" i="1" s="1"/>
  <c r="D3382" i="1"/>
  <c r="H3382" i="1" s="1"/>
  <c r="D3383" i="1"/>
  <c r="H3383" i="1" s="1"/>
  <c r="D3384" i="1"/>
  <c r="H3384" i="1" s="1"/>
  <c r="D3385" i="1"/>
  <c r="H3385" i="1" s="1"/>
  <c r="D3386" i="1"/>
  <c r="H3386" i="1" s="1"/>
  <c r="D3387" i="1"/>
  <c r="H3387" i="1" s="1"/>
  <c r="D3388" i="1"/>
  <c r="H3388" i="1" s="1"/>
  <c r="D3389" i="1"/>
  <c r="H3389" i="1" s="1"/>
  <c r="D3390" i="1"/>
  <c r="H3390" i="1" s="1"/>
  <c r="D3391" i="1"/>
  <c r="H3391" i="1" s="1"/>
  <c r="D3392" i="1"/>
  <c r="H3392" i="1" s="1"/>
  <c r="D3393" i="1"/>
  <c r="H3393" i="1" s="1"/>
  <c r="D3394" i="1"/>
  <c r="H3394" i="1" s="1"/>
  <c r="D3395" i="1"/>
  <c r="H3395" i="1" s="1"/>
  <c r="D3396" i="1"/>
  <c r="H3396" i="1" s="1"/>
  <c r="D3397" i="1"/>
  <c r="H3397" i="1" s="1"/>
  <c r="D3398" i="1"/>
  <c r="H3398" i="1" s="1"/>
  <c r="D3399" i="1"/>
  <c r="H3399" i="1" s="1"/>
  <c r="D3400" i="1"/>
  <c r="H3400" i="1" s="1"/>
  <c r="D3401" i="1"/>
  <c r="H3401" i="1" s="1"/>
  <c r="D3402" i="1"/>
  <c r="H3402" i="1" s="1"/>
  <c r="D3403" i="1"/>
  <c r="H3403" i="1" s="1"/>
  <c r="D3404" i="1"/>
  <c r="H3404" i="1" s="1"/>
  <c r="D3405" i="1"/>
  <c r="H3405" i="1" s="1"/>
  <c r="D3406" i="1"/>
  <c r="H3406" i="1" s="1"/>
  <c r="D3407" i="1"/>
  <c r="H3407" i="1" s="1"/>
  <c r="D3408" i="1"/>
  <c r="H3408" i="1" s="1"/>
  <c r="D3409" i="1"/>
  <c r="H3409" i="1" s="1"/>
  <c r="D3410" i="1"/>
  <c r="H3410" i="1" s="1"/>
  <c r="D3411" i="1"/>
  <c r="H3411" i="1" s="1"/>
  <c r="D3412" i="1"/>
  <c r="H3412" i="1" s="1"/>
  <c r="D3413" i="1"/>
  <c r="H3413" i="1" s="1"/>
  <c r="D3414" i="1"/>
  <c r="H3414" i="1" s="1"/>
  <c r="D3415" i="1"/>
  <c r="H3415" i="1" s="1"/>
  <c r="D3416" i="1"/>
  <c r="H3416" i="1" s="1"/>
  <c r="D3417" i="1"/>
  <c r="H3417" i="1" s="1"/>
  <c r="D3418" i="1"/>
  <c r="H3418" i="1" s="1"/>
  <c r="D3419" i="1"/>
  <c r="H3419" i="1" s="1"/>
  <c r="D3420" i="1"/>
  <c r="H3420" i="1" s="1"/>
  <c r="D3421" i="1"/>
  <c r="H3421" i="1" s="1"/>
  <c r="D3422" i="1"/>
  <c r="H3422" i="1" s="1"/>
  <c r="D3423" i="1"/>
  <c r="H3423" i="1" s="1"/>
  <c r="D3424" i="1"/>
  <c r="H3424" i="1" s="1"/>
  <c r="D3425" i="1"/>
  <c r="H3425" i="1" s="1"/>
  <c r="D3426" i="1"/>
  <c r="H3426" i="1" s="1"/>
  <c r="D3427" i="1"/>
  <c r="H3427" i="1" s="1"/>
  <c r="D3428" i="1"/>
  <c r="H3428" i="1" s="1"/>
  <c r="D3429" i="1"/>
  <c r="H3429" i="1" s="1"/>
  <c r="D3430" i="1"/>
  <c r="H3430" i="1" s="1"/>
  <c r="D3431" i="1"/>
  <c r="H3431" i="1" s="1"/>
  <c r="D3432" i="1"/>
  <c r="H3432" i="1" s="1"/>
  <c r="D3433" i="1"/>
  <c r="H3433" i="1" s="1"/>
  <c r="D3434" i="1"/>
  <c r="H3434" i="1" s="1"/>
  <c r="D3435" i="1"/>
  <c r="H3435" i="1" s="1"/>
  <c r="D3436" i="1"/>
  <c r="H3436" i="1" s="1"/>
  <c r="D3437" i="1"/>
  <c r="H3437" i="1" s="1"/>
  <c r="D3438" i="1"/>
  <c r="H3438" i="1" s="1"/>
  <c r="D3439" i="1"/>
  <c r="H3439" i="1" s="1"/>
  <c r="D3440" i="1"/>
  <c r="H3440" i="1" s="1"/>
  <c r="D3441" i="1"/>
  <c r="H3441" i="1" s="1"/>
  <c r="D3442" i="1"/>
  <c r="H3442" i="1" s="1"/>
  <c r="D3443" i="1"/>
  <c r="H3443" i="1" s="1"/>
  <c r="D3444" i="1"/>
  <c r="H3444" i="1" s="1"/>
  <c r="D3445" i="1"/>
  <c r="H3445" i="1" s="1"/>
  <c r="D3446" i="1"/>
  <c r="H3446" i="1" s="1"/>
  <c r="D3447" i="1"/>
  <c r="H3447" i="1" s="1"/>
  <c r="D3448" i="1"/>
  <c r="H3448" i="1" s="1"/>
  <c r="D3449" i="1"/>
  <c r="H3449" i="1" s="1"/>
  <c r="D3450" i="1"/>
  <c r="H3450" i="1" s="1"/>
  <c r="D3451" i="1"/>
  <c r="H3451" i="1" s="1"/>
  <c r="D3452" i="1"/>
  <c r="H3452" i="1" s="1"/>
  <c r="D3453" i="1"/>
  <c r="H3453" i="1" s="1"/>
  <c r="D3454" i="1"/>
  <c r="H3454" i="1" s="1"/>
  <c r="D3455" i="1"/>
  <c r="H3455" i="1" s="1"/>
  <c r="D3456" i="1"/>
  <c r="H3456" i="1" s="1"/>
  <c r="D3457" i="1"/>
  <c r="H3457" i="1" s="1"/>
  <c r="D3458" i="1"/>
  <c r="H3458" i="1" s="1"/>
  <c r="D3459" i="1"/>
  <c r="H3459" i="1" s="1"/>
  <c r="D3460" i="1"/>
  <c r="H3460" i="1" s="1"/>
  <c r="D3461" i="1"/>
  <c r="H3461" i="1" s="1"/>
  <c r="D3462" i="1"/>
  <c r="H3462" i="1" s="1"/>
  <c r="D3463" i="1"/>
  <c r="H3463" i="1" s="1"/>
  <c r="D3464" i="1"/>
  <c r="H3464" i="1" s="1"/>
  <c r="D3465" i="1"/>
  <c r="H3465" i="1" s="1"/>
  <c r="D3466" i="1"/>
  <c r="H3466" i="1" s="1"/>
  <c r="D3467" i="1"/>
  <c r="H3467" i="1" s="1"/>
  <c r="D3468" i="1"/>
  <c r="H3468" i="1" s="1"/>
  <c r="D3469" i="1"/>
  <c r="H3469" i="1" s="1"/>
  <c r="D3470" i="1"/>
  <c r="H3470" i="1" s="1"/>
  <c r="D3471" i="1"/>
  <c r="H3471" i="1" s="1"/>
  <c r="D3472" i="1"/>
  <c r="H3472" i="1" s="1"/>
  <c r="D3473" i="1"/>
  <c r="H3473" i="1" s="1"/>
  <c r="D3474" i="1"/>
  <c r="H3474" i="1" s="1"/>
  <c r="D3475" i="1"/>
  <c r="H3475" i="1" s="1"/>
  <c r="D3476" i="1"/>
  <c r="H3476" i="1" s="1"/>
  <c r="D3477" i="1"/>
  <c r="H3477" i="1" s="1"/>
  <c r="D3478" i="1"/>
  <c r="H3478" i="1" s="1"/>
  <c r="D3479" i="1"/>
  <c r="H3479" i="1" s="1"/>
  <c r="D3480" i="1"/>
  <c r="H3480" i="1" s="1"/>
  <c r="D3481" i="1"/>
  <c r="H3481" i="1" s="1"/>
  <c r="D3482" i="1"/>
  <c r="H3482" i="1" s="1"/>
  <c r="D3483" i="1"/>
  <c r="H3483" i="1" s="1"/>
  <c r="D3484" i="1"/>
  <c r="H3484" i="1" s="1"/>
  <c r="D3485" i="1"/>
  <c r="H3485" i="1" s="1"/>
  <c r="D3486" i="1"/>
  <c r="H3486" i="1" s="1"/>
  <c r="D3487" i="1"/>
  <c r="H3487" i="1" s="1"/>
  <c r="D3488" i="1"/>
  <c r="H3488" i="1" s="1"/>
  <c r="D3489" i="1"/>
  <c r="H3489" i="1" s="1"/>
  <c r="D3490" i="1"/>
  <c r="H3490" i="1" s="1"/>
  <c r="D3491" i="1"/>
  <c r="H3491" i="1" s="1"/>
  <c r="D3492" i="1"/>
  <c r="H3492" i="1" s="1"/>
  <c r="D3493" i="1"/>
  <c r="H3493" i="1" s="1"/>
  <c r="D3494" i="1"/>
  <c r="H3494" i="1" s="1"/>
  <c r="D3495" i="1"/>
  <c r="H3495" i="1" s="1"/>
  <c r="D3496" i="1"/>
  <c r="H3496" i="1" s="1"/>
  <c r="D3497" i="1"/>
  <c r="H3497" i="1" s="1"/>
  <c r="D3498" i="1"/>
  <c r="H3498" i="1" s="1"/>
  <c r="D3499" i="1"/>
  <c r="H3499" i="1" s="1"/>
  <c r="D3500" i="1"/>
  <c r="H3500" i="1" s="1"/>
  <c r="D3501" i="1"/>
  <c r="H3501" i="1" s="1"/>
  <c r="D3502" i="1"/>
  <c r="H3502" i="1" s="1"/>
  <c r="D3503" i="1"/>
  <c r="H3503" i="1" s="1"/>
  <c r="D3504" i="1"/>
  <c r="H3504" i="1" s="1"/>
  <c r="D3505" i="1"/>
  <c r="H3505" i="1" s="1"/>
  <c r="D3506" i="1"/>
  <c r="H3506" i="1" s="1"/>
  <c r="D3507" i="1"/>
  <c r="H3507" i="1" s="1"/>
  <c r="D3508" i="1"/>
  <c r="H3508" i="1" s="1"/>
  <c r="D3509" i="1"/>
  <c r="H3509" i="1" s="1"/>
  <c r="D3510" i="1"/>
  <c r="H3510" i="1" s="1"/>
  <c r="D3511" i="1"/>
  <c r="H3511" i="1" s="1"/>
  <c r="D3512" i="1"/>
  <c r="H3512" i="1" s="1"/>
  <c r="D3513" i="1"/>
  <c r="H3513" i="1" s="1"/>
  <c r="D3514" i="1"/>
  <c r="H3514" i="1" s="1"/>
  <c r="D3515" i="1"/>
  <c r="H3515" i="1" s="1"/>
  <c r="D3516" i="1"/>
  <c r="H3516" i="1" s="1"/>
  <c r="D3517" i="1"/>
  <c r="H3517" i="1" s="1"/>
  <c r="D3518" i="1"/>
  <c r="H3518" i="1" s="1"/>
  <c r="D3519" i="1"/>
  <c r="H3519" i="1" s="1"/>
  <c r="D3520" i="1"/>
  <c r="H3520" i="1" s="1"/>
  <c r="D3521" i="1"/>
  <c r="H3521" i="1" s="1"/>
  <c r="D3522" i="1"/>
  <c r="H3522" i="1" s="1"/>
  <c r="D3523" i="1"/>
  <c r="H3523" i="1" s="1"/>
  <c r="D3524" i="1"/>
  <c r="H3524" i="1" s="1"/>
  <c r="D3525" i="1"/>
  <c r="H3525" i="1" s="1"/>
  <c r="D3526" i="1"/>
  <c r="H3526" i="1" s="1"/>
  <c r="D3527" i="1"/>
  <c r="H3527" i="1" s="1"/>
  <c r="D3528" i="1"/>
  <c r="H3528" i="1" s="1"/>
  <c r="D3529" i="1"/>
  <c r="H3529" i="1" s="1"/>
  <c r="D3530" i="1"/>
  <c r="H3530" i="1" s="1"/>
  <c r="D3531" i="1"/>
  <c r="H3531" i="1" s="1"/>
  <c r="D3532" i="1"/>
  <c r="H3532" i="1" s="1"/>
  <c r="D3533" i="1"/>
  <c r="H3533" i="1" s="1"/>
  <c r="D3534" i="1"/>
  <c r="H3534" i="1" s="1"/>
  <c r="D3535" i="1"/>
  <c r="H3535" i="1" s="1"/>
  <c r="D3536" i="1"/>
  <c r="H3536" i="1" s="1"/>
  <c r="D3537" i="1"/>
  <c r="H3537" i="1" s="1"/>
  <c r="D3538" i="1"/>
  <c r="H3538" i="1" s="1"/>
  <c r="D3539" i="1"/>
  <c r="H3539" i="1" s="1"/>
  <c r="D3540" i="1"/>
  <c r="H3540" i="1" s="1"/>
  <c r="D3541" i="1"/>
  <c r="H3541" i="1" s="1"/>
  <c r="D3542" i="1"/>
  <c r="H3542" i="1" s="1"/>
  <c r="D3543" i="1"/>
  <c r="H3543" i="1" s="1"/>
  <c r="D3544" i="1"/>
  <c r="H3544" i="1" s="1"/>
  <c r="D3545" i="1"/>
  <c r="H3545" i="1" s="1"/>
  <c r="D3546" i="1"/>
  <c r="H3546" i="1" s="1"/>
  <c r="D3547" i="1"/>
  <c r="H3547" i="1" s="1"/>
  <c r="D3548" i="1"/>
  <c r="H3548" i="1" s="1"/>
  <c r="D3549" i="1"/>
  <c r="H3549" i="1" s="1"/>
  <c r="D3550" i="1"/>
  <c r="H3550" i="1" s="1"/>
  <c r="D3551" i="1"/>
  <c r="H3551" i="1" s="1"/>
  <c r="D3552" i="1"/>
  <c r="H3552" i="1" s="1"/>
  <c r="D3553" i="1"/>
  <c r="H3553" i="1" s="1"/>
  <c r="D3554" i="1"/>
  <c r="H3554" i="1" s="1"/>
  <c r="D3555" i="1"/>
  <c r="H3555" i="1" s="1"/>
  <c r="D3556" i="1"/>
  <c r="H3556" i="1" s="1"/>
  <c r="D3557" i="1"/>
  <c r="H3557" i="1" s="1"/>
  <c r="D3558" i="1"/>
  <c r="H3558" i="1" s="1"/>
  <c r="D3559" i="1"/>
  <c r="H3559" i="1" s="1"/>
  <c r="D3560" i="1"/>
  <c r="H3560" i="1" s="1"/>
  <c r="D3561" i="1"/>
  <c r="H3561" i="1" s="1"/>
  <c r="D3562" i="1"/>
  <c r="H3562" i="1" s="1"/>
  <c r="D3563" i="1"/>
  <c r="H3563" i="1" s="1"/>
  <c r="D3564" i="1"/>
  <c r="H3564" i="1" s="1"/>
  <c r="D3565" i="1"/>
  <c r="H3565" i="1" s="1"/>
  <c r="D3566" i="1"/>
  <c r="H3566" i="1" s="1"/>
  <c r="D3567" i="1"/>
  <c r="H3567" i="1" s="1"/>
  <c r="D3568" i="1"/>
  <c r="H3568" i="1" s="1"/>
  <c r="D3569" i="1"/>
  <c r="H3569" i="1" s="1"/>
  <c r="D3570" i="1"/>
  <c r="H3570" i="1" s="1"/>
  <c r="D3571" i="1"/>
  <c r="H3571" i="1" s="1"/>
  <c r="D3572" i="1"/>
  <c r="H3572" i="1" s="1"/>
  <c r="D3573" i="1"/>
  <c r="H3573" i="1" s="1"/>
  <c r="D3574" i="1"/>
  <c r="H3574" i="1" s="1"/>
  <c r="D3575" i="1"/>
  <c r="H3575" i="1" s="1"/>
  <c r="D3576" i="1"/>
  <c r="H3576" i="1" s="1"/>
  <c r="D3577" i="1"/>
  <c r="H3577" i="1" s="1"/>
  <c r="D3578" i="1"/>
  <c r="H3578" i="1" s="1"/>
  <c r="D3579" i="1"/>
  <c r="H3579" i="1" s="1"/>
  <c r="D3580" i="1"/>
  <c r="H3580" i="1" s="1"/>
  <c r="D3581" i="1"/>
  <c r="H3581" i="1" s="1"/>
  <c r="D3582" i="1"/>
  <c r="H3582" i="1" s="1"/>
  <c r="D3583" i="1"/>
  <c r="H3583" i="1" s="1"/>
  <c r="D3584" i="1"/>
  <c r="H3584" i="1" s="1"/>
  <c r="D3585" i="1"/>
  <c r="H3585" i="1" s="1"/>
  <c r="D3586" i="1"/>
  <c r="H3586" i="1" s="1"/>
  <c r="D3587" i="1"/>
  <c r="H3587" i="1" s="1"/>
  <c r="D3588" i="1"/>
  <c r="H3588" i="1" s="1"/>
  <c r="D3589" i="1"/>
  <c r="H3589" i="1" s="1"/>
  <c r="D3590" i="1"/>
  <c r="H3590" i="1" s="1"/>
  <c r="D3591" i="1"/>
  <c r="H3591" i="1" s="1"/>
  <c r="D3592" i="1"/>
  <c r="H3592" i="1" s="1"/>
  <c r="D3593" i="1"/>
  <c r="H3593" i="1" s="1"/>
  <c r="D3594" i="1"/>
  <c r="H3594" i="1" s="1"/>
  <c r="D3595" i="1"/>
  <c r="H3595" i="1" s="1"/>
  <c r="D3596" i="1"/>
  <c r="H3596" i="1" s="1"/>
  <c r="D3597" i="1"/>
  <c r="H3597" i="1" s="1"/>
  <c r="D3598" i="1"/>
  <c r="H3598" i="1" s="1"/>
  <c r="D3599" i="1"/>
  <c r="H3599" i="1" s="1"/>
  <c r="D3600" i="1"/>
  <c r="H3600" i="1" s="1"/>
  <c r="D3601" i="1"/>
  <c r="H3601" i="1" s="1"/>
  <c r="D3602" i="1"/>
  <c r="H3602" i="1" s="1"/>
  <c r="D3603" i="1"/>
  <c r="H3603" i="1" s="1"/>
  <c r="D3604" i="1"/>
  <c r="H3604" i="1" s="1"/>
  <c r="D3605" i="1"/>
  <c r="H3605" i="1" s="1"/>
  <c r="D3606" i="1"/>
  <c r="H3606" i="1" s="1"/>
  <c r="D3607" i="1"/>
  <c r="H3607" i="1" s="1"/>
  <c r="D3608" i="1"/>
  <c r="H3608" i="1" s="1"/>
  <c r="D3609" i="1"/>
  <c r="H3609" i="1" s="1"/>
  <c r="D3610" i="1"/>
  <c r="H3610" i="1" s="1"/>
  <c r="D3611" i="1"/>
  <c r="H3611" i="1" s="1"/>
  <c r="D3612" i="1"/>
  <c r="H3612" i="1" s="1"/>
  <c r="D3613" i="1"/>
  <c r="H3613" i="1" s="1"/>
  <c r="D3614" i="1"/>
  <c r="H3614" i="1" s="1"/>
  <c r="D3615" i="1"/>
  <c r="H3615" i="1" s="1"/>
  <c r="D3616" i="1"/>
  <c r="H3616" i="1" s="1"/>
  <c r="D3617" i="1"/>
  <c r="H3617" i="1" s="1"/>
  <c r="D3618" i="1"/>
  <c r="H3618" i="1" s="1"/>
  <c r="D3619" i="1"/>
  <c r="H3619" i="1" s="1"/>
  <c r="D3620" i="1"/>
  <c r="H3620" i="1" s="1"/>
  <c r="D3621" i="1"/>
  <c r="H3621" i="1" s="1"/>
  <c r="D3622" i="1"/>
  <c r="H3622" i="1" s="1"/>
  <c r="D3623" i="1"/>
  <c r="H3623" i="1" s="1"/>
  <c r="D3624" i="1"/>
  <c r="H3624" i="1" s="1"/>
  <c r="D3625" i="1"/>
  <c r="H3625" i="1" s="1"/>
  <c r="D3626" i="1"/>
  <c r="H3626" i="1" s="1"/>
  <c r="D3627" i="1"/>
  <c r="H3627" i="1" s="1"/>
  <c r="D3628" i="1"/>
  <c r="H3628" i="1" s="1"/>
  <c r="D3629" i="1"/>
  <c r="H3629" i="1" s="1"/>
  <c r="D3630" i="1"/>
  <c r="H3630" i="1" s="1"/>
  <c r="D3631" i="1"/>
  <c r="H3631" i="1" s="1"/>
  <c r="D3632" i="1"/>
  <c r="H3632" i="1" s="1"/>
  <c r="D3633" i="1"/>
  <c r="H3633" i="1" s="1"/>
  <c r="D3634" i="1"/>
  <c r="H3634" i="1" s="1"/>
  <c r="D3635" i="1"/>
  <c r="H3635" i="1" s="1"/>
  <c r="D3636" i="1"/>
  <c r="H3636" i="1" s="1"/>
  <c r="D3637" i="1"/>
  <c r="H3637" i="1" s="1"/>
  <c r="D3638" i="1"/>
  <c r="H3638" i="1" s="1"/>
  <c r="D3639" i="1"/>
  <c r="H3639" i="1" s="1"/>
  <c r="D3640" i="1"/>
  <c r="H3640" i="1" s="1"/>
  <c r="D3641" i="1"/>
  <c r="H3641" i="1" s="1"/>
  <c r="D3642" i="1"/>
  <c r="H3642" i="1" s="1"/>
  <c r="D3643" i="1"/>
  <c r="H3643" i="1" s="1"/>
  <c r="D3644" i="1"/>
  <c r="H3644" i="1" s="1"/>
  <c r="D3645" i="1"/>
  <c r="H3645" i="1" s="1"/>
  <c r="D3646" i="1"/>
  <c r="H3646" i="1" s="1"/>
  <c r="D3647" i="1"/>
  <c r="H3647" i="1" s="1"/>
  <c r="D3648" i="1"/>
  <c r="H3648" i="1" s="1"/>
  <c r="D3649" i="1"/>
  <c r="H3649" i="1" s="1"/>
  <c r="D3650" i="1"/>
  <c r="H3650" i="1" s="1"/>
  <c r="D3651" i="1"/>
  <c r="H3651" i="1" s="1"/>
  <c r="D3652" i="1"/>
  <c r="H3652" i="1" s="1"/>
  <c r="D3653" i="1"/>
  <c r="H3653" i="1" s="1"/>
  <c r="D3654" i="1"/>
  <c r="H3654" i="1" s="1"/>
  <c r="D3655" i="1"/>
  <c r="H3655" i="1" s="1"/>
  <c r="D3656" i="1"/>
  <c r="H3656" i="1" s="1"/>
  <c r="D3657" i="1"/>
  <c r="H3657" i="1" s="1"/>
  <c r="D3658" i="1"/>
  <c r="H3658" i="1" s="1"/>
  <c r="D3659" i="1"/>
  <c r="H3659" i="1" s="1"/>
  <c r="D3660" i="1"/>
  <c r="H3660" i="1" s="1"/>
  <c r="D3661" i="1"/>
  <c r="H3661" i="1" s="1"/>
  <c r="D3662" i="1"/>
  <c r="H3662" i="1" s="1"/>
  <c r="D3663" i="1"/>
  <c r="H3663" i="1" s="1"/>
  <c r="D3664" i="1"/>
  <c r="H3664" i="1" s="1"/>
  <c r="D3665" i="1"/>
  <c r="H3665" i="1" s="1"/>
  <c r="D3666" i="1"/>
  <c r="H3666" i="1" s="1"/>
  <c r="D3667" i="1"/>
  <c r="H3667" i="1" s="1"/>
  <c r="D3668" i="1"/>
  <c r="H3668" i="1" s="1"/>
  <c r="D3669" i="1"/>
  <c r="H3669" i="1" s="1"/>
  <c r="D3670" i="1"/>
  <c r="H3670" i="1" s="1"/>
  <c r="D3671" i="1"/>
  <c r="H3671" i="1" s="1"/>
  <c r="D3672" i="1"/>
  <c r="H3672" i="1" s="1"/>
  <c r="D3673" i="1"/>
  <c r="H3673" i="1" s="1"/>
  <c r="D3674" i="1"/>
  <c r="H3674" i="1" s="1"/>
  <c r="D3675" i="1"/>
  <c r="H3675" i="1" s="1"/>
  <c r="D3676" i="1"/>
  <c r="H3676" i="1" s="1"/>
  <c r="D3677" i="1"/>
  <c r="H3677" i="1" s="1"/>
  <c r="D3678" i="1"/>
  <c r="H3678" i="1" s="1"/>
  <c r="D3679" i="1"/>
  <c r="H3679" i="1" s="1"/>
  <c r="D3680" i="1"/>
  <c r="H3680" i="1" s="1"/>
  <c r="D3681" i="1"/>
  <c r="H3681" i="1" s="1"/>
  <c r="D3682" i="1"/>
  <c r="H3682" i="1" s="1"/>
  <c r="D3683" i="1"/>
  <c r="H3683" i="1" s="1"/>
  <c r="D3684" i="1"/>
  <c r="H3684" i="1" s="1"/>
  <c r="D3685" i="1"/>
  <c r="H3685" i="1" s="1"/>
  <c r="D3686" i="1"/>
  <c r="H3686" i="1" s="1"/>
  <c r="D3687" i="1"/>
  <c r="H3687" i="1" s="1"/>
  <c r="D3688" i="1"/>
  <c r="H3688" i="1" s="1"/>
  <c r="D3689" i="1"/>
  <c r="H3689" i="1" s="1"/>
  <c r="D3690" i="1"/>
  <c r="H3690" i="1" s="1"/>
  <c r="D3691" i="1"/>
  <c r="H3691" i="1" s="1"/>
  <c r="D3692" i="1"/>
  <c r="H3692" i="1" s="1"/>
  <c r="D3693" i="1"/>
  <c r="H3693" i="1" s="1"/>
  <c r="D3694" i="1"/>
  <c r="H3694" i="1" s="1"/>
  <c r="D3695" i="1"/>
  <c r="H3695" i="1" s="1"/>
  <c r="D3696" i="1"/>
  <c r="H3696" i="1" s="1"/>
  <c r="D3697" i="1"/>
  <c r="H3697" i="1" s="1"/>
  <c r="D3698" i="1"/>
  <c r="H3698" i="1" s="1"/>
  <c r="D3699" i="1"/>
  <c r="H3699" i="1" s="1"/>
  <c r="D3700" i="1"/>
  <c r="H3700" i="1" s="1"/>
  <c r="D3701" i="1"/>
  <c r="H3701" i="1" s="1"/>
  <c r="D3702" i="1"/>
  <c r="H3702" i="1" s="1"/>
  <c r="D3703" i="1"/>
  <c r="H3703" i="1" s="1"/>
  <c r="D3704" i="1"/>
  <c r="H3704" i="1" s="1"/>
  <c r="D3705" i="1"/>
  <c r="H3705" i="1" s="1"/>
  <c r="D3706" i="1"/>
  <c r="H3706" i="1" s="1"/>
  <c r="D3707" i="1"/>
  <c r="H3707" i="1" s="1"/>
  <c r="D3708" i="1"/>
  <c r="H3708" i="1" s="1"/>
  <c r="D3709" i="1"/>
  <c r="H3709" i="1" s="1"/>
  <c r="D3710" i="1"/>
  <c r="H3710" i="1" s="1"/>
  <c r="D3711" i="1"/>
  <c r="H3711" i="1" s="1"/>
  <c r="D3712" i="1"/>
  <c r="H3712" i="1" s="1"/>
  <c r="D3713" i="1"/>
  <c r="H3713" i="1" s="1"/>
  <c r="D3714" i="1"/>
  <c r="H3714" i="1" s="1"/>
  <c r="D3715" i="1"/>
  <c r="H3715" i="1" s="1"/>
  <c r="D3716" i="1"/>
  <c r="H3716" i="1" s="1"/>
  <c r="D3717" i="1"/>
  <c r="H3717" i="1" s="1"/>
  <c r="D3718" i="1"/>
  <c r="H3718" i="1" s="1"/>
  <c r="D3719" i="1"/>
  <c r="H3719" i="1" s="1"/>
  <c r="D3720" i="1"/>
  <c r="H3720" i="1" s="1"/>
  <c r="D3721" i="1"/>
  <c r="H3721" i="1" s="1"/>
  <c r="D3722" i="1"/>
  <c r="H3722" i="1" s="1"/>
  <c r="D3723" i="1"/>
  <c r="H3723" i="1" s="1"/>
  <c r="D3724" i="1"/>
  <c r="H3724" i="1" s="1"/>
  <c r="D3725" i="1"/>
  <c r="H3725" i="1" s="1"/>
  <c r="D3726" i="1"/>
  <c r="H3726" i="1" s="1"/>
  <c r="D3727" i="1"/>
  <c r="H3727" i="1" s="1"/>
  <c r="D3728" i="1"/>
  <c r="H3728" i="1" s="1"/>
  <c r="D3729" i="1"/>
  <c r="H3729" i="1" s="1"/>
  <c r="D3730" i="1"/>
  <c r="H3730" i="1" s="1"/>
  <c r="D3731" i="1"/>
  <c r="H3731" i="1" s="1"/>
  <c r="D3732" i="1"/>
  <c r="H3732" i="1" s="1"/>
  <c r="D3733" i="1"/>
  <c r="H3733" i="1" s="1"/>
  <c r="D3734" i="1"/>
  <c r="H3734" i="1" s="1"/>
  <c r="D3735" i="1"/>
  <c r="H3735" i="1" s="1"/>
  <c r="D3736" i="1"/>
  <c r="H3736" i="1" s="1"/>
  <c r="D3737" i="1"/>
  <c r="H3737" i="1" s="1"/>
  <c r="D3738" i="1"/>
  <c r="H3738" i="1" s="1"/>
  <c r="D3739" i="1"/>
  <c r="H3739" i="1" s="1"/>
  <c r="D3740" i="1"/>
  <c r="H3740" i="1" s="1"/>
  <c r="D3741" i="1"/>
  <c r="H3741" i="1" s="1"/>
  <c r="D3742" i="1"/>
  <c r="H3742" i="1" s="1"/>
  <c r="D3743" i="1"/>
  <c r="H3743" i="1" s="1"/>
  <c r="D3744" i="1"/>
  <c r="H3744" i="1" s="1"/>
  <c r="D3745" i="1"/>
  <c r="H3745" i="1" s="1"/>
  <c r="D3746" i="1"/>
  <c r="H3746" i="1" s="1"/>
  <c r="D3747" i="1"/>
  <c r="H3747" i="1" s="1"/>
  <c r="D3748" i="1"/>
  <c r="H3748" i="1" s="1"/>
  <c r="D3749" i="1"/>
  <c r="H3749" i="1" s="1"/>
  <c r="D3750" i="1"/>
  <c r="H3750" i="1" s="1"/>
  <c r="D3751" i="1"/>
  <c r="H3751" i="1" s="1"/>
  <c r="D3752" i="1"/>
  <c r="H3752" i="1" s="1"/>
  <c r="D3753" i="1"/>
  <c r="H3753" i="1" s="1"/>
  <c r="D3754" i="1"/>
  <c r="H3754" i="1" s="1"/>
  <c r="D3755" i="1"/>
  <c r="H3755" i="1" s="1"/>
  <c r="D3756" i="1"/>
  <c r="H3756" i="1" s="1"/>
  <c r="D3757" i="1"/>
  <c r="H3757" i="1" s="1"/>
  <c r="D3758" i="1"/>
  <c r="H3758" i="1" s="1"/>
  <c r="D3759" i="1"/>
  <c r="H3759" i="1" s="1"/>
  <c r="D3760" i="1"/>
  <c r="H3760" i="1" s="1"/>
  <c r="D3761" i="1"/>
  <c r="H3761" i="1" s="1"/>
  <c r="D3762" i="1"/>
  <c r="H3762" i="1" s="1"/>
  <c r="D3763" i="1"/>
  <c r="H3763" i="1" s="1"/>
  <c r="D3764" i="1"/>
  <c r="H3764" i="1" s="1"/>
  <c r="D3765" i="1"/>
  <c r="H3765" i="1" s="1"/>
  <c r="D3766" i="1"/>
  <c r="H3766" i="1" s="1"/>
  <c r="D3767" i="1"/>
  <c r="H3767" i="1" s="1"/>
  <c r="D3768" i="1"/>
  <c r="H3768" i="1" s="1"/>
  <c r="D3769" i="1"/>
  <c r="H3769" i="1" s="1"/>
  <c r="D3770" i="1"/>
  <c r="H3770" i="1" s="1"/>
  <c r="D3771" i="1"/>
  <c r="H3771" i="1" s="1"/>
  <c r="D3772" i="1"/>
  <c r="H3772" i="1" s="1"/>
  <c r="D3773" i="1"/>
  <c r="H3773" i="1" s="1"/>
  <c r="D3774" i="1"/>
  <c r="H3774" i="1" s="1"/>
  <c r="D3775" i="1"/>
  <c r="H3775" i="1" s="1"/>
  <c r="D3776" i="1"/>
  <c r="H3776" i="1" s="1"/>
  <c r="D3777" i="1"/>
  <c r="H3777" i="1" s="1"/>
  <c r="D3778" i="1"/>
  <c r="H3778" i="1" s="1"/>
  <c r="D3779" i="1"/>
  <c r="H3779" i="1" s="1"/>
  <c r="D3780" i="1"/>
  <c r="H3780" i="1" s="1"/>
  <c r="D3781" i="1"/>
  <c r="H3781" i="1" s="1"/>
  <c r="D3782" i="1"/>
  <c r="H3782" i="1" s="1"/>
  <c r="D3783" i="1"/>
  <c r="H3783" i="1" s="1"/>
  <c r="D3784" i="1"/>
  <c r="H3784" i="1" s="1"/>
  <c r="D3785" i="1"/>
  <c r="H3785" i="1" s="1"/>
  <c r="D3786" i="1"/>
  <c r="H3786" i="1" s="1"/>
  <c r="D3787" i="1"/>
  <c r="H3787" i="1" s="1"/>
  <c r="D3788" i="1"/>
  <c r="H3788" i="1" s="1"/>
  <c r="D3789" i="1"/>
  <c r="H3789" i="1" s="1"/>
  <c r="D3790" i="1"/>
  <c r="H3790" i="1" s="1"/>
  <c r="D3791" i="1"/>
  <c r="H3791" i="1" s="1"/>
  <c r="D3792" i="1"/>
  <c r="H3792" i="1" s="1"/>
  <c r="D3793" i="1"/>
  <c r="H3793" i="1" s="1"/>
  <c r="D3794" i="1"/>
  <c r="H3794" i="1" s="1"/>
  <c r="D3795" i="1"/>
  <c r="H3795" i="1" s="1"/>
  <c r="D3796" i="1"/>
  <c r="H3796" i="1" s="1"/>
  <c r="D3797" i="1"/>
  <c r="H3797" i="1" s="1"/>
  <c r="D3798" i="1"/>
  <c r="H3798" i="1" s="1"/>
  <c r="D3799" i="1"/>
  <c r="H3799" i="1" s="1"/>
  <c r="D3800" i="1"/>
  <c r="H3800" i="1" s="1"/>
  <c r="D3801" i="1"/>
  <c r="H3801" i="1" s="1"/>
  <c r="D3802" i="1"/>
  <c r="H3802" i="1" s="1"/>
  <c r="D3803" i="1"/>
  <c r="H3803" i="1" s="1"/>
  <c r="D3804" i="1"/>
  <c r="H3804" i="1" s="1"/>
  <c r="D3805" i="1"/>
  <c r="H3805" i="1" s="1"/>
  <c r="D3806" i="1"/>
  <c r="H3806" i="1" s="1"/>
  <c r="D3807" i="1"/>
  <c r="H3807" i="1" s="1"/>
  <c r="D3808" i="1"/>
  <c r="H3808" i="1" s="1"/>
  <c r="D3809" i="1"/>
  <c r="H3809" i="1" s="1"/>
  <c r="D3810" i="1"/>
  <c r="H3810" i="1" s="1"/>
  <c r="D3811" i="1"/>
  <c r="H3811" i="1" s="1"/>
  <c r="D3812" i="1"/>
  <c r="H3812" i="1" s="1"/>
  <c r="D3813" i="1"/>
  <c r="H3813" i="1" s="1"/>
  <c r="D3814" i="1"/>
  <c r="H3814" i="1" s="1"/>
  <c r="D3815" i="1"/>
  <c r="H3815" i="1" s="1"/>
  <c r="D3816" i="1"/>
  <c r="H3816" i="1" s="1"/>
  <c r="D3817" i="1"/>
  <c r="H3817" i="1" s="1"/>
  <c r="D3818" i="1"/>
  <c r="H3818" i="1" s="1"/>
  <c r="D3819" i="1"/>
  <c r="H3819" i="1" s="1"/>
  <c r="D3820" i="1"/>
  <c r="H3820" i="1" s="1"/>
  <c r="D3821" i="1"/>
  <c r="H3821" i="1" s="1"/>
  <c r="D3822" i="1"/>
  <c r="H3822" i="1" s="1"/>
  <c r="D3823" i="1"/>
  <c r="H3823" i="1" s="1"/>
  <c r="D3824" i="1"/>
  <c r="H3824" i="1" s="1"/>
  <c r="D3825" i="1"/>
  <c r="H3825" i="1" s="1"/>
  <c r="D3826" i="1"/>
  <c r="H3826" i="1" s="1"/>
  <c r="D3827" i="1"/>
  <c r="H3827" i="1" s="1"/>
  <c r="D3828" i="1"/>
  <c r="H3828" i="1" s="1"/>
  <c r="D3829" i="1"/>
  <c r="H3829" i="1" s="1"/>
  <c r="D3830" i="1"/>
  <c r="H3830" i="1" s="1"/>
  <c r="D3831" i="1"/>
  <c r="H3831" i="1" s="1"/>
  <c r="D3832" i="1"/>
  <c r="H3832" i="1" s="1"/>
  <c r="D3833" i="1"/>
  <c r="H3833" i="1" s="1"/>
  <c r="D3834" i="1"/>
  <c r="H3834" i="1" s="1"/>
  <c r="D3835" i="1"/>
  <c r="H3835" i="1" s="1"/>
  <c r="D3836" i="1"/>
  <c r="H3836" i="1" s="1"/>
  <c r="D3837" i="1"/>
  <c r="H3837" i="1" s="1"/>
  <c r="D3838" i="1"/>
  <c r="H3838" i="1" s="1"/>
  <c r="D3839" i="1"/>
  <c r="H3839" i="1" s="1"/>
  <c r="D3840" i="1"/>
  <c r="H3840" i="1" s="1"/>
  <c r="D3841" i="1"/>
  <c r="H3841" i="1" s="1"/>
  <c r="D3842" i="1"/>
  <c r="H3842" i="1" s="1"/>
  <c r="D3843" i="1"/>
  <c r="H3843" i="1" s="1"/>
  <c r="D3844" i="1"/>
  <c r="H3844" i="1" s="1"/>
  <c r="D3845" i="1"/>
  <c r="H3845" i="1" s="1"/>
  <c r="D3846" i="1"/>
  <c r="H3846" i="1" s="1"/>
  <c r="D3847" i="1"/>
  <c r="H3847" i="1" s="1"/>
  <c r="D3848" i="1"/>
  <c r="H3848" i="1" s="1"/>
  <c r="D3849" i="1"/>
  <c r="H3849" i="1" s="1"/>
  <c r="D3850" i="1"/>
  <c r="H3850" i="1" s="1"/>
  <c r="D3851" i="1"/>
  <c r="H3851" i="1" s="1"/>
  <c r="D3852" i="1"/>
  <c r="H3852" i="1" s="1"/>
  <c r="D3853" i="1"/>
  <c r="H3853" i="1" s="1"/>
  <c r="D3854" i="1"/>
  <c r="H3854" i="1" s="1"/>
  <c r="D3855" i="1"/>
  <c r="H3855" i="1" s="1"/>
  <c r="D3856" i="1"/>
  <c r="H3856" i="1" s="1"/>
  <c r="D3857" i="1"/>
  <c r="H3857" i="1" s="1"/>
  <c r="D3858" i="1"/>
  <c r="H3858" i="1" s="1"/>
  <c r="D3859" i="1"/>
  <c r="H3859" i="1" s="1"/>
  <c r="D3860" i="1"/>
  <c r="H3860" i="1" s="1"/>
  <c r="D3861" i="1"/>
  <c r="H3861" i="1" s="1"/>
  <c r="D3862" i="1"/>
  <c r="H3862" i="1" s="1"/>
  <c r="D3863" i="1"/>
  <c r="H3863" i="1" s="1"/>
  <c r="D3864" i="1"/>
  <c r="H3864" i="1" s="1"/>
  <c r="D3865" i="1"/>
  <c r="H3865" i="1" s="1"/>
  <c r="D3866" i="1"/>
  <c r="H3866" i="1" s="1"/>
  <c r="D3867" i="1"/>
  <c r="H3867" i="1" s="1"/>
  <c r="D3868" i="1"/>
  <c r="H3868" i="1" s="1"/>
  <c r="D3869" i="1"/>
  <c r="H3869" i="1" s="1"/>
  <c r="D3870" i="1"/>
  <c r="H3870" i="1" s="1"/>
  <c r="D3871" i="1"/>
  <c r="H3871" i="1" s="1"/>
  <c r="D3872" i="1"/>
  <c r="H3872" i="1" s="1"/>
  <c r="D3873" i="1"/>
  <c r="H3873" i="1" s="1"/>
  <c r="D3874" i="1"/>
  <c r="H3874" i="1" s="1"/>
  <c r="D3875" i="1"/>
  <c r="H3875" i="1" s="1"/>
  <c r="D3876" i="1"/>
  <c r="H3876" i="1" s="1"/>
  <c r="D3877" i="1"/>
  <c r="H3877" i="1" s="1"/>
  <c r="D3878" i="1"/>
  <c r="H3878" i="1" s="1"/>
  <c r="D3879" i="1"/>
  <c r="H3879" i="1" s="1"/>
  <c r="D3880" i="1"/>
  <c r="H3880" i="1" s="1"/>
  <c r="D3881" i="1"/>
  <c r="H3881" i="1" s="1"/>
  <c r="D3882" i="1"/>
  <c r="H3882" i="1" s="1"/>
  <c r="D3883" i="1"/>
  <c r="H3883" i="1" s="1"/>
  <c r="D3884" i="1"/>
  <c r="H3884" i="1" s="1"/>
  <c r="D3885" i="1"/>
  <c r="H3885" i="1" s="1"/>
  <c r="D3886" i="1"/>
  <c r="H3886" i="1" s="1"/>
  <c r="D3887" i="1"/>
  <c r="H3887" i="1" s="1"/>
  <c r="D3888" i="1"/>
  <c r="H3888" i="1" s="1"/>
  <c r="D3889" i="1"/>
  <c r="H3889" i="1" s="1"/>
  <c r="D3890" i="1"/>
  <c r="H3890" i="1" s="1"/>
  <c r="D3891" i="1"/>
  <c r="H3891" i="1" s="1"/>
  <c r="D3892" i="1"/>
  <c r="H3892" i="1" s="1"/>
  <c r="D3893" i="1"/>
  <c r="H3893" i="1" s="1"/>
  <c r="D3894" i="1"/>
  <c r="H3894" i="1" s="1"/>
  <c r="D3895" i="1"/>
  <c r="H3895" i="1" s="1"/>
  <c r="D3896" i="1"/>
  <c r="H3896" i="1" s="1"/>
  <c r="D3897" i="1"/>
  <c r="H3897" i="1" s="1"/>
  <c r="D3898" i="1"/>
  <c r="H3898" i="1" s="1"/>
  <c r="D3899" i="1"/>
  <c r="H3899" i="1" s="1"/>
  <c r="D3900" i="1"/>
  <c r="H3900" i="1" s="1"/>
  <c r="D3901" i="1"/>
  <c r="H3901" i="1" s="1"/>
  <c r="D3902" i="1"/>
  <c r="H3902" i="1" s="1"/>
  <c r="D3903" i="1"/>
  <c r="H3903" i="1" s="1"/>
  <c r="D3904" i="1"/>
  <c r="H3904" i="1" s="1"/>
  <c r="D3905" i="1"/>
  <c r="H3905" i="1" s="1"/>
  <c r="D3906" i="1"/>
  <c r="H3906" i="1" s="1"/>
  <c r="D3907" i="1"/>
  <c r="H3907" i="1" s="1"/>
  <c r="D3908" i="1"/>
  <c r="H3908" i="1" s="1"/>
  <c r="D3909" i="1"/>
  <c r="H3909" i="1" s="1"/>
  <c r="D3910" i="1"/>
  <c r="H3910" i="1" s="1"/>
  <c r="D3911" i="1"/>
  <c r="H3911" i="1" s="1"/>
  <c r="D3912" i="1"/>
  <c r="H3912" i="1" s="1"/>
  <c r="D3913" i="1"/>
  <c r="H3913" i="1" s="1"/>
  <c r="D3914" i="1"/>
  <c r="H3914" i="1" s="1"/>
  <c r="D3915" i="1"/>
  <c r="H3915" i="1" s="1"/>
  <c r="D3916" i="1"/>
  <c r="H3916" i="1" s="1"/>
  <c r="D3917" i="1"/>
  <c r="H3917" i="1" s="1"/>
  <c r="D3918" i="1"/>
  <c r="H3918" i="1" s="1"/>
  <c r="D3919" i="1"/>
  <c r="H3919" i="1" s="1"/>
  <c r="D3920" i="1"/>
  <c r="H3920" i="1" s="1"/>
  <c r="D3921" i="1"/>
  <c r="H3921" i="1" s="1"/>
  <c r="D3922" i="1"/>
  <c r="H3922" i="1" s="1"/>
  <c r="D3923" i="1"/>
  <c r="H3923" i="1" s="1"/>
  <c r="D3924" i="1"/>
  <c r="H3924" i="1" s="1"/>
  <c r="D3925" i="1"/>
  <c r="H3925" i="1" s="1"/>
  <c r="D3926" i="1"/>
  <c r="H3926" i="1" s="1"/>
  <c r="D3927" i="1"/>
  <c r="H3927" i="1" s="1"/>
  <c r="D3928" i="1"/>
  <c r="H3928" i="1" s="1"/>
  <c r="D3929" i="1"/>
  <c r="H3929" i="1" s="1"/>
  <c r="D3930" i="1"/>
  <c r="H3930" i="1" s="1"/>
  <c r="D3931" i="1"/>
  <c r="H3931" i="1" s="1"/>
  <c r="D3932" i="1"/>
  <c r="H3932" i="1" s="1"/>
  <c r="D3933" i="1"/>
  <c r="H3933" i="1" s="1"/>
  <c r="D3934" i="1"/>
  <c r="H3934" i="1" s="1"/>
  <c r="D3935" i="1"/>
  <c r="H3935" i="1" s="1"/>
  <c r="D3936" i="1"/>
  <c r="H3936" i="1" s="1"/>
  <c r="D3937" i="1"/>
  <c r="H3937" i="1" s="1"/>
  <c r="D3938" i="1"/>
  <c r="H3938" i="1" s="1"/>
  <c r="D3939" i="1"/>
  <c r="H3939" i="1" s="1"/>
  <c r="D3940" i="1"/>
  <c r="H3940" i="1" s="1"/>
  <c r="D3941" i="1"/>
  <c r="H3941" i="1" s="1"/>
  <c r="D3942" i="1"/>
  <c r="H3942" i="1" s="1"/>
  <c r="D3943" i="1"/>
  <c r="H3943" i="1" s="1"/>
  <c r="D3944" i="1"/>
  <c r="H3944" i="1" s="1"/>
  <c r="D3945" i="1"/>
  <c r="H3945" i="1" s="1"/>
  <c r="D3946" i="1"/>
  <c r="H3946" i="1" s="1"/>
  <c r="D3947" i="1"/>
  <c r="H3947" i="1" s="1"/>
  <c r="D3948" i="1"/>
  <c r="H3948" i="1" s="1"/>
  <c r="D3949" i="1"/>
  <c r="H3949" i="1" s="1"/>
  <c r="D3950" i="1"/>
  <c r="H3950" i="1" s="1"/>
  <c r="D3951" i="1"/>
  <c r="H3951" i="1" s="1"/>
  <c r="D3952" i="1"/>
  <c r="H3952" i="1" s="1"/>
  <c r="D3953" i="1"/>
  <c r="H3953" i="1" s="1"/>
  <c r="D3954" i="1"/>
  <c r="H3954" i="1" s="1"/>
  <c r="D3955" i="1"/>
  <c r="H3955" i="1" s="1"/>
  <c r="D3956" i="1"/>
  <c r="H3956" i="1" s="1"/>
  <c r="D3957" i="1"/>
  <c r="H3957" i="1" s="1"/>
  <c r="D3958" i="1"/>
  <c r="H3958" i="1" s="1"/>
  <c r="D3959" i="1"/>
  <c r="H3959" i="1" s="1"/>
  <c r="D3960" i="1"/>
  <c r="H3960" i="1" s="1"/>
  <c r="D3961" i="1"/>
  <c r="H3961" i="1" s="1"/>
  <c r="D3962" i="1"/>
  <c r="H3962" i="1" s="1"/>
  <c r="D3963" i="1"/>
  <c r="H3963" i="1" s="1"/>
  <c r="D3964" i="1"/>
  <c r="H3964" i="1" s="1"/>
  <c r="D3965" i="1"/>
  <c r="H3965" i="1" s="1"/>
  <c r="D3966" i="1"/>
  <c r="H3966" i="1" s="1"/>
  <c r="D3967" i="1"/>
  <c r="H3967" i="1" s="1"/>
  <c r="D3968" i="1"/>
  <c r="H3968" i="1" s="1"/>
  <c r="D3969" i="1"/>
  <c r="H3969" i="1" s="1"/>
  <c r="D3970" i="1"/>
  <c r="H3970" i="1" s="1"/>
  <c r="D3971" i="1"/>
  <c r="H3971" i="1" s="1"/>
  <c r="D3972" i="1"/>
  <c r="H3972" i="1" s="1"/>
  <c r="D3973" i="1"/>
  <c r="H3973" i="1" s="1"/>
  <c r="D3974" i="1"/>
  <c r="H3974" i="1" s="1"/>
  <c r="D3975" i="1"/>
  <c r="H3975" i="1" s="1"/>
  <c r="D3976" i="1"/>
  <c r="H3976" i="1" s="1"/>
  <c r="D3977" i="1"/>
  <c r="H3977" i="1" s="1"/>
  <c r="D3978" i="1"/>
  <c r="H3978" i="1" s="1"/>
  <c r="D3979" i="1"/>
  <c r="H3979" i="1" s="1"/>
  <c r="D3980" i="1"/>
  <c r="H3980" i="1" s="1"/>
  <c r="D3981" i="1"/>
  <c r="H3981" i="1" s="1"/>
  <c r="D3982" i="1"/>
  <c r="H3982" i="1" s="1"/>
  <c r="D3983" i="1"/>
  <c r="H3983" i="1" s="1"/>
  <c r="D3984" i="1"/>
  <c r="H3984" i="1" s="1"/>
  <c r="D3985" i="1"/>
  <c r="H3985" i="1" s="1"/>
  <c r="D3986" i="1"/>
  <c r="H3986" i="1" s="1"/>
  <c r="D3987" i="1"/>
  <c r="H3987" i="1" s="1"/>
  <c r="D3988" i="1"/>
  <c r="H3988" i="1" s="1"/>
  <c r="D3989" i="1"/>
  <c r="H3989" i="1" s="1"/>
  <c r="D3990" i="1"/>
  <c r="H3990" i="1" s="1"/>
  <c r="D3991" i="1"/>
  <c r="H3991" i="1" s="1"/>
  <c r="D3992" i="1"/>
  <c r="H3992" i="1" s="1"/>
  <c r="D3993" i="1"/>
  <c r="H3993" i="1" s="1"/>
  <c r="D3994" i="1"/>
  <c r="H3994" i="1" s="1"/>
  <c r="D3995" i="1"/>
  <c r="H3995" i="1" s="1"/>
  <c r="D3996" i="1"/>
  <c r="H3996" i="1" s="1"/>
  <c r="D3997" i="1"/>
  <c r="H3997" i="1" s="1"/>
  <c r="D3998" i="1"/>
  <c r="H3998" i="1" s="1"/>
  <c r="D3999" i="1"/>
  <c r="H3999" i="1" s="1"/>
  <c r="D4000" i="1"/>
  <c r="H4000" i="1" s="1"/>
  <c r="D4001" i="1"/>
  <c r="H4001" i="1" s="1"/>
  <c r="D4002" i="1"/>
  <c r="H4002" i="1" s="1"/>
  <c r="D4003" i="1"/>
  <c r="H4003" i="1" s="1"/>
  <c r="D4004" i="1"/>
  <c r="H4004" i="1" s="1"/>
  <c r="D4005" i="1"/>
  <c r="H4005" i="1" s="1"/>
  <c r="D4006" i="1"/>
  <c r="H4006" i="1" s="1"/>
  <c r="D4007" i="1"/>
  <c r="H4007" i="1" s="1"/>
  <c r="D4008" i="1"/>
  <c r="H4008" i="1" s="1"/>
  <c r="D4009" i="1"/>
  <c r="H4009" i="1" s="1"/>
  <c r="D4010" i="1"/>
  <c r="H4010" i="1" s="1"/>
  <c r="D4011" i="1"/>
  <c r="H4011" i="1" s="1"/>
  <c r="D4012" i="1"/>
  <c r="H4012" i="1" s="1"/>
  <c r="D4013" i="1"/>
  <c r="H4013" i="1" s="1"/>
  <c r="D4014" i="1"/>
  <c r="H4014" i="1" s="1"/>
  <c r="D4015" i="1"/>
  <c r="H4015" i="1" s="1"/>
  <c r="D4016" i="1"/>
  <c r="H4016" i="1" s="1"/>
  <c r="D4017" i="1"/>
  <c r="H4017" i="1" s="1"/>
  <c r="D4018" i="1"/>
  <c r="H4018" i="1" s="1"/>
  <c r="D4019" i="1"/>
  <c r="H4019" i="1" s="1"/>
  <c r="D4020" i="1"/>
  <c r="H4020" i="1" s="1"/>
  <c r="D4021" i="1"/>
  <c r="H4021" i="1" s="1"/>
  <c r="D4022" i="1"/>
  <c r="H4022" i="1" s="1"/>
  <c r="D4023" i="1"/>
  <c r="H4023" i="1" s="1"/>
  <c r="D4024" i="1"/>
  <c r="H4024" i="1" s="1"/>
  <c r="D4025" i="1"/>
  <c r="H4025" i="1" s="1"/>
  <c r="D4026" i="1"/>
  <c r="H4026" i="1" s="1"/>
  <c r="D4027" i="1"/>
  <c r="H4027" i="1" s="1"/>
  <c r="D4028" i="1"/>
  <c r="H4028" i="1" s="1"/>
  <c r="D4029" i="1"/>
  <c r="H4029" i="1" s="1"/>
  <c r="D4030" i="1"/>
  <c r="H4030" i="1" s="1"/>
  <c r="D4031" i="1"/>
  <c r="H4031" i="1" s="1"/>
  <c r="D4032" i="1"/>
  <c r="H4032" i="1" s="1"/>
  <c r="D4033" i="1"/>
  <c r="H4033" i="1" s="1"/>
  <c r="D4034" i="1"/>
  <c r="H4034" i="1" s="1"/>
  <c r="D4035" i="1"/>
  <c r="H4035" i="1" s="1"/>
  <c r="D4036" i="1"/>
  <c r="H4036" i="1" s="1"/>
  <c r="D4037" i="1"/>
  <c r="H4037" i="1" s="1"/>
  <c r="D4038" i="1"/>
  <c r="H4038" i="1" s="1"/>
  <c r="D4039" i="1"/>
  <c r="H4039" i="1" s="1"/>
  <c r="D4040" i="1"/>
  <c r="H4040" i="1" s="1"/>
  <c r="D4041" i="1"/>
  <c r="H4041" i="1" s="1"/>
  <c r="D4042" i="1"/>
  <c r="H4042" i="1" s="1"/>
  <c r="D4043" i="1"/>
  <c r="H4043" i="1" s="1"/>
  <c r="D4044" i="1"/>
  <c r="H4044" i="1" s="1"/>
  <c r="D4045" i="1"/>
  <c r="H4045" i="1" s="1"/>
  <c r="D4046" i="1"/>
  <c r="H4046" i="1" s="1"/>
  <c r="D4047" i="1"/>
  <c r="H4047" i="1" s="1"/>
  <c r="D4048" i="1"/>
  <c r="H4048" i="1" s="1"/>
  <c r="D4049" i="1"/>
  <c r="H4049" i="1" s="1"/>
  <c r="D4050" i="1"/>
  <c r="H4050" i="1" s="1"/>
  <c r="D4051" i="1"/>
  <c r="H4051" i="1" s="1"/>
  <c r="D4052" i="1"/>
  <c r="H4052" i="1" s="1"/>
  <c r="D4053" i="1"/>
  <c r="H4053" i="1" s="1"/>
  <c r="D4054" i="1"/>
  <c r="H4054" i="1" s="1"/>
  <c r="D4055" i="1"/>
  <c r="H4055" i="1" s="1"/>
  <c r="D4056" i="1"/>
  <c r="H4056" i="1" s="1"/>
  <c r="D4057" i="1"/>
  <c r="H4057" i="1" s="1"/>
  <c r="D4058" i="1"/>
  <c r="H4058" i="1" s="1"/>
  <c r="D4059" i="1"/>
  <c r="H4059" i="1" s="1"/>
  <c r="D4060" i="1"/>
  <c r="H4060" i="1" s="1"/>
  <c r="D4061" i="1"/>
  <c r="H4061" i="1" s="1"/>
  <c r="D4062" i="1"/>
  <c r="H4062" i="1" s="1"/>
  <c r="D4063" i="1"/>
  <c r="H4063" i="1" s="1"/>
  <c r="D4064" i="1"/>
  <c r="H4064" i="1" s="1"/>
  <c r="D4065" i="1"/>
  <c r="H4065" i="1" s="1"/>
  <c r="D4066" i="1"/>
  <c r="H4066" i="1" s="1"/>
  <c r="D4067" i="1"/>
  <c r="H4067" i="1" s="1"/>
  <c r="D4068" i="1"/>
  <c r="H4068" i="1" s="1"/>
  <c r="D4069" i="1"/>
  <c r="H4069" i="1" s="1"/>
  <c r="D4070" i="1"/>
  <c r="H4070" i="1" s="1"/>
  <c r="D4071" i="1"/>
  <c r="H4071" i="1" s="1"/>
  <c r="D4072" i="1"/>
  <c r="H4072" i="1" s="1"/>
  <c r="D4073" i="1"/>
  <c r="H4073" i="1" s="1"/>
  <c r="D4074" i="1"/>
  <c r="H4074" i="1" s="1"/>
  <c r="D4075" i="1"/>
  <c r="H4075" i="1" s="1"/>
  <c r="D4076" i="1"/>
  <c r="H4076" i="1" s="1"/>
  <c r="D4077" i="1"/>
  <c r="H4077" i="1" s="1"/>
  <c r="D4078" i="1"/>
  <c r="H4078" i="1" s="1"/>
  <c r="D4079" i="1"/>
  <c r="H4079" i="1" s="1"/>
  <c r="D4080" i="1"/>
  <c r="H4080" i="1" s="1"/>
  <c r="D4081" i="1"/>
  <c r="H4081" i="1" s="1"/>
  <c r="D4082" i="1"/>
  <c r="H4082" i="1" s="1"/>
  <c r="D4083" i="1"/>
  <c r="H4083" i="1" s="1"/>
  <c r="D4084" i="1"/>
  <c r="H4084" i="1" s="1"/>
  <c r="D4085" i="1"/>
  <c r="H4085" i="1" s="1"/>
  <c r="D4086" i="1"/>
  <c r="H4086" i="1" s="1"/>
  <c r="D4087" i="1"/>
  <c r="H4087" i="1" s="1"/>
  <c r="D4088" i="1"/>
  <c r="H4088" i="1" s="1"/>
  <c r="D4089" i="1"/>
  <c r="H4089" i="1" s="1"/>
  <c r="D4090" i="1"/>
  <c r="H4090" i="1" s="1"/>
  <c r="D4091" i="1"/>
  <c r="H4091" i="1" s="1"/>
  <c r="D4092" i="1"/>
  <c r="H4092" i="1" s="1"/>
  <c r="D4093" i="1"/>
  <c r="H4093" i="1" s="1"/>
  <c r="D4094" i="1"/>
  <c r="H4094" i="1" s="1"/>
  <c r="D4095" i="1"/>
  <c r="H4095" i="1" s="1"/>
  <c r="D4096" i="1"/>
  <c r="H4096" i="1" s="1"/>
  <c r="D4097" i="1"/>
  <c r="H4097" i="1" s="1"/>
  <c r="D4098" i="1"/>
  <c r="H4098" i="1" s="1"/>
  <c r="D4099" i="1"/>
  <c r="H4099" i="1" s="1"/>
  <c r="D4100" i="1"/>
  <c r="H4100" i="1" s="1"/>
  <c r="D4101" i="1"/>
  <c r="H4101" i="1" s="1"/>
  <c r="D4102" i="1"/>
  <c r="H4102" i="1" s="1"/>
  <c r="D4103" i="1"/>
  <c r="H4103" i="1" s="1"/>
  <c r="D4104" i="1"/>
  <c r="H4104" i="1" s="1"/>
  <c r="D4105" i="1"/>
  <c r="H4105" i="1" s="1"/>
  <c r="D4106" i="1"/>
  <c r="H4106" i="1" s="1"/>
  <c r="D4107" i="1"/>
  <c r="H4107" i="1" s="1"/>
  <c r="D4108" i="1"/>
  <c r="H4108" i="1" s="1"/>
  <c r="D4109" i="1"/>
  <c r="H4109" i="1" s="1"/>
  <c r="D4110" i="1"/>
  <c r="H4110" i="1" s="1"/>
  <c r="D4111" i="1"/>
  <c r="H4111" i="1" s="1"/>
  <c r="D4112" i="1"/>
  <c r="H4112" i="1" s="1"/>
  <c r="D4113" i="1"/>
  <c r="H4113" i="1" s="1"/>
  <c r="D4114" i="1"/>
  <c r="H4114" i="1" s="1"/>
  <c r="D4115" i="1"/>
  <c r="H4115" i="1" s="1"/>
  <c r="D4116" i="1"/>
  <c r="H4116" i="1" s="1"/>
  <c r="D4117" i="1"/>
  <c r="H4117" i="1" s="1"/>
  <c r="D4118" i="1"/>
  <c r="H4118" i="1" s="1"/>
  <c r="D4119" i="1"/>
  <c r="H4119" i="1" s="1"/>
  <c r="D4120" i="1"/>
  <c r="H4120" i="1" s="1"/>
  <c r="D4121" i="1"/>
  <c r="H4121" i="1" s="1"/>
  <c r="D4122" i="1"/>
  <c r="H4122" i="1" s="1"/>
  <c r="D4123" i="1"/>
  <c r="H4123" i="1" s="1"/>
  <c r="D4124" i="1"/>
  <c r="H4124" i="1" s="1"/>
  <c r="D4125" i="1"/>
  <c r="H4125" i="1" s="1"/>
  <c r="D4126" i="1"/>
  <c r="H4126" i="1" s="1"/>
  <c r="D4127" i="1"/>
  <c r="H4127" i="1" s="1"/>
  <c r="D4128" i="1"/>
  <c r="H4128" i="1" s="1"/>
  <c r="D4129" i="1"/>
  <c r="H4129" i="1" s="1"/>
  <c r="D4130" i="1"/>
  <c r="H4130" i="1" s="1"/>
  <c r="D4131" i="1"/>
  <c r="H4131" i="1" s="1"/>
  <c r="D4132" i="1"/>
  <c r="H4132" i="1" s="1"/>
  <c r="D4133" i="1"/>
  <c r="H4133" i="1" s="1"/>
  <c r="D4134" i="1"/>
  <c r="H4134" i="1" s="1"/>
  <c r="D4135" i="1"/>
  <c r="H4135" i="1" s="1"/>
  <c r="D4136" i="1"/>
  <c r="H4136" i="1" s="1"/>
  <c r="D4137" i="1"/>
  <c r="H4137" i="1" s="1"/>
  <c r="D4138" i="1"/>
  <c r="H4138" i="1" s="1"/>
  <c r="D4139" i="1"/>
  <c r="H4139" i="1" s="1"/>
  <c r="D4140" i="1"/>
  <c r="H4140" i="1" s="1"/>
  <c r="D4141" i="1"/>
  <c r="H4141" i="1" s="1"/>
  <c r="D4142" i="1"/>
  <c r="H4142" i="1" s="1"/>
  <c r="D4143" i="1"/>
  <c r="H4143" i="1" s="1"/>
  <c r="D4144" i="1"/>
  <c r="H4144" i="1" s="1"/>
  <c r="D4145" i="1"/>
  <c r="H4145" i="1" s="1"/>
  <c r="D4146" i="1"/>
  <c r="H4146" i="1" s="1"/>
  <c r="D4147" i="1"/>
  <c r="H4147" i="1" s="1"/>
  <c r="D4148" i="1"/>
  <c r="H4148" i="1" s="1"/>
  <c r="D4149" i="1"/>
  <c r="H4149" i="1" s="1"/>
  <c r="D4150" i="1"/>
  <c r="H4150" i="1" s="1"/>
  <c r="D4151" i="1"/>
  <c r="H4151" i="1" s="1"/>
  <c r="D4152" i="1"/>
  <c r="H4152" i="1" s="1"/>
  <c r="D4153" i="1"/>
  <c r="H4153" i="1" s="1"/>
  <c r="D4154" i="1"/>
  <c r="H4154" i="1" s="1"/>
  <c r="D4155" i="1"/>
  <c r="H4155" i="1" s="1"/>
  <c r="D4156" i="1"/>
  <c r="H4156" i="1" s="1"/>
  <c r="D4157" i="1"/>
  <c r="H4157" i="1" s="1"/>
  <c r="D4158" i="1"/>
  <c r="H4158" i="1" s="1"/>
  <c r="D4159" i="1"/>
  <c r="H4159" i="1" s="1"/>
  <c r="D4160" i="1"/>
  <c r="H4160" i="1" s="1"/>
  <c r="D4161" i="1"/>
  <c r="H4161" i="1" s="1"/>
  <c r="D4162" i="1"/>
  <c r="H4162" i="1" s="1"/>
  <c r="D4163" i="1"/>
  <c r="H4163" i="1" s="1"/>
  <c r="D4164" i="1"/>
  <c r="H4164" i="1" s="1"/>
  <c r="D4165" i="1"/>
  <c r="H4165" i="1" s="1"/>
  <c r="D4166" i="1"/>
  <c r="H4166" i="1" s="1"/>
  <c r="D4167" i="1"/>
  <c r="H4167" i="1" s="1"/>
  <c r="D4168" i="1"/>
  <c r="H4168" i="1" s="1"/>
  <c r="D4169" i="1"/>
  <c r="H4169" i="1" s="1"/>
  <c r="D4170" i="1"/>
  <c r="H4170" i="1" s="1"/>
  <c r="D4171" i="1"/>
  <c r="H4171" i="1" s="1"/>
  <c r="D4172" i="1"/>
  <c r="H4172" i="1" s="1"/>
  <c r="D4173" i="1"/>
  <c r="H4173" i="1" s="1"/>
  <c r="D4174" i="1"/>
  <c r="H4174" i="1" s="1"/>
  <c r="D4175" i="1"/>
  <c r="H4175" i="1" s="1"/>
  <c r="D4176" i="1"/>
  <c r="H4176" i="1" s="1"/>
  <c r="D4177" i="1"/>
  <c r="H4177" i="1" s="1"/>
  <c r="D4178" i="1"/>
  <c r="H4178" i="1" s="1"/>
  <c r="D4179" i="1"/>
  <c r="H4179" i="1" s="1"/>
  <c r="D4180" i="1"/>
  <c r="H4180" i="1" s="1"/>
  <c r="D4181" i="1"/>
  <c r="H4181" i="1" s="1"/>
  <c r="D4182" i="1"/>
  <c r="H4182" i="1" s="1"/>
  <c r="D4183" i="1"/>
  <c r="H4183" i="1" s="1"/>
  <c r="D4184" i="1"/>
  <c r="H4184" i="1" s="1"/>
  <c r="D4185" i="1"/>
  <c r="H4185" i="1" s="1"/>
  <c r="D4186" i="1"/>
  <c r="H4186" i="1" s="1"/>
  <c r="D4187" i="1"/>
  <c r="H4187" i="1" s="1"/>
  <c r="D4188" i="1"/>
  <c r="H4188" i="1" s="1"/>
  <c r="D4189" i="1"/>
  <c r="H4189" i="1" s="1"/>
  <c r="D4190" i="1"/>
  <c r="H4190" i="1" s="1"/>
  <c r="D4191" i="1"/>
  <c r="H4191" i="1" s="1"/>
  <c r="D4192" i="1"/>
  <c r="H4192" i="1" s="1"/>
  <c r="D4193" i="1"/>
  <c r="H4193" i="1" s="1"/>
  <c r="D4194" i="1"/>
  <c r="H4194" i="1" s="1"/>
  <c r="D4195" i="1"/>
  <c r="H4195" i="1" s="1"/>
  <c r="D4196" i="1"/>
  <c r="H4196" i="1" s="1"/>
  <c r="D4197" i="1"/>
  <c r="H4197" i="1" s="1"/>
  <c r="D4198" i="1"/>
  <c r="H4198" i="1" s="1"/>
  <c r="D4199" i="1"/>
  <c r="H4199" i="1" s="1"/>
  <c r="D4200" i="1"/>
  <c r="H4200" i="1" s="1"/>
  <c r="D4201" i="1"/>
  <c r="H4201" i="1" s="1"/>
  <c r="D4202" i="1"/>
  <c r="H4202" i="1" s="1"/>
  <c r="D4203" i="1"/>
  <c r="H4203" i="1" s="1"/>
  <c r="D4204" i="1"/>
  <c r="H4204" i="1" s="1"/>
  <c r="D4205" i="1"/>
  <c r="H4205" i="1" s="1"/>
  <c r="D4206" i="1"/>
  <c r="H4206" i="1" s="1"/>
  <c r="D4207" i="1"/>
  <c r="H4207" i="1" s="1"/>
  <c r="D4208" i="1"/>
  <c r="H4208" i="1" s="1"/>
  <c r="D4209" i="1"/>
  <c r="H4209" i="1" s="1"/>
  <c r="D4210" i="1"/>
  <c r="H4210" i="1" s="1"/>
  <c r="D4211" i="1"/>
  <c r="H4211" i="1" s="1"/>
  <c r="D4212" i="1"/>
  <c r="H4212" i="1" s="1"/>
  <c r="D4213" i="1"/>
  <c r="H4213" i="1" s="1"/>
  <c r="D4214" i="1"/>
  <c r="H4214" i="1" s="1"/>
  <c r="D4215" i="1"/>
  <c r="H4215" i="1" s="1"/>
  <c r="D4216" i="1"/>
  <c r="H4216" i="1" s="1"/>
  <c r="D4217" i="1"/>
  <c r="H4217" i="1" s="1"/>
  <c r="D4218" i="1"/>
  <c r="H4218" i="1" s="1"/>
  <c r="D4219" i="1"/>
  <c r="H4219" i="1" s="1"/>
  <c r="D4220" i="1"/>
  <c r="H4220" i="1" s="1"/>
  <c r="D4221" i="1"/>
  <c r="H4221" i="1" s="1"/>
  <c r="D4222" i="1"/>
  <c r="H4222" i="1" s="1"/>
  <c r="D4223" i="1"/>
  <c r="H4223" i="1" s="1"/>
  <c r="D4224" i="1"/>
  <c r="H4224" i="1" s="1"/>
  <c r="D4225" i="1"/>
  <c r="H4225" i="1" s="1"/>
  <c r="D4226" i="1"/>
  <c r="H4226" i="1" s="1"/>
  <c r="D4227" i="1"/>
  <c r="H4227" i="1" s="1"/>
  <c r="D4228" i="1"/>
  <c r="H4228" i="1" s="1"/>
  <c r="D4229" i="1"/>
  <c r="H4229" i="1" s="1"/>
  <c r="D4230" i="1"/>
  <c r="H4230" i="1" s="1"/>
  <c r="D4231" i="1"/>
  <c r="H4231" i="1" s="1"/>
  <c r="D4232" i="1"/>
  <c r="H4232" i="1" s="1"/>
  <c r="D4233" i="1"/>
  <c r="H4233" i="1" s="1"/>
  <c r="D4234" i="1"/>
  <c r="H4234" i="1" s="1"/>
  <c r="D4235" i="1"/>
  <c r="H4235" i="1" s="1"/>
  <c r="D4236" i="1"/>
  <c r="H4236" i="1" s="1"/>
  <c r="D4237" i="1"/>
  <c r="H4237" i="1" s="1"/>
  <c r="D4238" i="1"/>
  <c r="H4238" i="1" s="1"/>
  <c r="D4239" i="1"/>
  <c r="H4239" i="1" s="1"/>
  <c r="D4240" i="1"/>
  <c r="H4240" i="1" s="1"/>
  <c r="D4241" i="1"/>
  <c r="H4241" i="1" s="1"/>
  <c r="D4242" i="1"/>
  <c r="H4242" i="1" s="1"/>
  <c r="D4243" i="1"/>
  <c r="H4243" i="1" s="1"/>
  <c r="D4244" i="1"/>
  <c r="H4244" i="1" s="1"/>
  <c r="D4245" i="1"/>
  <c r="H4245" i="1" s="1"/>
  <c r="D4246" i="1"/>
  <c r="H4246" i="1" s="1"/>
  <c r="D4247" i="1"/>
  <c r="H4247" i="1" s="1"/>
  <c r="D4248" i="1"/>
  <c r="H4248" i="1" s="1"/>
  <c r="D4249" i="1"/>
  <c r="H4249" i="1" s="1"/>
  <c r="D4250" i="1"/>
  <c r="H4250" i="1" s="1"/>
  <c r="D4251" i="1"/>
  <c r="H4251" i="1" s="1"/>
  <c r="D4252" i="1"/>
  <c r="H4252" i="1" s="1"/>
  <c r="D4253" i="1"/>
  <c r="H4253" i="1" s="1"/>
  <c r="D4254" i="1"/>
  <c r="H4254" i="1" s="1"/>
  <c r="D4255" i="1"/>
  <c r="H4255" i="1" s="1"/>
  <c r="D4256" i="1"/>
  <c r="H4256" i="1" s="1"/>
  <c r="D4257" i="1"/>
  <c r="H4257" i="1" s="1"/>
  <c r="D4258" i="1"/>
  <c r="H4258" i="1" s="1"/>
  <c r="D4259" i="1"/>
  <c r="H4259" i="1" s="1"/>
  <c r="D4260" i="1"/>
  <c r="H4260" i="1" s="1"/>
  <c r="D4261" i="1"/>
  <c r="H4261" i="1" s="1"/>
  <c r="D4262" i="1"/>
  <c r="H4262" i="1" s="1"/>
  <c r="D4263" i="1"/>
  <c r="H4263" i="1" s="1"/>
  <c r="D4264" i="1"/>
  <c r="H4264" i="1" s="1"/>
  <c r="D4265" i="1"/>
  <c r="H4265" i="1" s="1"/>
  <c r="D4266" i="1"/>
  <c r="H4266" i="1" s="1"/>
  <c r="D4267" i="1"/>
  <c r="H4267" i="1" s="1"/>
  <c r="D4268" i="1"/>
  <c r="H4268" i="1" s="1"/>
  <c r="D4269" i="1"/>
  <c r="H4269" i="1" s="1"/>
  <c r="D4270" i="1"/>
  <c r="H4270" i="1" s="1"/>
  <c r="D4271" i="1"/>
  <c r="H4271" i="1" s="1"/>
  <c r="D4272" i="1"/>
  <c r="H4272" i="1" s="1"/>
  <c r="D4273" i="1"/>
  <c r="H4273" i="1" s="1"/>
  <c r="D4274" i="1"/>
  <c r="H4274" i="1" s="1"/>
  <c r="D4275" i="1"/>
  <c r="H4275" i="1" s="1"/>
  <c r="D4276" i="1"/>
  <c r="H4276" i="1" s="1"/>
  <c r="D4277" i="1"/>
  <c r="H4277" i="1" s="1"/>
  <c r="D4278" i="1"/>
  <c r="H4278" i="1" s="1"/>
  <c r="D4279" i="1"/>
  <c r="H4279" i="1" s="1"/>
  <c r="D4280" i="1"/>
  <c r="H4280" i="1" s="1"/>
  <c r="D4281" i="1"/>
  <c r="H4281" i="1" s="1"/>
  <c r="D4282" i="1"/>
  <c r="H4282" i="1" s="1"/>
  <c r="D4283" i="1"/>
  <c r="H4283" i="1" s="1"/>
  <c r="D4284" i="1"/>
  <c r="H4284" i="1" s="1"/>
  <c r="D4285" i="1"/>
  <c r="H4285" i="1" s="1"/>
  <c r="D4286" i="1"/>
  <c r="H4286" i="1" s="1"/>
  <c r="D4287" i="1"/>
  <c r="H4287" i="1" s="1"/>
  <c r="D4288" i="1"/>
  <c r="H4288" i="1" s="1"/>
  <c r="D4289" i="1"/>
  <c r="H4289" i="1" s="1"/>
  <c r="D4290" i="1"/>
  <c r="H4290" i="1" s="1"/>
  <c r="D4291" i="1"/>
  <c r="H4291" i="1" s="1"/>
  <c r="D4292" i="1"/>
  <c r="H4292" i="1" s="1"/>
  <c r="D4293" i="1"/>
  <c r="H4293" i="1" s="1"/>
  <c r="D4294" i="1"/>
  <c r="H4294" i="1" s="1"/>
  <c r="D4295" i="1"/>
  <c r="H4295" i="1" s="1"/>
  <c r="D4296" i="1"/>
  <c r="H4296" i="1" s="1"/>
  <c r="D4297" i="1"/>
  <c r="H4297" i="1" s="1"/>
  <c r="D4298" i="1"/>
  <c r="H4298" i="1" s="1"/>
  <c r="D4299" i="1"/>
  <c r="H4299" i="1" s="1"/>
  <c r="D4300" i="1"/>
  <c r="H4300" i="1" s="1"/>
  <c r="D4301" i="1"/>
  <c r="H4301" i="1" s="1"/>
  <c r="D4302" i="1"/>
  <c r="H4302" i="1" s="1"/>
  <c r="D4303" i="1"/>
  <c r="H4303" i="1" s="1"/>
  <c r="D4304" i="1"/>
  <c r="H4304" i="1" s="1"/>
  <c r="D4305" i="1"/>
  <c r="H4305" i="1" s="1"/>
  <c r="D4306" i="1"/>
  <c r="H4306" i="1" s="1"/>
  <c r="D4307" i="1"/>
  <c r="H4307" i="1" s="1"/>
  <c r="D4308" i="1"/>
  <c r="H4308" i="1" s="1"/>
  <c r="D4309" i="1"/>
  <c r="H4309" i="1" s="1"/>
  <c r="D4310" i="1"/>
  <c r="H4310" i="1" s="1"/>
  <c r="D4311" i="1"/>
  <c r="H4311" i="1" s="1"/>
  <c r="D4312" i="1"/>
  <c r="H4312" i="1" s="1"/>
  <c r="D4313" i="1"/>
  <c r="H4313" i="1" s="1"/>
  <c r="D4314" i="1"/>
  <c r="H4314" i="1" s="1"/>
  <c r="D4315" i="1"/>
  <c r="H4315" i="1" s="1"/>
  <c r="D4316" i="1"/>
  <c r="H4316" i="1" s="1"/>
  <c r="D4317" i="1"/>
  <c r="H4317" i="1" s="1"/>
  <c r="D4318" i="1"/>
  <c r="H4318" i="1" s="1"/>
  <c r="D4319" i="1"/>
  <c r="H4319" i="1" s="1"/>
  <c r="D4320" i="1"/>
  <c r="H4320" i="1" s="1"/>
  <c r="D4321" i="1"/>
  <c r="H4321" i="1" s="1"/>
  <c r="D4322" i="1"/>
  <c r="H4322" i="1" s="1"/>
  <c r="D4323" i="1"/>
  <c r="H4323" i="1" s="1"/>
  <c r="D4324" i="1"/>
  <c r="H4324" i="1" s="1"/>
  <c r="D4325" i="1"/>
  <c r="H4325" i="1" s="1"/>
  <c r="D4326" i="1"/>
  <c r="H4326" i="1" s="1"/>
  <c r="D4327" i="1"/>
  <c r="H4327" i="1" s="1"/>
  <c r="D4328" i="1"/>
  <c r="H4328" i="1" s="1"/>
  <c r="D4329" i="1"/>
  <c r="H4329" i="1" s="1"/>
  <c r="D4330" i="1"/>
  <c r="H4330" i="1" s="1"/>
  <c r="D4331" i="1"/>
  <c r="H4331" i="1" s="1"/>
  <c r="D4332" i="1"/>
  <c r="H4332" i="1" s="1"/>
  <c r="D4333" i="1"/>
  <c r="H4333" i="1" s="1"/>
  <c r="D4334" i="1"/>
  <c r="H4334" i="1" s="1"/>
  <c r="D4335" i="1"/>
  <c r="H4335" i="1" s="1"/>
  <c r="D4336" i="1"/>
  <c r="H4336" i="1" s="1"/>
  <c r="D4337" i="1"/>
  <c r="H4337" i="1" s="1"/>
  <c r="D4338" i="1"/>
  <c r="H4338" i="1" s="1"/>
  <c r="D4339" i="1"/>
  <c r="H4339" i="1" s="1"/>
  <c r="D4340" i="1"/>
  <c r="H4340" i="1" s="1"/>
  <c r="D4341" i="1"/>
  <c r="H4341" i="1" s="1"/>
  <c r="D4342" i="1"/>
  <c r="H4342" i="1" s="1"/>
  <c r="D4343" i="1"/>
  <c r="H4343" i="1" s="1"/>
  <c r="D4344" i="1"/>
  <c r="H4344" i="1" s="1"/>
  <c r="D4345" i="1"/>
  <c r="H4345" i="1" s="1"/>
  <c r="D4346" i="1"/>
  <c r="H4346" i="1" s="1"/>
  <c r="D4347" i="1"/>
  <c r="H4347" i="1" s="1"/>
  <c r="D4348" i="1"/>
  <c r="H4348" i="1" s="1"/>
  <c r="D4349" i="1"/>
  <c r="H4349" i="1" s="1"/>
  <c r="D4350" i="1"/>
  <c r="H4350" i="1" s="1"/>
  <c r="D4351" i="1"/>
  <c r="H4351" i="1" s="1"/>
  <c r="D4352" i="1"/>
  <c r="H4352" i="1" s="1"/>
  <c r="D4353" i="1"/>
  <c r="H4353" i="1" s="1"/>
  <c r="D4354" i="1"/>
  <c r="H4354" i="1" s="1"/>
  <c r="D4355" i="1"/>
  <c r="H4355" i="1" s="1"/>
  <c r="D4356" i="1"/>
  <c r="H4356" i="1" s="1"/>
  <c r="D4357" i="1"/>
  <c r="H4357" i="1" s="1"/>
  <c r="D4358" i="1"/>
  <c r="H4358" i="1" s="1"/>
  <c r="D4359" i="1"/>
  <c r="H4359" i="1" s="1"/>
  <c r="D4360" i="1"/>
  <c r="H4360" i="1" s="1"/>
  <c r="D4361" i="1"/>
  <c r="H4361" i="1" s="1"/>
  <c r="D4362" i="1"/>
  <c r="H4362" i="1" s="1"/>
  <c r="D4363" i="1"/>
  <c r="H4363" i="1" s="1"/>
  <c r="D4364" i="1"/>
  <c r="H4364" i="1" s="1"/>
  <c r="D4365" i="1"/>
  <c r="H4365" i="1" s="1"/>
  <c r="D4366" i="1"/>
  <c r="H4366" i="1" s="1"/>
  <c r="D4367" i="1"/>
  <c r="H4367" i="1" s="1"/>
  <c r="D4368" i="1"/>
  <c r="H4368" i="1" s="1"/>
  <c r="D4369" i="1"/>
  <c r="H4369" i="1" s="1"/>
  <c r="D4370" i="1"/>
  <c r="H4370" i="1" s="1"/>
  <c r="D4371" i="1"/>
  <c r="H4371" i="1" s="1"/>
  <c r="D4372" i="1"/>
  <c r="H4372" i="1" s="1"/>
  <c r="D4373" i="1"/>
  <c r="H4373" i="1" s="1"/>
  <c r="D4374" i="1"/>
  <c r="H4374" i="1" s="1"/>
  <c r="D4375" i="1"/>
  <c r="H4375" i="1" s="1"/>
  <c r="D4376" i="1"/>
  <c r="H4376" i="1" s="1"/>
  <c r="D4377" i="1"/>
  <c r="H4377" i="1" s="1"/>
  <c r="D4378" i="1"/>
  <c r="H4378" i="1" s="1"/>
  <c r="D4379" i="1"/>
  <c r="H4379" i="1" s="1"/>
  <c r="D4380" i="1"/>
  <c r="H4380" i="1" s="1"/>
  <c r="D4381" i="1"/>
  <c r="H4381" i="1" s="1"/>
  <c r="D4382" i="1"/>
  <c r="H4382" i="1" s="1"/>
  <c r="D4383" i="1"/>
  <c r="H4383" i="1" s="1"/>
  <c r="D4384" i="1"/>
  <c r="H4384" i="1" s="1"/>
  <c r="D4385" i="1"/>
  <c r="H4385" i="1" s="1"/>
  <c r="D4386" i="1"/>
  <c r="H4386" i="1" s="1"/>
  <c r="D4387" i="1"/>
  <c r="H4387" i="1" s="1"/>
  <c r="D4388" i="1"/>
  <c r="H4388" i="1" s="1"/>
  <c r="D4389" i="1"/>
  <c r="H4389" i="1" s="1"/>
  <c r="D4390" i="1"/>
  <c r="H4390" i="1" s="1"/>
  <c r="D4391" i="1"/>
  <c r="H4391" i="1" s="1"/>
  <c r="D4392" i="1"/>
  <c r="H4392" i="1" s="1"/>
  <c r="D4393" i="1"/>
  <c r="H4393" i="1" s="1"/>
  <c r="D4394" i="1"/>
  <c r="H4394" i="1" s="1"/>
  <c r="D4395" i="1"/>
  <c r="H4395" i="1" s="1"/>
  <c r="D4396" i="1"/>
  <c r="H4396" i="1" s="1"/>
  <c r="D4397" i="1"/>
  <c r="H4397" i="1" s="1"/>
  <c r="D4398" i="1"/>
  <c r="H4398" i="1" s="1"/>
  <c r="D4399" i="1"/>
  <c r="H4399" i="1" s="1"/>
  <c r="D4400" i="1"/>
  <c r="H4400" i="1" s="1"/>
  <c r="D4401" i="1"/>
  <c r="H4401" i="1" s="1"/>
  <c r="D4402" i="1"/>
  <c r="H4402" i="1" s="1"/>
  <c r="D4403" i="1"/>
  <c r="H4403" i="1" s="1"/>
  <c r="D4404" i="1"/>
  <c r="H4404" i="1" s="1"/>
  <c r="D4405" i="1"/>
  <c r="H4405" i="1" s="1"/>
  <c r="D4406" i="1"/>
  <c r="H4406" i="1" s="1"/>
  <c r="D4407" i="1"/>
  <c r="H4407" i="1" s="1"/>
  <c r="D4408" i="1"/>
  <c r="H4408" i="1" s="1"/>
  <c r="D4409" i="1"/>
  <c r="H4409" i="1" s="1"/>
  <c r="D4410" i="1"/>
  <c r="H4410" i="1" s="1"/>
  <c r="D4411" i="1"/>
  <c r="H4411" i="1" s="1"/>
  <c r="D4412" i="1"/>
  <c r="H4412" i="1" s="1"/>
  <c r="D4413" i="1"/>
  <c r="H4413" i="1" s="1"/>
  <c r="D4414" i="1"/>
  <c r="H4414" i="1" s="1"/>
  <c r="D4415" i="1"/>
  <c r="H4415" i="1" s="1"/>
  <c r="D4416" i="1"/>
  <c r="H4416" i="1" s="1"/>
  <c r="D4417" i="1"/>
  <c r="H4417" i="1" s="1"/>
  <c r="D4418" i="1"/>
  <c r="H4418" i="1" s="1"/>
  <c r="D4419" i="1"/>
  <c r="H4419" i="1" s="1"/>
  <c r="D4420" i="1"/>
  <c r="H4420" i="1" s="1"/>
  <c r="D4421" i="1"/>
  <c r="H4421" i="1" s="1"/>
  <c r="D4422" i="1"/>
  <c r="H4422" i="1" s="1"/>
  <c r="D4423" i="1"/>
  <c r="H4423" i="1" s="1"/>
  <c r="D4424" i="1"/>
  <c r="H4424" i="1" s="1"/>
  <c r="D4425" i="1"/>
  <c r="H4425" i="1" s="1"/>
  <c r="D4426" i="1"/>
  <c r="H4426" i="1" s="1"/>
  <c r="D4427" i="1"/>
  <c r="H4427" i="1" s="1"/>
  <c r="D4428" i="1"/>
  <c r="H4428" i="1" s="1"/>
  <c r="D4429" i="1"/>
  <c r="H4429" i="1" s="1"/>
  <c r="D4430" i="1"/>
  <c r="H4430" i="1" s="1"/>
  <c r="D4431" i="1"/>
  <c r="H4431" i="1" s="1"/>
  <c r="D4432" i="1"/>
  <c r="H4432" i="1" s="1"/>
  <c r="D4433" i="1"/>
  <c r="H4433" i="1" s="1"/>
  <c r="D4434" i="1"/>
  <c r="H4434" i="1" s="1"/>
  <c r="D4435" i="1"/>
  <c r="H4435" i="1" s="1"/>
  <c r="D4436" i="1"/>
  <c r="H4436" i="1" s="1"/>
  <c r="D4437" i="1"/>
  <c r="H4437" i="1" s="1"/>
  <c r="D4438" i="1"/>
  <c r="H4438" i="1" s="1"/>
  <c r="D4439" i="1"/>
  <c r="H4439" i="1" s="1"/>
  <c r="D4440" i="1"/>
  <c r="H4440" i="1" s="1"/>
  <c r="D4441" i="1"/>
  <c r="H4441" i="1" s="1"/>
  <c r="D4442" i="1"/>
  <c r="H4442" i="1" s="1"/>
  <c r="D4443" i="1"/>
  <c r="H4443" i="1" s="1"/>
  <c r="D4444" i="1"/>
  <c r="H4444" i="1" s="1"/>
  <c r="D4445" i="1"/>
  <c r="H4445" i="1" s="1"/>
  <c r="D4446" i="1"/>
  <c r="H4446" i="1" s="1"/>
  <c r="D4447" i="1"/>
  <c r="H4447" i="1" s="1"/>
  <c r="D4448" i="1"/>
  <c r="H4448" i="1" s="1"/>
  <c r="D4449" i="1"/>
  <c r="H4449" i="1" s="1"/>
  <c r="D4450" i="1"/>
  <c r="H4450" i="1" s="1"/>
  <c r="D4451" i="1"/>
  <c r="H4451" i="1" s="1"/>
  <c r="D4452" i="1"/>
  <c r="H4452" i="1" s="1"/>
  <c r="D4453" i="1"/>
  <c r="H4453" i="1" s="1"/>
  <c r="D4454" i="1"/>
  <c r="H4454" i="1" s="1"/>
  <c r="D4455" i="1"/>
  <c r="H4455" i="1" s="1"/>
  <c r="D4456" i="1"/>
  <c r="H4456" i="1" s="1"/>
  <c r="D4457" i="1"/>
  <c r="H4457" i="1" s="1"/>
  <c r="D4458" i="1"/>
  <c r="H4458" i="1" s="1"/>
  <c r="D4459" i="1"/>
  <c r="H4459" i="1" s="1"/>
  <c r="D4460" i="1"/>
  <c r="H4460" i="1" s="1"/>
  <c r="D4461" i="1"/>
  <c r="H4461" i="1" s="1"/>
  <c r="D4462" i="1"/>
  <c r="H4462" i="1" s="1"/>
  <c r="D4463" i="1"/>
  <c r="H4463" i="1" s="1"/>
  <c r="D4464" i="1"/>
  <c r="H4464" i="1" s="1"/>
  <c r="D4465" i="1"/>
  <c r="H4465" i="1" s="1"/>
  <c r="D4466" i="1"/>
  <c r="H4466" i="1" s="1"/>
  <c r="D4467" i="1"/>
  <c r="H4467" i="1" s="1"/>
  <c r="D4468" i="1"/>
  <c r="H4468" i="1" s="1"/>
  <c r="D4469" i="1"/>
  <c r="H4469" i="1" s="1"/>
  <c r="D4470" i="1"/>
  <c r="H4470" i="1" s="1"/>
  <c r="D4471" i="1"/>
  <c r="H4471" i="1" s="1"/>
  <c r="D4472" i="1"/>
  <c r="H4472" i="1" s="1"/>
  <c r="D4473" i="1"/>
  <c r="H4473" i="1" s="1"/>
  <c r="D4474" i="1"/>
  <c r="H4474" i="1" s="1"/>
  <c r="D4475" i="1"/>
  <c r="H4475" i="1" s="1"/>
  <c r="D4476" i="1"/>
  <c r="H4476" i="1" s="1"/>
  <c r="D4477" i="1"/>
  <c r="H4477" i="1" s="1"/>
  <c r="D4478" i="1"/>
  <c r="H4478" i="1" s="1"/>
  <c r="D4479" i="1"/>
  <c r="H4479" i="1" s="1"/>
  <c r="D4480" i="1"/>
  <c r="H4480" i="1" s="1"/>
  <c r="D4481" i="1"/>
  <c r="H4481" i="1" s="1"/>
  <c r="D4482" i="1"/>
  <c r="H4482" i="1" s="1"/>
  <c r="D4483" i="1"/>
  <c r="H4483" i="1" s="1"/>
  <c r="D4484" i="1"/>
  <c r="H4484" i="1" s="1"/>
  <c r="D4485" i="1"/>
  <c r="H4485" i="1" s="1"/>
  <c r="D4486" i="1"/>
  <c r="H4486" i="1" s="1"/>
  <c r="D4487" i="1"/>
  <c r="H4487" i="1" s="1"/>
  <c r="D4488" i="1"/>
  <c r="H4488" i="1" s="1"/>
  <c r="D4489" i="1"/>
  <c r="H4489" i="1" s="1"/>
  <c r="D4490" i="1"/>
  <c r="H4490" i="1" s="1"/>
  <c r="D4491" i="1"/>
  <c r="H4491" i="1" s="1"/>
  <c r="D4492" i="1"/>
  <c r="H4492" i="1" s="1"/>
  <c r="D4493" i="1"/>
  <c r="H4493" i="1" s="1"/>
  <c r="D4494" i="1"/>
  <c r="H4494" i="1" s="1"/>
  <c r="D4495" i="1"/>
  <c r="H4495" i="1" s="1"/>
  <c r="D4496" i="1"/>
  <c r="H4496" i="1" s="1"/>
  <c r="D4497" i="1"/>
  <c r="H4497" i="1" s="1"/>
  <c r="D4498" i="1"/>
  <c r="H4498" i="1" s="1"/>
  <c r="D4499" i="1"/>
  <c r="H4499" i="1" s="1"/>
  <c r="D4500" i="1"/>
  <c r="H4500" i="1" s="1"/>
  <c r="D4501" i="1"/>
  <c r="H4501" i="1" s="1"/>
  <c r="D4502" i="1"/>
  <c r="H4502" i="1" s="1"/>
  <c r="D4503" i="1"/>
  <c r="H4503" i="1" s="1"/>
  <c r="D4504" i="1"/>
  <c r="H4504" i="1" s="1"/>
  <c r="D4505" i="1"/>
  <c r="H4505" i="1" s="1"/>
  <c r="D4506" i="1"/>
  <c r="H4506" i="1" s="1"/>
  <c r="D4507" i="1"/>
  <c r="H4507" i="1" s="1"/>
  <c r="D4508" i="1"/>
  <c r="H4508" i="1" s="1"/>
  <c r="D4509" i="1"/>
  <c r="H4509" i="1" s="1"/>
  <c r="D4510" i="1"/>
  <c r="H4510" i="1" s="1"/>
  <c r="D4511" i="1"/>
  <c r="H4511" i="1" s="1"/>
  <c r="D4512" i="1"/>
  <c r="H4512" i="1" s="1"/>
  <c r="D4513" i="1"/>
  <c r="H4513" i="1" s="1"/>
  <c r="D4514" i="1"/>
  <c r="H4514" i="1" s="1"/>
  <c r="D4515" i="1"/>
  <c r="H4515" i="1" s="1"/>
  <c r="D4516" i="1"/>
  <c r="H4516" i="1" s="1"/>
  <c r="D4517" i="1"/>
  <c r="H4517" i="1" s="1"/>
  <c r="D4518" i="1"/>
  <c r="H4518" i="1" s="1"/>
  <c r="D4519" i="1"/>
  <c r="H4519" i="1" s="1"/>
  <c r="D4520" i="1"/>
  <c r="H4520" i="1" s="1"/>
  <c r="D4521" i="1"/>
  <c r="H4521" i="1" s="1"/>
  <c r="D4522" i="1"/>
  <c r="H4522" i="1" s="1"/>
  <c r="D4523" i="1"/>
  <c r="H4523" i="1" s="1"/>
  <c r="D4524" i="1"/>
  <c r="H4524" i="1" s="1"/>
  <c r="D4525" i="1"/>
  <c r="H4525" i="1" s="1"/>
  <c r="D4526" i="1"/>
  <c r="H4526" i="1" s="1"/>
  <c r="D4527" i="1"/>
  <c r="H4527" i="1" s="1"/>
  <c r="D4528" i="1"/>
  <c r="H4528" i="1" s="1"/>
  <c r="D4529" i="1"/>
  <c r="H4529" i="1" s="1"/>
  <c r="D4530" i="1"/>
  <c r="H4530" i="1" s="1"/>
  <c r="D4531" i="1"/>
  <c r="H4531" i="1" s="1"/>
  <c r="D4532" i="1"/>
  <c r="H4532" i="1" s="1"/>
  <c r="D4533" i="1"/>
  <c r="H4533" i="1" s="1"/>
  <c r="D4534" i="1"/>
  <c r="H4534" i="1" s="1"/>
  <c r="D4535" i="1"/>
  <c r="H4535" i="1" s="1"/>
  <c r="D4536" i="1"/>
  <c r="H4536" i="1" s="1"/>
  <c r="D4537" i="1"/>
  <c r="H4537" i="1" s="1"/>
  <c r="D4538" i="1"/>
  <c r="H4538" i="1" s="1"/>
  <c r="D4539" i="1"/>
  <c r="H4539" i="1" s="1"/>
  <c r="D4540" i="1"/>
  <c r="H4540" i="1" s="1"/>
  <c r="D4541" i="1"/>
  <c r="H4541" i="1" s="1"/>
  <c r="D4542" i="1"/>
  <c r="H4542" i="1" s="1"/>
  <c r="D4543" i="1"/>
  <c r="H4543" i="1" s="1"/>
  <c r="D4544" i="1"/>
  <c r="H4544" i="1" s="1"/>
  <c r="D4545" i="1"/>
  <c r="H4545" i="1" s="1"/>
  <c r="D4546" i="1"/>
  <c r="H4546" i="1" s="1"/>
  <c r="D4547" i="1"/>
  <c r="H4547" i="1" s="1"/>
  <c r="D4548" i="1"/>
  <c r="H4548" i="1" s="1"/>
  <c r="D4549" i="1"/>
  <c r="H4549" i="1" s="1"/>
  <c r="D4550" i="1"/>
  <c r="H4550" i="1" s="1"/>
  <c r="D4551" i="1"/>
  <c r="H4551" i="1" s="1"/>
  <c r="D4552" i="1"/>
  <c r="H4552" i="1" s="1"/>
  <c r="D4553" i="1"/>
  <c r="H4553" i="1" s="1"/>
  <c r="D4554" i="1"/>
  <c r="H4554" i="1" s="1"/>
  <c r="D4555" i="1"/>
  <c r="H4555" i="1" s="1"/>
  <c r="D4556" i="1"/>
  <c r="H4556" i="1" s="1"/>
  <c r="D4557" i="1"/>
  <c r="H4557" i="1" s="1"/>
  <c r="D4558" i="1"/>
  <c r="H4558" i="1" s="1"/>
  <c r="D4559" i="1"/>
  <c r="H4559" i="1" s="1"/>
  <c r="D4560" i="1"/>
  <c r="H4560" i="1" s="1"/>
  <c r="D4561" i="1"/>
  <c r="H4561" i="1" s="1"/>
  <c r="D4562" i="1"/>
  <c r="H4562" i="1" s="1"/>
  <c r="D4563" i="1"/>
  <c r="H4563" i="1" s="1"/>
  <c r="D4564" i="1"/>
  <c r="H4564" i="1" s="1"/>
  <c r="D4565" i="1"/>
  <c r="H4565" i="1" s="1"/>
  <c r="D4566" i="1"/>
  <c r="H4566" i="1" s="1"/>
  <c r="D4567" i="1"/>
  <c r="H4567" i="1" s="1"/>
  <c r="D4568" i="1"/>
  <c r="H4568" i="1" s="1"/>
  <c r="D4569" i="1"/>
  <c r="H4569" i="1" s="1"/>
  <c r="D4570" i="1"/>
  <c r="H4570" i="1" s="1"/>
  <c r="D4571" i="1"/>
  <c r="H4571" i="1" s="1"/>
  <c r="D4572" i="1"/>
  <c r="H4572" i="1" s="1"/>
  <c r="D4573" i="1"/>
  <c r="H4573" i="1" s="1"/>
  <c r="D4574" i="1"/>
  <c r="H4574" i="1" s="1"/>
  <c r="D4575" i="1"/>
  <c r="H4575" i="1" s="1"/>
  <c r="D4576" i="1"/>
  <c r="H4576" i="1" s="1"/>
  <c r="D4577" i="1"/>
  <c r="H4577" i="1" s="1"/>
  <c r="D4578" i="1"/>
  <c r="H4578" i="1" s="1"/>
  <c r="D4579" i="1"/>
  <c r="H4579" i="1" s="1"/>
  <c r="D4580" i="1"/>
  <c r="H4580" i="1" s="1"/>
  <c r="D4581" i="1"/>
  <c r="H4581" i="1" s="1"/>
  <c r="D4582" i="1"/>
  <c r="H4582" i="1" s="1"/>
  <c r="D4583" i="1"/>
  <c r="H4583" i="1" s="1"/>
  <c r="D4584" i="1"/>
  <c r="H4584" i="1" s="1"/>
  <c r="D4585" i="1"/>
  <c r="H4585" i="1" s="1"/>
  <c r="D4586" i="1"/>
  <c r="H4586" i="1" s="1"/>
  <c r="D4587" i="1"/>
  <c r="H4587" i="1" s="1"/>
  <c r="D4588" i="1"/>
  <c r="H4588" i="1" s="1"/>
  <c r="D4589" i="1"/>
  <c r="H4589" i="1" s="1"/>
  <c r="D4590" i="1"/>
  <c r="H4590" i="1" s="1"/>
  <c r="D4591" i="1"/>
  <c r="H4591" i="1" s="1"/>
  <c r="D4592" i="1"/>
  <c r="H4592" i="1" s="1"/>
  <c r="D4593" i="1"/>
  <c r="H4593" i="1" s="1"/>
  <c r="D4594" i="1"/>
  <c r="H4594" i="1" s="1"/>
  <c r="D4595" i="1"/>
  <c r="H4595" i="1" s="1"/>
  <c r="D4596" i="1"/>
  <c r="H4596" i="1" s="1"/>
  <c r="D4597" i="1"/>
  <c r="H4597" i="1" s="1"/>
  <c r="D4598" i="1"/>
  <c r="H4598" i="1" s="1"/>
  <c r="D4599" i="1"/>
  <c r="H4599" i="1" s="1"/>
  <c r="D4600" i="1"/>
  <c r="H4600" i="1" s="1"/>
  <c r="D4601" i="1"/>
  <c r="H4601" i="1" s="1"/>
  <c r="D4602" i="1"/>
  <c r="H4602" i="1" s="1"/>
  <c r="D4603" i="1"/>
  <c r="H4603" i="1" s="1"/>
  <c r="D4604" i="1"/>
  <c r="H4604" i="1" s="1"/>
  <c r="D4605" i="1"/>
  <c r="H4605" i="1" s="1"/>
  <c r="D4606" i="1"/>
  <c r="H4606" i="1" s="1"/>
  <c r="D4607" i="1"/>
  <c r="H4607" i="1" s="1"/>
  <c r="D4608" i="1"/>
  <c r="H4608" i="1" s="1"/>
  <c r="D4609" i="1"/>
  <c r="H4609" i="1" s="1"/>
  <c r="D4610" i="1"/>
  <c r="H4610" i="1" s="1"/>
  <c r="D4611" i="1"/>
  <c r="H4611" i="1" s="1"/>
  <c r="D4612" i="1"/>
  <c r="H4612" i="1" s="1"/>
  <c r="D4613" i="1"/>
  <c r="H4613" i="1" s="1"/>
  <c r="D4614" i="1"/>
  <c r="H4614" i="1" s="1"/>
  <c r="D4615" i="1"/>
  <c r="H4615" i="1" s="1"/>
  <c r="D4616" i="1"/>
  <c r="H4616" i="1" s="1"/>
  <c r="D4617" i="1"/>
  <c r="H4617" i="1" s="1"/>
  <c r="D4618" i="1"/>
  <c r="H4618" i="1" s="1"/>
  <c r="D4619" i="1"/>
  <c r="H4619" i="1" s="1"/>
  <c r="D4620" i="1"/>
  <c r="H4620" i="1" s="1"/>
  <c r="D4621" i="1"/>
  <c r="H4621" i="1" s="1"/>
  <c r="D4622" i="1"/>
  <c r="H4622" i="1" s="1"/>
  <c r="D4623" i="1"/>
  <c r="H4623" i="1" s="1"/>
  <c r="D4624" i="1"/>
  <c r="H4624" i="1" s="1"/>
  <c r="D4625" i="1"/>
  <c r="H4625" i="1" s="1"/>
  <c r="D4626" i="1"/>
  <c r="H4626" i="1" s="1"/>
  <c r="D4627" i="1"/>
  <c r="H4627" i="1" s="1"/>
  <c r="D4628" i="1"/>
  <c r="H4628" i="1" s="1"/>
  <c r="D4629" i="1"/>
  <c r="H4629" i="1" s="1"/>
  <c r="D4630" i="1"/>
  <c r="H4630" i="1" s="1"/>
  <c r="D4631" i="1"/>
  <c r="H4631" i="1" s="1"/>
  <c r="D4632" i="1"/>
  <c r="H4632" i="1" s="1"/>
  <c r="D4633" i="1"/>
  <c r="H4633" i="1" s="1"/>
  <c r="D4634" i="1"/>
  <c r="H4634" i="1" s="1"/>
  <c r="D4635" i="1"/>
  <c r="H4635" i="1" s="1"/>
  <c r="D4636" i="1"/>
  <c r="H4636" i="1" s="1"/>
  <c r="D4637" i="1"/>
  <c r="H4637" i="1" s="1"/>
  <c r="D4638" i="1"/>
  <c r="H4638" i="1" s="1"/>
  <c r="D4639" i="1"/>
  <c r="H4639" i="1" s="1"/>
  <c r="J4632" i="1" l="1"/>
  <c r="J4624" i="1"/>
  <c r="J4616" i="1"/>
  <c r="J4608" i="1"/>
  <c r="J4600" i="1"/>
  <c r="J4592" i="1"/>
  <c r="J4584" i="1"/>
  <c r="J4576" i="1"/>
  <c r="J4568" i="1"/>
  <c r="J4560" i="1"/>
  <c r="J4552" i="1"/>
  <c r="J4544" i="1"/>
  <c r="J4536" i="1"/>
  <c r="J4528" i="1"/>
  <c r="J4520" i="1"/>
  <c r="J4512" i="1"/>
  <c r="J4504" i="1"/>
  <c r="J4496" i="1"/>
  <c r="J4488" i="1"/>
  <c r="J4480" i="1"/>
  <c r="J4472" i="1"/>
  <c r="J4464" i="1"/>
  <c r="J4456" i="1"/>
  <c r="J4448" i="1"/>
  <c r="J4440" i="1"/>
  <c r="J4432" i="1"/>
  <c r="J4424" i="1"/>
  <c r="J4416" i="1"/>
  <c r="J4408" i="1"/>
  <c r="J4400" i="1"/>
  <c r="J4392" i="1"/>
  <c r="J4384" i="1"/>
  <c r="J4376" i="1"/>
  <c r="J4368" i="1"/>
  <c r="J4360" i="1"/>
  <c r="J4352" i="1"/>
  <c r="J4344" i="1"/>
  <c r="J4336" i="1"/>
  <c r="J4328" i="1"/>
  <c r="J4320" i="1"/>
  <c r="J4312" i="1"/>
  <c r="J4304" i="1"/>
  <c r="J4296" i="1"/>
  <c r="J4288" i="1"/>
  <c r="J4280" i="1"/>
  <c r="J4272" i="1"/>
  <c r="J4264" i="1"/>
  <c r="J4256" i="1"/>
  <c r="J4248" i="1"/>
  <c r="J4240" i="1"/>
  <c r="J4232" i="1"/>
  <c r="J4224" i="1"/>
  <c r="J4216" i="1"/>
  <c r="J4208" i="1"/>
  <c r="J4200" i="1"/>
  <c r="J4192" i="1"/>
  <c r="J4184" i="1"/>
  <c r="J4176" i="1"/>
  <c r="J4168" i="1"/>
  <c r="J4160" i="1"/>
  <c r="J4152" i="1"/>
  <c r="J4144" i="1"/>
  <c r="J4136" i="1"/>
  <c r="J4128" i="1"/>
  <c r="J4120" i="1"/>
  <c r="J4112" i="1"/>
  <c r="J4104" i="1"/>
  <c r="J4096" i="1"/>
  <c r="J4088" i="1"/>
  <c r="J4080" i="1"/>
  <c r="J4072" i="1"/>
  <c r="J4064" i="1"/>
  <c r="J4056" i="1"/>
  <c r="J4048" i="1"/>
  <c r="J4040" i="1"/>
  <c r="J4032" i="1"/>
  <c r="J4024" i="1"/>
  <c r="J4016" i="1"/>
  <c r="J4008" i="1"/>
  <c r="J4000" i="1"/>
  <c r="J3992" i="1"/>
  <c r="J3984" i="1"/>
  <c r="J3976" i="1"/>
  <c r="J4639" i="1"/>
  <c r="J4631" i="1"/>
  <c r="J4623" i="1"/>
  <c r="J4615" i="1"/>
  <c r="J4607" i="1"/>
  <c r="J4599" i="1"/>
  <c r="J4591" i="1"/>
  <c r="J4583" i="1"/>
  <c r="J4575" i="1"/>
  <c r="J4567" i="1"/>
  <c r="J4559" i="1"/>
  <c r="J4551" i="1"/>
  <c r="J4543" i="1"/>
  <c r="J4535" i="1"/>
  <c r="J4527" i="1"/>
  <c r="J4519" i="1"/>
  <c r="J4511" i="1"/>
  <c r="J4503" i="1"/>
  <c r="J4495" i="1"/>
  <c r="J4487" i="1"/>
  <c r="J4479" i="1"/>
  <c r="J4471" i="1"/>
  <c r="J4463" i="1"/>
  <c r="J4455" i="1"/>
  <c r="J4447" i="1"/>
  <c r="J4439" i="1"/>
  <c r="J4431" i="1"/>
  <c r="J4423" i="1"/>
  <c r="J4415" i="1"/>
  <c r="J4407" i="1"/>
  <c r="J4399" i="1"/>
  <c r="J4391" i="1"/>
  <c r="J4383" i="1"/>
  <c r="J4375" i="1"/>
  <c r="J4367" i="1"/>
  <c r="J4359" i="1"/>
  <c r="J4351" i="1"/>
  <c r="J4343" i="1"/>
  <c r="J4335" i="1"/>
  <c r="J4327" i="1"/>
  <c r="J4319" i="1"/>
  <c r="J4311" i="1"/>
  <c r="J4303" i="1"/>
  <c r="J4295" i="1"/>
  <c r="J4287" i="1"/>
  <c r="J4279" i="1"/>
  <c r="J4271" i="1"/>
  <c r="J4263" i="1"/>
  <c r="J4255" i="1"/>
  <c r="J4247" i="1"/>
  <c r="J4239" i="1"/>
  <c r="J4231" i="1"/>
  <c r="J4223" i="1"/>
  <c r="J4215" i="1"/>
  <c r="J4207" i="1"/>
  <c r="J4199" i="1"/>
  <c r="J4191" i="1"/>
  <c r="J4183" i="1"/>
  <c r="J4175" i="1"/>
  <c r="J4167" i="1"/>
  <c r="J4159" i="1"/>
  <c r="J4151" i="1"/>
  <c r="J4143" i="1"/>
  <c r="J4135" i="1"/>
  <c r="J4127" i="1"/>
  <c r="J4119" i="1"/>
  <c r="J4111" i="1"/>
  <c r="J4103" i="1"/>
  <c r="J4095" i="1"/>
  <c r="J4087" i="1"/>
  <c r="J4079" i="1"/>
  <c r="J4071" i="1"/>
  <c r="J4063" i="1"/>
  <c r="J4055" i="1"/>
  <c r="J4047" i="1"/>
  <c r="J4039" i="1"/>
  <c r="J4031" i="1"/>
  <c r="J4023" i="1"/>
  <c r="J4015" i="1"/>
  <c r="J4007" i="1"/>
  <c r="J3999" i="1"/>
  <c r="J3991" i="1"/>
  <c r="J3983" i="1"/>
  <c r="J3975" i="1"/>
  <c r="J4638" i="1"/>
  <c r="J4630" i="1"/>
  <c r="J4622" i="1"/>
  <c r="J4614" i="1"/>
  <c r="J4606" i="1"/>
  <c r="J4598" i="1"/>
  <c r="J4590" i="1"/>
  <c r="J4582" i="1"/>
  <c r="J4574" i="1"/>
  <c r="J4566" i="1"/>
  <c r="J4558" i="1"/>
  <c r="J4550" i="1"/>
  <c r="J4542" i="1"/>
  <c r="J4534" i="1"/>
  <c r="J4526" i="1"/>
  <c r="J4518" i="1"/>
  <c r="J4510" i="1"/>
  <c r="J4502" i="1"/>
  <c r="J4494" i="1"/>
  <c r="J4486" i="1"/>
  <c r="J4478" i="1"/>
  <c r="J4470" i="1"/>
  <c r="J4462" i="1"/>
  <c r="J4454" i="1"/>
  <c r="J4446" i="1"/>
  <c r="J4438" i="1"/>
  <c r="J4430" i="1"/>
  <c r="J4422" i="1"/>
  <c r="J4414" i="1"/>
  <c r="J4406" i="1"/>
  <c r="J4398" i="1"/>
  <c r="J4390" i="1"/>
  <c r="J4382" i="1"/>
  <c r="J4374" i="1"/>
  <c r="J4366" i="1"/>
  <c r="J4358" i="1"/>
  <c r="J4350" i="1"/>
  <c r="J4342" i="1"/>
  <c r="J4334" i="1"/>
  <c r="J4326" i="1"/>
  <c r="J4318" i="1"/>
  <c r="J4310" i="1"/>
  <c r="J4302" i="1"/>
  <c r="J4294" i="1"/>
  <c r="J4286" i="1"/>
  <c r="J4278" i="1"/>
  <c r="J4270" i="1"/>
  <c r="J4262" i="1"/>
  <c r="J4254" i="1"/>
  <c r="J4246" i="1"/>
  <c r="J4238" i="1"/>
  <c r="J4230" i="1"/>
  <c r="J4222" i="1"/>
  <c r="J4214" i="1"/>
  <c r="J4206" i="1"/>
  <c r="J4198" i="1"/>
  <c r="J4190" i="1"/>
  <c r="J4182" i="1"/>
  <c r="J4174" i="1"/>
  <c r="J4166" i="1"/>
  <c r="J4158" i="1"/>
  <c r="J4150" i="1"/>
  <c r="J4142" i="1"/>
  <c r="J4134" i="1"/>
  <c r="J4126" i="1"/>
  <c r="J4118" i="1"/>
  <c r="J4110" i="1"/>
  <c r="J4102" i="1"/>
  <c r="J4094" i="1"/>
  <c r="J4086" i="1"/>
  <c r="J4078" i="1"/>
  <c r="J4070" i="1"/>
  <c r="J4062" i="1"/>
  <c r="J4054" i="1"/>
  <c r="J4046" i="1"/>
  <c r="J4038" i="1"/>
  <c r="J4030" i="1"/>
  <c r="J4022" i="1"/>
  <c r="J4014" i="1"/>
  <c r="J4006" i="1"/>
  <c r="J3998" i="1"/>
  <c r="J3990" i="1"/>
  <c r="J3982" i="1"/>
  <c r="J3974" i="1"/>
  <c r="J3966" i="1"/>
  <c r="J3958" i="1"/>
  <c r="J3950" i="1"/>
  <c r="J3942" i="1"/>
  <c r="J3934" i="1"/>
  <c r="J3926" i="1"/>
  <c r="J3918" i="1"/>
  <c r="J3910" i="1"/>
  <c r="J3902" i="1"/>
  <c r="J3894" i="1"/>
  <c r="J3886" i="1"/>
  <c r="J3878" i="1"/>
  <c r="J3870" i="1"/>
  <c r="J3862" i="1"/>
  <c r="J3854" i="1"/>
  <c r="J4637" i="1"/>
  <c r="J4629" i="1"/>
  <c r="J4621" i="1"/>
  <c r="J4613" i="1"/>
  <c r="J4605" i="1"/>
  <c r="J4597" i="1"/>
  <c r="J4589" i="1"/>
  <c r="J4581" i="1"/>
  <c r="J4573" i="1"/>
  <c r="J4565" i="1"/>
  <c r="J4557" i="1"/>
  <c r="J4549" i="1"/>
  <c r="J4541" i="1"/>
  <c r="J4533" i="1"/>
  <c r="J4525" i="1"/>
  <c r="J4517" i="1"/>
  <c r="J4509" i="1"/>
  <c r="J4501" i="1"/>
  <c r="J4493" i="1"/>
  <c r="J4485" i="1"/>
  <c r="J4477" i="1"/>
  <c r="J4469" i="1"/>
  <c r="J4461" i="1"/>
  <c r="J4453" i="1"/>
  <c r="J4445" i="1"/>
  <c r="J4437" i="1"/>
  <c r="J4429" i="1"/>
  <c r="J4421" i="1"/>
  <c r="J4413" i="1"/>
  <c r="J4405" i="1"/>
  <c r="J4397" i="1"/>
  <c r="J4389" i="1"/>
  <c r="J4381" i="1"/>
  <c r="J4373" i="1"/>
  <c r="J4365" i="1"/>
  <c r="J4357" i="1"/>
  <c r="J4349" i="1"/>
  <c r="J4341" i="1"/>
  <c r="J4333" i="1"/>
  <c r="J4325" i="1"/>
  <c r="J4317" i="1"/>
  <c r="J4309" i="1"/>
  <c r="J4301" i="1"/>
  <c r="J4293" i="1"/>
  <c r="J4285" i="1"/>
  <c r="J4277" i="1"/>
  <c r="J4269" i="1"/>
  <c r="J4261" i="1"/>
  <c r="J4253" i="1"/>
  <c r="J4245" i="1"/>
  <c r="J4237" i="1"/>
  <c r="J4229" i="1"/>
  <c r="J4221" i="1"/>
  <c r="J4213" i="1"/>
  <c r="J4205" i="1"/>
  <c r="J4197" i="1"/>
  <c r="J4189" i="1"/>
  <c r="J4181" i="1"/>
  <c r="J4173" i="1"/>
  <c r="J4165" i="1"/>
  <c r="J4157" i="1"/>
  <c r="J4149" i="1"/>
  <c r="J4141" i="1"/>
  <c r="J4133" i="1"/>
  <c r="J4125" i="1"/>
  <c r="J4117" i="1"/>
  <c r="J4109" i="1"/>
  <c r="J4101" i="1"/>
  <c r="J4093" i="1"/>
  <c r="J4085" i="1"/>
  <c r="J4077" i="1"/>
  <c r="J4069" i="1"/>
  <c r="J4061" i="1"/>
  <c r="J4053" i="1"/>
  <c r="J4045" i="1"/>
  <c r="J4037" i="1"/>
  <c r="J4029" i="1"/>
  <c r="J4021" i="1"/>
  <c r="J4013" i="1"/>
  <c r="J4005" i="1"/>
  <c r="J3997" i="1"/>
  <c r="J3989" i="1"/>
  <c r="J3981" i="1"/>
  <c r="J3973" i="1"/>
  <c r="J3965" i="1"/>
  <c r="J4636" i="1"/>
  <c r="J4628" i="1"/>
  <c r="J4620" i="1"/>
  <c r="J4612" i="1"/>
  <c r="J4604" i="1"/>
  <c r="J4596" i="1"/>
  <c r="J4588" i="1"/>
  <c r="J4580" i="1"/>
  <c r="J4572" i="1"/>
  <c r="J4564" i="1"/>
  <c r="J4556" i="1"/>
  <c r="J4548" i="1"/>
  <c r="J4540" i="1"/>
  <c r="J4532" i="1"/>
  <c r="J4524" i="1"/>
  <c r="J4516" i="1"/>
  <c r="J4508" i="1"/>
  <c r="J4500" i="1"/>
  <c r="J4492" i="1"/>
  <c r="J4484" i="1"/>
  <c r="J4476" i="1"/>
  <c r="J4468" i="1"/>
  <c r="J4460" i="1"/>
  <c r="J4452" i="1"/>
  <c r="J4444" i="1"/>
  <c r="J4436" i="1"/>
  <c r="J4428" i="1"/>
  <c r="J4420" i="1"/>
  <c r="J4412" i="1"/>
  <c r="J4404" i="1"/>
  <c r="J4396" i="1"/>
  <c r="J4388" i="1"/>
  <c r="J4380" i="1"/>
  <c r="J4372" i="1"/>
  <c r="J4364" i="1"/>
  <c r="J4356" i="1"/>
  <c r="J4348" i="1"/>
  <c r="J4340" i="1"/>
  <c r="J4332" i="1"/>
  <c r="J4324" i="1"/>
  <c r="J4316" i="1"/>
  <c r="J4308" i="1"/>
  <c r="J4300" i="1"/>
  <c r="J4292" i="1"/>
  <c r="J4284" i="1"/>
  <c r="J4276" i="1"/>
  <c r="J4268" i="1"/>
  <c r="J4260" i="1"/>
  <c r="J4252" i="1"/>
  <c r="J4244" i="1"/>
  <c r="J4236" i="1"/>
  <c r="J4228" i="1"/>
  <c r="J4220" i="1"/>
  <c r="J4212" i="1"/>
  <c r="J4204" i="1"/>
  <c r="J4196" i="1"/>
  <c r="J4188" i="1"/>
  <c r="J4180" i="1"/>
  <c r="J4172" i="1"/>
  <c r="J4164" i="1"/>
  <c r="J4156" i="1"/>
  <c r="J4148" i="1"/>
  <c r="J4140" i="1"/>
  <c r="J4132" i="1"/>
  <c r="J4124" i="1"/>
  <c r="J4116" i="1"/>
  <c r="J4108" i="1"/>
  <c r="J4100" i="1"/>
  <c r="J4092" i="1"/>
  <c r="J4084" i="1"/>
  <c r="J4076" i="1"/>
  <c r="J4068" i="1"/>
  <c r="J4060" i="1"/>
  <c r="J4052" i="1"/>
  <c r="J4044" i="1"/>
  <c r="J4036" i="1"/>
  <c r="J4028" i="1"/>
  <c r="J4020" i="1"/>
  <c r="J4012" i="1"/>
  <c r="J4004" i="1"/>
  <c r="J3996" i="1"/>
  <c r="J3988" i="1"/>
  <c r="J3980" i="1"/>
  <c r="J3972" i="1"/>
  <c r="J3964" i="1"/>
  <c r="J3956" i="1"/>
  <c r="J3948" i="1"/>
  <c r="J3940" i="1"/>
  <c r="J3932" i="1"/>
  <c r="J3924" i="1"/>
  <c r="J4635" i="1"/>
  <c r="J4627" i="1"/>
  <c r="J4619" i="1"/>
  <c r="J4611" i="1"/>
  <c r="J4603" i="1"/>
  <c r="J4595" i="1"/>
  <c r="J4587" i="1"/>
  <c r="J4579" i="1"/>
  <c r="J4571" i="1"/>
  <c r="J4563" i="1"/>
  <c r="J4555" i="1"/>
  <c r="J4547" i="1"/>
  <c r="J4539" i="1"/>
  <c r="J4531" i="1"/>
  <c r="J4523" i="1"/>
  <c r="J4515" i="1"/>
  <c r="J4507" i="1"/>
  <c r="J4499" i="1"/>
  <c r="J4491" i="1"/>
  <c r="J4483" i="1"/>
  <c r="J4475" i="1"/>
  <c r="J4467" i="1"/>
  <c r="J4459" i="1"/>
  <c r="J4451" i="1"/>
  <c r="J4443" i="1"/>
  <c r="J4435" i="1"/>
  <c r="J4427" i="1"/>
  <c r="J4419" i="1"/>
  <c r="J4411" i="1"/>
  <c r="J4403" i="1"/>
  <c r="J4395" i="1"/>
  <c r="J4387" i="1"/>
  <c r="J4379" i="1"/>
  <c r="J4371" i="1"/>
  <c r="J4363" i="1"/>
  <c r="J4355" i="1"/>
  <c r="J4347" i="1"/>
  <c r="J4339" i="1"/>
  <c r="J4331" i="1"/>
  <c r="J4323" i="1"/>
  <c r="J4315" i="1"/>
  <c r="J4307" i="1"/>
  <c r="J4299" i="1"/>
  <c r="J4291" i="1"/>
  <c r="J4283" i="1"/>
  <c r="J4275" i="1"/>
  <c r="J4267" i="1"/>
  <c r="J4259" i="1"/>
  <c r="J4251" i="1"/>
  <c r="J4243" i="1"/>
  <c r="J4235" i="1"/>
  <c r="J4227" i="1"/>
  <c r="J4219" i="1"/>
  <c r="J4211" i="1"/>
  <c r="J4203" i="1"/>
  <c r="J4195" i="1"/>
  <c r="J4187" i="1"/>
  <c r="J4179" i="1"/>
  <c r="J4171" i="1"/>
  <c r="J4163" i="1"/>
  <c r="J4155" i="1"/>
  <c r="J4147" i="1"/>
  <c r="J4139" i="1"/>
  <c r="J4131" i="1"/>
  <c r="J4123" i="1"/>
  <c r="J4115" i="1"/>
  <c r="J4107" i="1"/>
  <c r="J4099" i="1"/>
  <c r="J4091" i="1"/>
  <c r="J4083" i="1"/>
  <c r="J4075" i="1"/>
  <c r="J4067" i="1"/>
  <c r="J4059" i="1"/>
  <c r="J4051" i="1"/>
  <c r="J4043" i="1"/>
  <c r="J4035" i="1"/>
  <c r="J4027" i="1"/>
  <c r="J4019" i="1"/>
  <c r="J4011" i="1"/>
  <c r="J4003" i="1"/>
  <c r="J3995" i="1"/>
  <c r="J3987" i="1"/>
  <c r="J3979" i="1"/>
  <c r="J3971" i="1"/>
  <c r="J3963" i="1"/>
  <c r="J3955" i="1"/>
  <c r="J3947" i="1"/>
  <c r="J3939" i="1"/>
  <c r="J3931" i="1"/>
  <c r="J3923" i="1"/>
  <c r="J3915" i="1"/>
  <c r="J3907" i="1"/>
  <c r="J3899" i="1"/>
  <c r="J3891" i="1"/>
  <c r="J3883" i="1"/>
  <c r="J4634" i="1"/>
  <c r="J4626" i="1"/>
  <c r="J4618" i="1"/>
  <c r="J4610" i="1"/>
  <c r="J4602" i="1"/>
  <c r="J4594" i="1"/>
  <c r="J4586" i="1"/>
  <c r="J4578" i="1"/>
  <c r="J4570" i="1"/>
  <c r="J4562" i="1"/>
  <c r="J4554" i="1"/>
  <c r="J4546" i="1"/>
  <c r="J4538" i="1"/>
  <c r="J4530" i="1"/>
  <c r="J4522" i="1"/>
  <c r="J4514" i="1"/>
  <c r="J4506" i="1"/>
  <c r="J4498" i="1"/>
  <c r="J4490" i="1"/>
  <c r="J4482" i="1"/>
  <c r="J4474" i="1"/>
  <c r="J4466" i="1"/>
  <c r="J4458" i="1"/>
  <c r="J4450" i="1"/>
  <c r="J4442" i="1"/>
  <c r="J4434" i="1"/>
  <c r="J4426" i="1"/>
  <c r="J4418" i="1"/>
  <c r="J4410" i="1"/>
  <c r="J4402" i="1"/>
  <c r="J4394" i="1"/>
  <c r="J4386" i="1"/>
  <c r="J4378" i="1"/>
  <c r="J4370" i="1"/>
  <c r="J4362" i="1"/>
  <c r="J4354" i="1"/>
  <c r="J4346" i="1"/>
  <c r="J4338" i="1"/>
  <c r="J4330" i="1"/>
  <c r="J4322" i="1"/>
  <c r="J4314" i="1"/>
  <c r="J4306" i="1"/>
  <c r="J4298" i="1"/>
  <c r="J4290" i="1"/>
  <c r="J4282" i="1"/>
  <c r="J4274" i="1"/>
  <c r="J4266" i="1"/>
  <c r="J4258" i="1"/>
  <c r="J4250" i="1"/>
  <c r="J4242" i="1"/>
  <c r="J4234" i="1"/>
  <c r="J4226" i="1"/>
  <c r="J4218" i="1"/>
  <c r="J4210" i="1"/>
  <c r="J4202" i="1"/>
  <c r="J4194" i="1"/>
  <c r="J4186" i="1"/>
  <c r="J4178" i="1"/>
  <c r="J4170" i="1"/>
  <c r="J4162" i="1"/>
  <c r="J4154" i="1"/>
  <c r="J4146" i="1"/>
  <c r="J4138" i="1"/>
  <c r="J4130" i="1"/>
  <c r="J4122" i="1"/>
  <c r="J4114" i="1"/>
  <c r="J4106" i="1"/>
  <c r="J4098" i="1"/>
  <c r="J4090" i="1"/>
  <c r="J4082" i="1"/>
  <c r="J4074" i="1"/>
  <c r="J4066" i="1"/>
  <c r="J4058" i="1"/>
  <c r="J4050" i="1"/>
  <c r="J4042" i="1"/>
  <c r="J4034" i="1"/>
  <c r="J4026" i="1"/>
  <c r="J4018" i="1"/>
  <c r="J4010" i="1"/>
  <c r="J4002" i="1"/>
  <c r="J3994" i="1"/>
  <c r="J3986" i="1"/>
  <c r="J3978" i="1"/>
  <c r="J3970" i="1"/>
  <c r="J3968" i="1"/>
  <c r="J3960" i="1"/>
  <c r="J3952" i="1"/>
  <c r="J3944" i="1"/>
  <c r="J3936" i="1"/>
  <c r="J3928" i="1"/>
  <c r="J3920" i="1"/>
  <c r="J3912" i="1"/>
  <c r="J3904" i="1"/>
  <c r="J3896" i="1"/>
  <c r="J3888" i="1"/>
  <c r="J3880" i="1"/>
  <c r="J3872" i="1"/>
  <c r="J3864" i="1"/>
  <c r="J3856" i="1"/>
  <c r="J3848" i="1"/>
  <c r="J3840" i="1"/>
  <c r="J3832" i="1"/>
  <c r="J3824" i="1"/>
  <c r="J3816" i="1"/>
  <c r="J3808" i="1"/>
  <c r="J3800" i="1"/>
  <c r="J3792" i="1"/>
  <c r="J3784" i="1"/>
  <c r="J3776" i="1"/>
  <c r="J3768" i="1"/>
  <c r="J3760" i="1"/>
  <c r="J3752" i="1"/>
  <c r="J3744" i="1"/>
  <c r="J3736" i="1"/>
  <c r="J3728" i="1"/>
  <c r="J3720" i="1"/>
  <c r="J3712" i="1"/>
  <c r="J3704" i="1"/>
  <c r="J3696" i="1"/>
  <c r="J3688" i="1"/>
  <c r="J3680" i="1"/>
  <c r="J3672" i="1"/>
  <c r="J3664" i="1"/>
  <c r="J3656" i="1"/>
  <c r="J3648" i="1"/>
  <c r="J3640" i="1"/>
  <c r="J3632" i="1"/>
  <c r="J3624" i="1"/>
  <c r="J3616" i="1"/>
  <c r="J3608" i="1"/>
  <c r="J3600" i="1"/>
  <c r="J3592" i="1"/>
  <c r="J3584" i="1"/>
  <c r="J3576" i="1"/>
  <c r="J3568" i="1"/>
  <c r="J3560" i="1"/>
  <c r="J3552" i="1"/>
  <c r="J3544" i="1"/>
  <c r="J3536" i="1"/>
  <c r="J3528" i="1"/>
  <c r="J3520" i="1"/>
  <c r="J3512" i="1"/>
  <c r="J3504" i="1"/>
  <c r="J3496" i="1"/>
  <c r="J3488" i="1"/>
  <c r="J3480" i="1"/>
  <c r="J3472" i="1"/>
  <c r="J3464" i="1"/>
  <c r="J3456" i="1"/>
  <c r="J3448" i="1"/>
  <c r="J3440" i="1"/>
  <c r="J3432" i="1"/>
  <c r="J3424" i="1"/>
  <c r="J3416" i="1"/>
  <c r="J3408" i="1"/>
  <c r="J3400" i="1"/>
  <c r="J3392" i="1"/>
  <c r="J3384" i="1"/>
  <c r="J3376" i="1"/>
  <c r="J3368" i="1"/>
  <c r="J3360" i="1"/>
  <c r="J3352" i="1"/>
  <c r="J3344" i="1"/>
  <c r="J3336" i="1"/>
  <c r="J3328" i="1"/>
  <c r="J3320" i="1"/>
  <c r="J3312" i="1"/>
  <c r="J3304" i="1"/>
  <c r="J3296" i="1"/>
  <c r="J3288" i="1"/>
  <c r="J3280" i="1"/>
  <c r="J3272" i="1"/>
  <c r="J3264" i="1"/>
  <c r="J3256" i="1"/>
  <c r="J3248" i="1"/>
  <c r="J3240" i="1"/>
  <c r="J3232" i="1"/>
  <c r="J3224" i="1"/>
  <c r="J3216" i="1"/>
  <c r="J3208" i="1"/>
  <c r="J3200" i="1"/>
  <c r="J3192" i="1"/>
  <c r="J3184" i="1"/>
  <c r="J3176" i="1"/>
  <c r="J3168" i="1"/>
  <c r="J3160" i="1"/>
  <c r="J3152" i="1"/>
  <c r="J3144" i="1"/>
  <c r="J3136" i="1"/>
  <c r="J3128" i="1"/>
  <c r="J3120" i="1"/>
  <c r="J3112" i="1"/>
  <c r="J3104" i="1"/>
  <c r="J3096" i="1"/>
  <c r="J3088" i="1"/>
  <c r="J3080" i="1"/>
  <c r="J3072" i="1"/>
  <c r="J3064" i="1"/>
  <c r="J3056" i="1"/>
  <c r="J3048" i="1"/>
  <c r="J3040" i="1"/>
  <c r="J3032" i="1"/>
  <c r="J3024" i="1"/>
  <c r="J3016" i="1"/>
  <c r="J3008" i="1"/>
  <c r="J3000" i="1"/>
  <c r="J2992" i="1"/>
  <c r="J2984" i="1"/>
  <c r="J2976" i="1"/>
  <c r="J2968" i="1"/>
  <c r="J2960" i="1"/>
  <c r="J2952" i="1"/>
  <c r="J2944" i="1"/>
  <c r="J2936" i="1"/>
  <c r="J2928" i="1"/>
  <c r="J2920" i="1"/>
  <c r="J2912" i="1"/>
  <c r="J2904" i="1"/>
  <c r="J2896" i="1"/>
  <c r="J2888" i="1"/>
  <c r="J2880" i="1"/>
  <c r="J2872" i="1"/>
  <c r="J2864" i="1"/>
  <c r="J2856" i="1"/>
  <c r="J2848" i="1"/>
  <c r="J2840" i="1"/>
  <c r="J2832" i="1"/>
  <c r="J2824" i="1"/>
  <c r="J2816" i="1"/>
  <c r="J2808" i="1"/>
  <c r="J2800" i="1"/>
  <c r="J2792" i="1"/>
  <c r="J2784" i="1"/>
  <c r="J2776" i="1"/>
  <c r="J2768" i="1"/>
  <c r="J2760" i="1"/>
  <c r="J2752" i="1"/>
  <c r="J2744" i="1"/>
  <c r="J2736" i="1"/>
  <c r="J2728" i="1"/>
  <c r="J2720" i="1"/>
  <c r="J2712" i="1"/>
  <c r="J2704" i="1"/>
  <c r="J2696" i="1"/>
  <c r="J2688" i="1"/>
  <c r="J2680" i="1"/>
  <c r="J2672" i="1"/>
  <c r="J2664" i="1"/>
  <c r="J2656" i="1"/>
  <c r="J2648" i="1"/>
  <c r="J2640" i="1"/>
  <c r="J2632" i="1"/>
  <c r="J2624" i="1"/>
  <c r="J3967" i="1"/>
  <c r="J3959" i="1"/>
  <c r="J3951" i="1"/>
  <c r="J3943" i="1"/>
  <c r="J3935" i="1"/>
  <c r="J3927" i="1"/>
  <c r="J3919" i="1"/>
  <c r="J3911" i="1"/>
  <c r="J3903" i="1"/>
  <c r="J3895" i="1"/>
  <c r="J3887" i="1"/>
  <c r="J3879" i="1"/>
  <c r="J3871" i="1"/>
  <c r="J3863" i="1"/>
  <c r="J3855" i="1"/>
  <c r="J3847" i="1"/>
  <c r="J3839" i="1"/>
  <c r="J3831" i="1"/>
  <c r="J3823" i="1"/>
  <c r="J3815" i="1"/>
  <c r="J3807" i="1"/>
  <c r="J3799" i="1"/>
  <c r="J3791" i="1"/>
  <c r="J3783" i="1"/>
  <c r="J3775" i="1"/>
  <c r="J3767" i="1"/>
  <c r="J3759" i="1"/>
  <c r="J3751" i="1"/>
  <c r="J3743" i="1"/>
  <c r="J3735" i="1"/>
  <c r="J3727" i="1"/>
  <c r="J3719" i="1"/>
  <c r="J3711" i="1"/>
  <c r="J3703" i="1"/>
  <c r="J3695" i="1"/>
  <c r="J3687" i="1"/>
  <c r="J3679" i="1"/>
  <c r="J3671" i="1"/>
  <c r="J3663" i="1"/>
  <c r="J3655" i="1"/>
  <c r="J3647" i="1"/>
  <c r="J3639" i="1"/>
  <c r="J3631" i="1"/>
  <c r="J3623" i="1"/>
  <c r="J3615" i="1"/>
  <c r="J3607" i="1"/>
  <c r="J3599" i="1"/>
  <c r="J3591" i="1"/>
  <c r="J3583" i="1"/>
  <c r="J3575" i="1"/>
  <c r="J3567" i="1"/>
  <c r="J3559" i="1"/>
  <c r="J3551" i="1"/>
  <c r="J3543" i="1"/>
  <c r="J3535" i="1"/>
  <c r="J3527" i="1"/>
  <c r="J3519" i="1"/>
  <c r="J3511" i="1"/>
  <c r="J3503" i="1"/>
  <c r="J3495" i="1"/>
  <c r="J3487" i="1"/>
  <c r="J3479" i="1"/>
  <c r="J3471" i="1"/>
  <c r="J3463" i="1"/>
  <c r="J3455" i="1"/>
  <c r="J3447" i="1"/>
  <c r="J3439" i="1"/>
  <c r="J3431" i="1"/>
  <c r="J3423" i="1"/>
  <c r="J3415" i="1"/>
  <c r="J3407" i="1"/>
  <c r="J3399" i="1"/>
  <c r="J3391" i="1"/>
  <c r="J3383" i="1"/>
  <c r="J3375" i="1"/>
  <c r="J3367" i="1"/>
  <c r="J3359" i="1"/>
  <c r="J3351" i="1"/>
  <c r="J3343" i="1"/>
  <c r="J3335" i="1"/>
  <c r="J3327" i="1"/>
  <c r="J3319" i="1"/>
  <c r="J3311" i="1"/>
  <c r="J3303" i="1"/>
  <c r="J3295" i="1"/>
  <c r="J3287" i="1"/>
  <c r="J3279" i="1"/>
  <c r="J3271" i="1"/>
  <c r="J3263" i="1"/>
  <c r="J3255" i="1"/>
  <c r="J3247" i="1"/>
  <c r="J3239" i="1"/>
  <c r="J3231" i="1"/>
  <c r="J3223" i="1"/>
  <c r="J3215" i="1"/>
  <c r="J3207" i="1"/>
  <c r="J3199" i="1"/>
  <c r="J3191" i="1"/>
  <c r="J3183" i="1"/>
  <c r="J3175" i="1"/>
  <c r="J3167" i="1"/>
  <c r="J3159" i="1"/>
  <c r="J3151" i="1"/>
  <c r="J3143" i="1"/>
  <c r="J3135" i="1"/>
  <c r="J3127" i="1"/>
  <c r="J3119" i="1"/>
  <c r="J3111" i="1"/>
  <c r="J3103" i="1"/>
  <c r="J3095" i="1"/>
  <c r="J3087" i="1"/>
  <c r="J3079" i="1"/>
  <c r="J3071" i="1"/>
  <c r="J3063" i="1"/>
  <c r="J3055" i="1"/>
  <c r="J3047" i="1"/>
  <c r="J3039" i="1"/>
  <c r="J3031" i="1"/>
  <c r="J3023" i="1"/>
  <c r="J3015" i="1"/>
  <c r="J3007" i="1"/>
  <c r="J2999" i="1"/>
  <c r="J2991" i="1"/>
  <c r="J2983" i="1"/>
  <c r="J2975" i="1"/>
  <c r="J2967" i="1"/>
  <c r="J2959" i="1"/>
  <c r="J2951" i="1"/>
  <c r="J2943" i="1"/>
  <c r="J2935" i="1"/>
  <c r="J2927" i="1"/>
  <c r="J2919" i="1"/>
  <c r="J2911" i="1"/>
  <c r="J2903" i="1"/>
  <c r="J2895" i="1"/>
  <c r="J2887" i="1"/>
  <c r="J2879" i="1"/>
  <c r="J2871" i="1"/>
  <c r="J2863" i="1"/>
  <c r="J2855" i="1"/>
  <c r="J2847" i="1"/>
  <c r="J2839" i="1"/>
  <c r="J2831" i="1"/>
  <c r="J2823" i="1"/>
  <c r="J2815" i="1"/>
  <c r="J2807" i="1"/>
  <c r="J2799" i="1"/>
  <c r="J2791" i="1"/>
  <c r="J2783" i="1"/>
  <c r="J2775" i="1"/>
  <c r="J2767" i="1"/>
  <c r="J2759" i="1"/>
  <c r="J2751" i="1"/>
  <c r="J2743" i="1"/>
  <c r="J2735" i="1"/>
  <c r="J2727" i="1"/>
  <c r="J2719" i="1"/>
  <c r="J2711" i="1"/>
  <c r="J2703" i="1"/>
  <c r="J2695" i="1"/>
  <c r="J2687" i="1"/>
  <c r="J2679" i="1"/>
  <c r="J2671" i="1"/>
  <c r="J2663" i="1"/>
  <c r="J2655" i="1"/>
  <c r="J2647" i="1"/>
  <c r="J2639" i="1"/>
  <c r="J2631" i="1"/>
  <c r="J2623" i="1"/>
  <c r="J2615" i="1"/>
  <c r="J3846" i="1"/>
  <c r="J3838" i="1"/>
  <c r="J3830" i="1"/>
  <c r="J3822" i="1"/>
  <c r="J3814" i="1"/>
  <c r="J3806" i="1"/>
  <c r="J3798" i="1"/>
  <c r="J3790" i="1"/>
  <c r="J3782" i="1"/>
  <c r="J3774" i="1"/>
  <c r="J3766" i="1"/>
  <c r="J3758" i="1"/>
  <c r="J3750" i="1"/>
  <c r="J3742" i="1"/>
  <c r="J3734" i="1"/>
  <c r="J3726" i="1"/>
  <c r="J3718" i="1"/>
  <c r="J3710" i="1"/>
  <c r="J3702" i="1"/>
  <c r="J3694" i="1"/>
  <c r="J3686" i="1"/>
  <c r="J3678" i="1"/>
  <c r="J3670" i="1"/>
  <c r="J3662" i="1"/>
  <c r="J3654" i="1"/>
  <c r="J3646" i="1"/>
  <c r="J3638" i="1"/>
  <c r="J3630" i="1"/>
  <c r="J3622" i="1"/>
  <c r="J3614" i="1"/>
  <c r="J3606" i="1"/>
  <c r="J3598" i="1"/>
  <c r="J3590" i="1"/>
  <c r="J3582" i="1"/>
  <c r="J3574" i="1"/>
  <c r="J3566" i="1"/>
  <c r="J3558" i="1"/>
  <c r="J3550" i="1"/>
  <c r="J3542" i="1"/>
  <c r="J3534" i="1"/>
  <c r="J3526" i="1"/>
  <c r="J3518" i="1"/>
  <c r="J3510" i="1"/>
  <c r="J3502" i="1"/>
  <c r="J3494" i="1"/>
  <c r="J3486" i="1"/>
  <c r="J3478" i="1"/>
  <c r="J3470" i="1"/>
  <c r="J3462" i="1"/>
  <c r="J3454" i="1"/>
  <c r="J3446" i="1"/>
  <c r="J3438" i="1"/>
  <c r="J3430" i="1"/>
  <c r="J3422" i="1"/>
  <c r="J3414" i="1"/>
  <c r="J3406" i="1"/>
  <c r="J3398" i="1"/>
  <c r="J3390" i="1"/>
  <c r="J3382" i="1"/>
  <c r="J3374" i="1"/>
  <c r="J3366" i="1"/>
  <c r="J3358" i="1"/>
  <c r="J3350" i="1"/>
  <c r="J3342" i="1"/>
  <c r="J3334" i="1"/>
  <c r="J3326" i="1"/>
  <c r="J3318" i="1"/>
  <c r="J3310" i="1"/>
  <c r="J3302" i="1"/>
  <c r="J3294" i="1"/>
  <c r="J3286" i="1"/>
  <c r="J3278" i="1"/>
  <c r="J3270" i="1"/>
  <c r="J3262" i="1"/>
  <c r="J3254" i="1"/>
  <c r="J3246" i="1"/>
  <c r="J3238" i="1"/>
  <c r="J3230" i="1"/>
  <c r="J3222" i="1"/>
  <c r="J3214" i="1"/>
  <c r="J3206" i="1"/>
  <c r="J3198" i="1"/>
  <c r="J3190" i="1"/>
  <c r="J3182" i="1"/>
  <c r="J3174" i="1"/>
  <c r="J3166" i="1"/>
  <c r="J3158" i="1"/>
  <c r="J3150" i="1"/>
  <c r="J3142" i="1"/>
  <c r="J3134" i="1"/>
  <c r="J3126" i="1"/>
  <c r="J3118" i="1"/>
  <c r="J3110" i="1"/>
  <c r="J3102" i="1"/>
  <c r="J3094" i="1"/>
  <c r="J3086" i="1"/>
  <c r="J3078" i="1"/>
  <c r="J3070" i="1"/>
  <c r="J3062" i="1"/>
  <c r="J3054" i="1"/>
  <c r="J3046" i="1"/>
  <c r="J3038" i="1"/>
  <c r="J3030" i="1"/>
  <c r="J3022" i="1"/>
  <c r="J3014" i="1"/>
  <c r="J3006" i="1"/>
  <c r="J2998" i="1"/>
  <c r="J2990" i="1"/>
  <c r="J2982" i="1"/>
  <c r="J2974" i="1"/>
  <c r="J2966" i="1"/>
  <c r="J2958" i="1"/>
  <c r="J2950" i="1"/>
  <c r="J2942" i="1"/>
  <c r="J2934" i="1"/>
  <c r="J2926" i="1"/>
  <c r="J2918" i="1"/>
  <c r="J2910" i="1"/>
  <c r="J2902" i="1"/>
  <c r="J2894" i="1"/>
  <c r="J2886" i="1"/>
  <c r="J2878" i="1"/>
  <c r="J2870" i="1"/>
  <c r="J2862" i="1"/>
  <c r="J2854" i="1"/>
  <c r="J2846" i="1"/>
  <c r="J2838" i="1"/>
  <c r="J2830" i="1"/>
  <c r="J2822" i="1"/>
  <c r="J2814" i="1"/>
  <c r="J2806" i="1"/>
  <c r="J2798" i="1"/>
  <c r="J2790" i="1"/>
  <c r="J2782" i="1"/>
  <c r="J2774" i="1"/>
  <c r="J2766" i="1"/>
  <c r="J2758" i="1"/>
  <c r="J2750" i="1"/>
  <c r="J2742" i="1"/>
  <c r="J2734" i="1"/>
  <c r="J2726" i="1"/>
  <c r="J2718" i="1"/>
  <c r="J2710" i="1"/>
  <c r="J2702" i="1"/>
  <c r="J2694" i="1"/>
  <c r="J2686" i="1"/>
  <c r="J2678" i="1"/>
  <c r="J2670" i="1"/>
  <c r="J2662" i="1"/>
  <c r="J2654" i="1"/>
  <c r="J2646" i="1"/>
  <c r="J2638" i="1"/>
  <c r="J2630" i="1"/>
  <c r="J2622" i="1"/>
  <c r="J2614" i="1"/>
  <c r="J3957" i="1"/>
  <c r="J3949" i="1"/>
  <c r="J3941" i="1"/>
  <c r="J3933" i="1"/>
  <c r="J3925" i="1"/>
  <c r="J3917" i="1"/>
  <c r="J3909" i="1"/>
  <c r="J3901" i="1"/>
  <c r="J3893" i="1"/>
  <c r="J3885" i="1"/>
  <c r="J3877" i="1"/>
  <c r="J3869" i="1"/>
  <c r="J3861" i="1"/>
  <c r="J3853" i="1"/>
  <c r="J3845" i="1"/>
  <c r="J3837" i="1"/>
  <c r="J3829" i="1"/>
  <c r="J3821" i="1"/>
  <c r="J3813" i="1"/>
  <c r="J3805" i="1"/>
  <c r="J3797" i="1"/>
  <c r="J3789" i="1"/>
  <c r="J3781" i="1"/>
  <c r="J3773" i="1"/>
  <c r="J3765" i="1"/>
  <c r="J3757" i="1"/>
  <c r="J3749" i="1"/>
  <c r="J3741" i="1"/>
  <c r="J3733" i="1"/>
  <c r="J3725" i="1"/>
  <c r="J3717" i="1"/>
  <c r="J3709" i="1"/>
  <c r="J3701" i="1"/>
  <c r="J3693" i="1"/>
  <c r="J3685" i="1"/>
  <c r="J3677" i="1"/>
  <c r="J3669" i="1"/>
  <c r="J3661" i="1"/>
  <c r="J3653" i="1"/>
  <c r="J3645" i="1"/>
  <c r="J3637" i="1"/>
  <c r="J3629" i="1"/>
  <c r="J3621" i="1"/>
  <c r="J3613" i="1"/>
  <c r="J3605" i="1"/>
  <c r="J3597" i="1"/>
  <c r="J3589" i="1"/>
  <c r="J3581" i="1"/>
  <c r="J3573" i="1"/>
  <c r="J3565" i="1"/>
  <c r="J3557" i="1"/>
  <c r="J3549" i="1"/>
  <c r="J3541" i="1"/>
  <c r="J3533" i="1"/>
  <c r="J3525" i="1"/>
  <c r="J3517" i="1"/>
  <c r="J3509" i="1"/>
  <c r="J3501" i="1"/>
  <c r="J3493" i="1"/>
  <c r="J3485" i="1"/>
  <c r="J3477" i="1"/>
  <c r="J3469" i="1"/>
  <c r="J3461" i="1"/>
  <c r="J3453" i="1"/>
  <c r="J3445" i="1"/>
  <c r="J3437" i="1"/>
  <c r="J3429" i="1"/>
  <c r="J3421" i="1"/>
  <c r="J3413" i="1"/>
  <c r="J3405" i="1"/>
  <c r="J3397" i="1"/>
  <c r="J3389" i="1"/>
  <c r="J3381" i="1"/>
  <c r="J3373" i="1"/>
  <c r="J3365" i="1"/>
  <c r="J3357" i="1"/>
  <c r="J3349" i="1"/>
  <c r="J3341" i="1"/>
  <c r="J3333" i="1"/>
  <c r="J3325" i="1"/>
  <c r="J3317" i="1"/>
  <c r="J3309" i="1"/>
  <c r="J3301" i="1"/>
  <c r="J3293" i="1"/>
  <c r="J3285" i="1"/>
  <c r="J3277" i="1"/>
  <c r="J3269" i="1"/>
  <c r="J3261" i="1"/>
  <c r="J3253" i="1"/>
  <c r="J3245" i="1"/>
  <c r="J3237" i="1"/>
  <c r="J3229" i="1"/>
  <c r="J3221" i="1"/>
  <c r="J3213" i="1"/>
  <c r="J3205" i="1"/>
  <c r="J3197" i="1"/>
  <c r="J3189" i="1"/>
  <c r="J3181" i="1"/>
  <c r="J3173" i="1"/>
  <c r="J3165" i="1"/>
  <c r="J3157" i="1"/>
  <c r="J3149" i="1"/>
  <c r="J3141" i="1"/>
  <c r="J3133" i="1"/>
  <c r="J3125" i="1"/>
  <c r="J3117" i="1"/>
  <c r="J3109" i="1"/>
  <c r="J3101" i="1"/>
  <c r="J3093" i="1"/>
  <c r="J3085" i="1"/>
  <c r="J3077" i="1"/>
  <c r="J3069" i="1"/>
  <c r="J3061" i="1"/>
  <c r="J3053" i="1"/>
  <c r="J3045" i="1"/>
  <c r="J3037" i="1"/>
  <c r="J3029" i="1"/>
  <c r="J3021" i="1"/>
  <c r="J3013" i="1"/>
  <c r="J3005" i="1"/>
  <c r="J2997" i="1"/>
  <c r="J2989" i="1"/>
  <c r="J2981" i="1"/>
  <c r="J2973" i="1"/>
  <c r="J2965" i="1"/>
  <c r="J2957" i="1"/>
  <c r="J2949" i="1"/>
  <c r="J2941" i="1"/>
  <c r="J2933" i="1"/>
  <c r="J2925" i="1"/>
  <c r="J2917" i="1"/>
  <c r="J2909" i="1"/>
  <c r="J2901" i="1"/>
  <c r="J2893" i="1"/>
  <c r="J2885" i="1"/>
  <c r="J2877" i="1"/>
  <c r="J2869" i="1"/>
  <c r="J2861" i="1"/>
  <c r="J2853" i="1"/>
  <c r="J2845" i="1"/>
  <c r="J2837" i="1"/>
  <c r="J2829" i="1"/>
  <c r="J2821" i="1"/>
  <c r="J2813" i="1"/>
  <c r="J2805" i="1"/>
  <c r="J2797" i="1"/>
  <c r="J2789" i="1"/>
  <c r="J2781" i="1"/>
  <c r="J2773" i="1"/>
  <c r="J2765" i="1"/>
  <c r="J2757" i="1"/>
  <c r="J2749" i="1"/>
  <c r="J2741" i="1"/>
  <c r="J2733" i="1"/>
  <c r="J2725" i="1"/>
  <c r="J2717" i="1"/>
  <c r="J2709" i="1"/>
  <c r="J2701" i="1"/>
  <c r="J2693" i="1"/>
  <c r="J2685" i="1"/>
  <c r="J2677" i="1"/>
  <c r="J2669" i="1"/>
  <c r="J2661" i="1"/>
  <c r="J2653" i="1"/>
  <c r="J2645" i="1"/>
  <c r="J2637" i="1"/>
  <c r="J2629" i="1"/>
  <c r="J3916" i="1"/>
  <c r="J3908" i="1"/>
  <c r="J3900" i="1"/>
  <c r="J3892" i="1"/>
  <c r="J3884" i="1"/>
  <c r="J3876" i="1"/>
  <c r="J3868" i="1"/>
  <c r="J3860" i="1"/>
  <c r="J3852" i="1"/>
  <c r="J3844" i="1"/>
  <c r="J3836" i="1"/>
  <c r="J3828" i="1"/>
  <c r="J3820" i="1"/>
  <c r="J3812" i="1"/>
  <c r="J3804" i="1"/>
  <c r="J3796" i="1"/>
  <c r="J3788" i="1"/>
  <c r="J3780" i="1"/>
  <c r="J3772" i="1"/>
  <c r="J3764" i="1"/>
  <c r="J3756" i="1"/>
  <c r="J3748" i="1"/>
  <c r="J3740" i="1"/>
  <c r="J3732" i="1"/>
  <c r="J3724" i="1"/>
  <c r="J3716" i="1"/>
  <c r="J3708" i="1"/>
  <c r="J3700" i="1"/>
  <c r="J3692" i="1"/>
  <c r="J3684" i="1"/>
  <c r="J3676" i="1"/>
  <c r="J3668" i="1"/>
  <c r="J3660" i="1"/>
  <c r="J3652" i="1"/>
  <c r="J3644" i="1"/>
  <c r="J3636" i="1"/>
  <c r="J3628" i="1"/>
  <c r="J3620" i="1"/>
  <c r="J3612" i="1"/>
  <c r="J3604" i="1"/>
  <c r="J3596" i="1"/>
  <c r="J3588" i="1"/>
  <c r="J3580" i="1"/>
  <c r="J3572" i="1"/>
  <c r="J3564" i="1"/>
  <c r="J3556" i="1"/>
  <c r="J3548" i="1"/>
  <c r="J3540" i="1"/>
  <c r="J3532" i="1"/>
  <c r="J3524" i="1"/>
  <c r="J3516" i="1"/>
  <c r="J3508" i="1"/>
  <c r="J3500" i="1"/>
  <c r="J3492" i="1"/>
  <c r="J3484" i="1"/>
  <c r="J3476" i="1"/>
  <c r="J3468" i="1"/>
  <c r="J3460" i="1"/>
  <c r="J3452" i="1"/>
  <c r="J3444" i="1"/>
  <c r="J3436" i="1"/>
  <c r="J3428" i="1"/>
  <c r="J3420" i="1"/>
  <c r="J3412" i="1"/>
  <c r="J3404" i="1"/>
  <c r="J3396" i="1"/>
  <c r="J3388" i="1"/>
  <c r="J3380" i="1"/>
  <c r="J3372" i="1"/>
  <c r="J3364" i="1"/>
  <c r="J3356" i="1"/>
  <c r="J3348" i="1"/>
  <c r="J3340" i="1"/>
  <c r="J3332" i="1"/>
  <c r="J3324" i="1"/>
  <c r="J3316" i="1"/>
  <c r="J3308" i="1"/>
  <c r="J3300" i="1"/>
  <c r="J3292" i="1"/>
  <c r="J3284" i="1"/>
  <c r="J3276" i="1"/>
  <c r="J3268" i="1"/>
  <c r="J3260" i="1"/>
  <c r="J3252" i="1"/>
  <c r="J3244" i="1"/>
  <c r="J3236" i="1"/>
  <c r="J3228" i="1"/>
  <c r="J3220" i="1"/>
  <c r="J3212" i="1"/>
  <c r="J3204" i="1"/>
  <c r="J3196" i="1"/>
  <c r="J3188" i="1"/>
  <c r="J3180" i="1"/>
  <c r="J3172" i="1"/>
  <c r="J3164" i="1"/>
  <c r="J3156" i="1"/>
  <c r="J3148" i="1"/>
  <c r="J3140" i="1"/>
  <c r="J3132" i="1"/>
  <c r="J3124" i="1"/>
  <c r="J3116" i="1"/>
  <c r="J3108" i="1"/>
  <c r="J3100" i="1"/>
  <c r="J3092" i="1"/>
  <c r="J3084" i="1"/>
  <c r="J3076" i="1"/>
  <c r="J3068" i="1"/>
  <c r="J3060" i="1"/>
  <c r="J3052" i="1"/>
  <c r="J3044" i="1"/>
  <c r="J3036" i="1"/>
  <c r="J3028" i="1"/>
  <c r="J3020" i="1"/>
  <c r="J3012" i="1"/>
  <c r="J3004" i="1"/>
  <c r="J2996" i="1"/>
  <c r="J2988" i="1"/>
  <c r="J2980" i="1"/>
  <c r="J2972" i="1"/>
  <c r="J2964" i="1"/>
  <c r="J2956" i="1"/>
  <c r="J2948" i="1"/>
  <c r="J2940" i="1"/>
  <c r="J2932" i="1"/>
  <c r="J2924" i="1"/>
  <c r="J2916" i="1"/>
  <c r="J2908" i="1"/>
  <c r="J2900" i="1"/>
  <c r="J2892" i="1"/>
  <c r="J2884" i="1"/>
  <c r="J2876" i="1"/>
  <c r="J2868" i="1"/>
  <c r="J2860" i="1"/>
  <c r="J2852" i="1"/>
  <c r="J2844" i="1"/>
  <c r="J2836" i="1"/>
  <c r="J2828" i="1"/>
  <c r="J2820" i="1"/>
  <c r="J2812" i="1"/>
  <c r="J2804" i="1"/>
  <c r="J2796" i="1"/>
  <c r="J2788" i="1"/>
  <c r="J2780" i="1"/>
  <c r="J2772" i="1"/>
  <c r="J2764" i="1"/>
  <c r="J2756" i="1"/>
  <c r="J2748" i="1"/>
  <c r="J2740" i="1"/>
  <c r="J2732" i="1"/>
  <c r="J2724" i="1"/>
  <c r="J2716" i="1"/>
  <c r="J2708" i="1"/>
  <c r="J2700" i="1"/>
  <c r="J2692" i="1"/>
  <c r="J2684" i="1"/>
  <c r="J2676" i="1"/>
  <c r="J2668" i="1"/>
  <c r="J2660" i="1"/>
  <c r="J2652" i="1"/>
  <c r="J2644" i="1"/>
  <c r="J2636" i="1"/>
  <c r="J3875" i="1"/>
  <c r="J3867" i="1"/>
  <c r="J3859" i="1"/>
  <c r="J3851" i="1"/>
  <c r="J3843" i="1"/>
  <c r="J3835" i="1"/>
  <c r="J3827" i="1"/>
  <c r="J3819" i="1"/>
  <c r="J3811" i="1"/>
  <c r="J3803" i="1"/>
  <c r="J3795" i="1"/>
  <c r="J3787" i="1"/>
  <c r="J3779" i="1"/>
  <c r="J3771" i="1"/>
  <c r="J3763" i="1"/>
  <c r="J3755" i="1"/>
  <c r="J3747" i="1"/>
  <c r="J3739" i="1"/>
  <c r="J3731" i="1"/>
  <c r="J3723" i="1"/>
  <c r="J3715" i="1"/>
  <c r="J3707" i="1"/>
  <c r="J3699" i="1"/>
  <c r="J3691" i="1"/>
  <c r="J3683" i="1"/>
  <c r="J3675" i="1"/>
  <c r="J3667" i="1"/>
  <c r="J3659" i="1"/>
  <c r="J3651" i="1"/>
  <c r="J3643" i="1"/>
  <c r="J3635" i="1"/>
  <c r="J3627" i="1"/>
  <c r="J3619" i="1"/>
  <c r="J3611" i="1"/>
  <c r="J3603" i="1"/>
  <c r="J3595" i="1"/>
  <c r="J3587" i="1"/>
  <c r="J3579" i="1"/>
  <c r="J3571" i="1"/>
  <c r="J3563" i="1"/>
  <c r="J3555" i="1"/>
  <c r="J3547" i="1"/>
  <c r="J3539" i="1"/>
  <c r="J3531" i="1"/>
  <c r="J3523" i="1"/>
  <c r="J3515" i="1"/>
  <c r="J3507" i="1"/>
  <c r="J3499" i="1"/>
  <c r="J3491" i="1"/>
  <c r="J3483" i="1"/>
  <c r="J3475" i="1"/>
  <c r="J3467" i="1"/>
  <c r="J3459" i="1"/>
  <c r="J3451" i="1"/>
  <c r="J3443" i="1"/>
  <c r="J3435" i="1"/>
  <c r="J3427" i="1"/>
  <c r="J3419" i="1"/>
  <c r="J3411" i="1"/>
  <c r="J3403" i="1"/>
  <c r="J3395" i="1"/>
  <c r="J3387" i="1"/>
  <c r="J3379" i="1"/>
  <c r="J3371" i="1"/>
  <c r="J3363" i="1"/>
  <c r="J3355" i="1"/>
  <c r="J3347" i="1"/>
  <c r="J3339" i="1"/>
  <c r="J3331" i="1"/>
  <c r="J3323" i="1"/>
  <c r="J3315" i="1"/>
  <c r="J3307" i="1"/>
  <c r="J3299" i="1"/>
  <c r="J3291" i="1"/>
  <c r="J3283" i="1"/>
  <c r="J3275" i="1"/>
  <c r="J3267" i="1"/>
  <c r="J3259" i="1"/>
  <c r="J3251" i="1"/>
  <c r="J3243" i="1"/>
  <c r="J3235" i="1"/>
  <c r="J3227" i="1"/>
  <c r="J3219" i="1"/>
  <c r="J3211" i="1"/>
  <c r="J3203" i="1"/>
  <c r="J3195" i="1"/>
  <c r="J3187" i="1"/>
  <c r="J3179" i="1"/>
  <c r="J3171" i="1"/>
  <c r="J3163" i="1"/>
  <c r="J3155" i="1"/>
  <c r="J3147" i="1"/>
  <c r="J3139" i="1"/>
  <c r="J3131" i="1"/>
  <c r="J3123" i="1"/>
  <c r="J3115" i="1"/>
  <c r="J3107" i="1"/>
  <c r="J3099" i="1"/>
  <c r="J3091" i="1"/>
  <c r="J3083" i="1"/>
  <c r="J3075" i="1"/>
  <c r="J3067" i="1"/>
  <c r="J3059" i="1"/>
  <c r="J3051" i="1"/>
  <c r="J3043" i="1"/>
  <c r="J3035" i="1"/>
  <c r="J3027" i="1"/>
  <c r="J3019" i="1"/>
  <c r="J3011" i="1"/>
  <c r="J3003" i="1"/>
  <c r="J2995" i="1"/>
  <c r="J2987" i="1"/>
  <c r="J2979" i="1"/>
  <c r="J2971" i="1"/>
  <c r="J2963" i="1"/>
  <c r="J2955" i="1"/>
  <c r="J2947" i="1"/>
  <c r="J2939" i="1"/>
  <c r="J2931" i="1"/>
  <c r="J2923" i="1"/>
  <c r="J2915" i="1"/>
  <c r="J2907" i="1"/>
  <c r="J2899" i="1"/>
  <c r="J2891" i="1"/>
  <c r="J2883" i="1"/>
  <c r="J2875" i="1"/>
  <c r="J2867" i="1"/>
  <c r="J2859" i="1"/>
  <c r="J2851" i="1"/>
  <c r="J2843" i="1"/>
  <c r="J2835" i="1"/>
  <c r="J2827" i="1"/>
  <c r="J2819" i="1"/>
  <c r="J2811" i="1"/>
  <c r="J2803" i="1"/>
  <c r="J2795" i="1"/>
  <c r="J2787" i="1"/>
  <c r="J2779" i="1"/>
  <c r="J2771" i="1"/>
  <c r="J2763" i="1"/>
  <c r="J2755" i="1"/>
  <c r="J2747" i="1"/>
  <c r="J2739" i="1"/>
  <c r="J2731" i="1"/>
  <c r="J2723" i="1"/>
  <c r="J2715" i="1"/>
  <c r="J2707" i="1"/>
  <c r="J2699" i="1"/>
  <c r="J2691" i="1"/>
  <c r="J2683" i="1"/>
  <c r="J2675" i="1"/>
  <c r="J2667" i="1"/>
  <c r="J2659" i="1"/>
  <c r="J2651" i="1"/>
  <c r="J2643" i="1"/>
  <c r="J2635" i="1"/>
  <c r="J2627" i="1"/>
  <c r="J2619" i="1"/>
  <c r="J2611" i="1"/>
  <c r="J2603" i="1"/>
  <c r="J2595" i="1"/>
  <c r="J2587" i="1"/>
  <c r="J2579" i="1"/>
  <c r="J2571" i="1"/>
  <c r="J2563" i="1"/>
  <c r="J2555" i="1"/>
  <c r="J2547" i="1"/>
  <c r="J2539" i="1"/>
  <c r="J2531" i="1"/>
  <c r="J2523" i="1"/>
  <c r="J2515" i="1"/>
  <c r="J2507" i="1"/>
  <c r="J2499" i="1"/>
  <c r="J2491" i="1"/>
  <c r="J2483" i="1"/>
  <c r="J2475" i="1"/>
  <c r="J2467" i="1"/>
  <c r="J2459" i="1"/>
  <c r="J3962" i="1"/>
  <c r="J3954" i="1"/>
  <c r="J3946" i="1"/>
  <c r="J3938" i="1"/>
  <c r="J3930" i="1"/>
  <c r="J3922" i="1"/>
  <c r="J3914" i="1"/>
  <c r="J3906" i="1"/>
  <c r="J3898" i="1"/>
  <c r="J3890" i="1"/>
  <c r="J3882" i="1"/>
  <c r="J3874" i="1"/>
  <c r="J3866" i="1"/>
  <c r="J3858" i="1"/>
  <c r="J3850" i="1"/>
  <c r="J3842" i="1"/>
  <c r="J3834" i="1"/>
  <c r="J3826" i="1"/>
  <c r="J3818" i="1"/>
  <c r="J3810" i="1"/>
  <c r="J3802" i="1"/>
  <c r="J3794" i="1"/>
  <c r="J3786" i="1"/>
  <c r="J3778" i="1"/>
  <c r="J3770" i="1"/>
  <c r="J3762" i="1"/>
  <c r="J3754" i="1"/>
  <c r="J3746" i="1"/>
  <c r="J3738" i="1"/>
  <c r="J3730" i="1"/>
  <c r="J3722" i="1"/>
  <c r="J3714" i="1"/>
  <c r="J3706" i="1"/>
  <c r="J3698" i="1"/>
  <c r="J3690" i="1"/>
  <c r="J3682" i="1"/>
  <c r="J3674" i="1"/>
  <c r="J3666" i="1"/>
  <c r="J3658" i="1"/>
  <c r="J3650" i="1"/>
  <c r="J3642" i="1"/>
  <c r="J3634" i="1"/>
  <c r="J3626" i="1"/>
  <c r="J3618" i="1"/>
  <c r="J3610" i="1"/>
  <c r="J3602" i="1"/>
  <c r="J3594" i="1"/>
  <c r="J3586" i="1"/>
  <c r="J3578" i="1"/>
  <c r="J3570" i="1"/>
  <c r="J3562" i="1"/>
  <c r="J3554" i="1"/>
  <c r="J3546" i="1"/>
  <c r="J3538" i="1"/>
  <c r="J3530" i="1"/>
  <c r="J3522" i="1"/>
  <c r="J3514" i="1"/>
  <c r="J3506" i="1"/>
  <c r="J3498" i="1"/>
  <c r="J3490" i="1"/>
  <c r="J3482" i="1"/>
  <c r="J3474" i="1"/>
  <c r="J3466" i="1"/>
  <c r="J3458" i="1"/>
  <c r="J3450" i="1"/>
  <c r="J3442" i="1"/>
  <c r="J3434" i="1"/>
  <c r="J3426" i="1"/>
  <c r="J3418" i="1"/>
  <c r="J3410" i="1"/>
  <c r="J3402" i="1"/>
  <c r="J3394" i="1"/>
  <c r="J3386" i="1"/>
  <c r="J3378" i="1"/>
  <c r="J3370" i="1"/>
  <c r="J3362" i="1"/>
  <c r="J3354" i="1"/>
  <c r="J3346" i="1"/>
  <c r="J3338" i="1"/>
  <c r="J3330" i="1"/>
  <c r="J3322" i="1"/>
  <c r="J3314" i="1"/>
  <c r="J3306" i="1"/>
  <c r="J3298" i="1"/>
  <c r="J3290" i="1"/>
  <c r="J3282" i="1"/>
  <c r="J3274" i="1"/>
  <c r="J3266" i="1"/>
  <c r="J3258" i="1"/>
  <c r="J3250" i="1"/>
  <c r="J3242" i="1"/>
  <c r="J3234" i="1"/>
  <c r="J3226" i="1"/>
  <c r="J3218" i="1"/>
  <c r="J3210" i="1"/>
  <c r="J3202" i="1"/>
  <c r="J3194" i="1"/>
  <c r="J3186" i="1"/>
  <c r="J3178" i="1"/>
  <c r="J3170" i="1"/>
  <c r="J3162" i="1"/>
  <c r="J3154" i="1"/>
  <c r="J3146" i="1"/>
  <c r="J3138" i="1"/>
  <c r="J3130" i="1"/>
  <c r="J3122" i="1"/>
  <c r="J3114" i="1"/>
  <c r="J3106" i="1"/>
  <c r="J3098" i="1"/>
  <c r="J3090" i="1"/>
  <c r="J3082" i="1"/>
  <c r="J3074" i="1"/>
  <c r="J3066" i="1"/>
  <c r="J3058" i="1"/>
  <c r="J3050" i="1"/>
  <c r="J3042" i="1"/>
  <c r="J3034" i="1"/>
  <c r="J3026" i="1"/>
  <c r="J3018" i="1"/>
  <c r="J3010" i="1"/>
  <c r="J3002" i="1"/>
  <c r="J2994" i="1"/>
  <c r="J2986" i="1"/>
  <c r="J2978" i="1"/>
  <c r="J2970" i="1"/>
  <c r="J2962" i="1"/>
  <c r="J2954" i="1"/>
  <c r="J2946" i="1"/>
  <c r="J2938" i="1"/>
  <c r="J2930" i="1"/>
  <c r="J2922" i="1"/>
  <c r="J2914" i="1"/>
  <c r="J2906" i="1"/>
  <c r="J2898" i="1"/>
  <c r="J2890" i="1"/>
  <c r="J2882" i="1"/>
  <c r="J2874" i="1"/>
  <c r="J2866" i="1"/>
  <c r="J2858" i="1"/>
  <c r="J2850" i="1"/>
  <c r="J2842" i="1"/>
  <c r="J2834" i="1"/>
  <c r="J2826" i="1"/>
  <c r="J2818" i="1"/>
  <c r="J2810" i="1"/>
  <c r="J2802" i="1"/>
  <c r="J2794" i="1"/>
  <c r="J2786" i="1"/>
  <c r="J2778" i="1"/>
  <c r="J2770" i="1"/>
  <c r="J2762" i="1"/>
  <c r="J2754" i="1"/>
  <c r="J2746" i="1"/>
  <c r="J2738" i="1"/>
  <c r="J2730" i="1"/>
  <c r="J2722" i="1"/>
  <c r="J2714" i="1"/>
  <c r="J2706" i="1"/>
  <c r="J2698" i="1"/>
  <c r="J2690" i="1"/>
  <c r="J2682" i="1"/>
  <c r="J2674" i="1"/>
  <c r="J2666" i="1"/>
  <c r="J2658" i="1"/>
  <c r="J2650" i="1"/>
  <c r="J2642" i="1"/>
  <c r="J2634" i="1"/>
  <c r="J2626" i="1"/>
  <c r="J2616" i="1"/>
  <c r="J2608" i="1"/>
  <c r="J2600" i="1"/>
  <c r="J2592" i="1"/>
  <c r="J2584" i="1"/>
  <c r="J2576" i="1"/>
  <c r="J2568" i="1"/>
  <c r="J2560" i="1"/>
  <c r="J2552" i="1"/>
  <c r="J2544" i="1"/>
  <c r="J2536" i="1"/>
  <c r="J2528" i="1"/>
  <c r="J2520" i="1"/>
  <c r="J2512" i="1"/>
  <c r="J2504" i="1"/>
  <c r="J2496" i="1"/>
  <c r="J2488" i="1"/>
  <c r="J2480" i="1"/>
  <c r="J2472" i="1"/>
  <c r="J2464" i="1"/>
  <c r="J2456" i="1"/>
  <c r="J2448" i="1"/>
  <c r="J2440" i="1"/>
  <c r="J2432" i="1"/>
  <c r="J2424" i="1"/>
  <c r="J2416" i="1"/>
  <c r="J2408" i="1"/>
  <c r="J2400" i="1"/>
  <c r="J2392" i="1"/>
  <c r="J2384" i="1"/>
  <c r="J2376" i="1"/>
  <c r="J2368" i="1"/>
  <c r="J2360" i="1"/>
  <c r="J2352" i="1"/>
  <c r="J2344" i="1"/>
  <c r="J2336" i="1"/>
  <c r="J2328" i="1"/>
  <c r="J2320" i="1"/>
  <c r="J2312" i="1"/>
  <c r="J2304" i="1"/>
  <c r="J2296" i="1"/>
  <c r="J2288" i="1"/>
  <c r="J2280" i="1"/>
  <c r="J2272" i="1"/>
  <c r="J2264" i="1"/>
  <c r="J2256" i="1"/>
  <c r="J2248" i="1"/>
  <c r="J2240" i="1"/>
  <c r="J2232" i="1"/>
  <c r="J2224" i="1"/>
  <c r="J2216" i="1"/>
  <c r="J2208" i="1"/>
  <c r="J2200" i="1"/>
  <c r="J2192" i="1"/>
  <c r="J2184" i="1"/>
  <c r="J2176" i="1"/>
  <c r="J2168" i="1"/>
  <c r="J2160" i="1"/>
  <c r="J2152" i="1"/>
  <c r="J2144" i="1"/>
  <c r="J2136" i="1"/>
  <c r="J2128" i="1"/>
  <c r="J2120" i="1"/>
  <c r="J2112" i="1"/>
  <c r="J2104" i="1"/>
  <c r="J2096" i="1"/>
  <c r="J2088" i="1"/>
  <c r="J2080" i="1"/>
  <c r="J2072" i="1"/>
  <c r="J2064" i="1"/>
  <c r="J2056" i="1"/>
  <c r="J2048" i="1"/>
  <c r="J2040" i="1"/>
  <c r="J2032" i="1"/>
  <c r="J2024" i="1"/>
  <c r="J2016" i="1"/>
  <c r="J2008" i="1"/>
  <c r="J2000" i="1"/>
  <c r="J1992" i="1"/>
  <c r="J1984" i="1"/>
  <c r="J1976" i="1"/>
  <c r="J1968" i="1"/>
  <c r="J1960" i="1"/>
  <c r="J1952" i="1"/>
  <c r="J1944" i="1"/>
  <c r="J1936" i="1"/>
  <c r="J1928" i="1"/>
  <c r="J1920" i="1"/>
  <c r="J1912" i="1"/>
  <c r="J1904" i="1"/>
  <c r="J1896" i="1"/>
  <c r="J1888" i="1"/>
  <c r="J1880" i="1"/>
  <c r="J1872" i="1"/>
  <c r="J1864" i="1"/>
  <c r="J1856" i="1"/>
  <c r="J1848" i="1"/>
  <c r="J1840" i="1"/>
  <c r="J1832" i="1"/>
  <c r="J1824" i="1"/>
  <c r="J1816" i="1"/>
  <c r="J1808" i="1"/>
  <c r="J1800" i="1"/>
  <c r="J1792" i="1"/>
  <c r="J1784" i="1"/>
  <c r="J1776" i="1"/>
  <c r="J1768" i="1"/>
  <c r="J1760" i="1"/>
  <c r="J1752" i="1"/>
  <c r="J1744" i="1"/>
  <c r="J1736" i="1"/>
  <c r="J1728" i="1"/>
  <c r="J1720" i="1"/>
  <c r="J1712" i="1"/>
  <c r="J1704" i="1"/>
  <c r="J1696" i="1"/>
  <c r="J1688" i="1"/>
  <c r="J1680" i="1"/>
  <c r="J1672" i="1"/>
  <c r="J1664" i="1"/>
  <c r="J1656" i="1"/>
  <c r="J1648" i="1"/>
  <c r="J1640" i="1"/>
  <c r="J1632" i="1"/>
  <c r="J1624" i="1"/>
  <c r="J1616" i="1"/>
  <c r="J1608" i="1"/>
  <c r="J1600" i="1"/>
  <c r="J1592" i="1"/>
  <c r="J1584" i="1"/>
  <c r="J1576" i="1"/>
  <c r="J1568" i="1"/>
  <c r="J1560" i="1"/>
  <c r="J1552" i="1"/>
  <c r="J1544" i="1"/>
  <c r="J1536" i="1"/>
  <c r="J1528" i="1"/>
  <c r="J1520" i="1"/>
  <c r="J1512" i="1"/>
  <c r="J1504" i="1"/>
  <c r="J1496" i="1"/>
  <c r="J1488" i="1"/>
  <c r="J1480" i="1"/>
  <c r="J1472" i="1"/>
  <c r="J1464" i="1"/>
  <c r="J1456" i="1"/>
  <c r="J1448" i="1"/>
  <c r="J1440" i="1"/>
  <c r="J1432" i="1"/>
  <c r="J1424" i="1"/>
  <c r="J1416" i="1"/>
  <c r="J1408" i="1"/>
  <c r="J1400" i="1"/>
  <c r="J1392" i="1"/>
  <c r="J1384" i="1"/>
  <c r="J1376" i="1"/>
  <c r="J1368" i="1"/>
  <c r="J1360" i="1"/>
  <c r="J2607" i="1"/>
  <c r="J2599" i="1"/>
  <c r="J2591" i="1"/>
  <c r="J2583" i="1"/>
  <c r="J2575" i="1"/>
  <c r="J2567" i="1"/>
  <c r="J2559" i="1"/>
  <c r="J2551" i="1"/>
  <c r="J2543" i="1"/>
  <c r="J2535" i="1"/>
  <c r="J2527" i="1"/>
  <c r="J2519" i="1"/>
  <c r="J2511" i="1"/>
  <c r="J2503" i="1"/>
  <c r="J2495" i="1"/>
  <c r="J2487" i="1"/>
  <c r="J2479" i="1"/>
  <c r="J2471" i="1"/>
  <c r="J2463" i="1"/>
  <c r="J2455" i="1"/>
  <c r="J2447" i="1"/>
  <c r="J2439" i="1"/>
  <c r="J2431" i="1"/>
  <c r="J2423" i="1"/>
  <c r="J2415" i="1"/>
  <c r="J2407" i="1"/>
  <c r="J2399" i="1"/>
  <c r="J2391" i="1"/>
  <c r="J2383" i="1"/>
  <c r="J2375" i="1"/>
  <c r="J2367" i="1"/>
  <c r="J2359" i="1"/>
  <c r="J2351" i="1"/>
  <c r="J2343" i="1"/>
  <c r="J2335" i="1"/>
  <c r="J2327" i="1"/>
  <c r="J2319" i="1"/>
  <c r="J2311" i="1"/>
  <c r="J2303" i="1"/>
  <c r="J2295" i="1"/>
  <c r="J2287" i="1"/>
  <c r="J2279" i="1"/>
  <c r="J2271" i="1"/>
  <c r="J2263" i="1"/>
  <c r="J2255" i="1"/>
  <c r="J2247" i="1"/>
  <c r="J2239" i="1"/>
  <c r="J2231" i="1"/>
  <c r="J2223" i="1"/>
  <c r="J2215" i="1"/>
  <c r="J2207" i="1"/>
  <c r="J2199" i="1"/>
  <c r="J2191" i="1"/>
  <c r="J2183" i="1"/>
  <c r="J2175" i="1"/>
  <c r="J2167" i="1"/>
  <c r="J2159" i="1"/>
  <c r="J2151" i="1"/>
  <c r="J2143" i="1"/>
  <c r="J2135" i="1"/>
  <c r="J2127" i="1"/>
  <c r="J2119" i="1"/>
  <c r="J2111" i="1"/>
  <c r="J2103" i="1"/>
  <c r="J2095" i="1"/>
  <c r="J2087" i="1"/>
  <c r="J2079" i="1"/>
  <c r="J2071" i="1"/>
  <c r="J2063" i="1"/>
  <c r="J2055" i="1"/>
  <c r="J2047" i="1"/>
  <c r="J2039" i="1"/>
  <c r="J2031" i="1"/>
  <c r="J2023" i="1"/>
  <c r="J2015" i="1"/>
  <c r="J2007" i="1"/>
  <c r="J1999" i="1"/>
  <c r="J1991" i="1"/>
  <c r="J1983" i="1"/>
  <c r="J1975" i="1"/>
  <c r="J1967" i="1"/>
  <c r="J1959" i="1"/>
  <c r="J1951" i="1"/>
  <c r="J1943" i="1"/>
  <c r="J1935" i="1"/>
  <c r="J1927" i="1"/>
  <c r="J1919" i="1"/>
  <c r="J1911" i="1"/>
  <c r="J1903" i="1"/>
  <c r="J1895" i="1"/>
  <c r="J1887" i="1"/>
  <c r="J1879" i="1"/>
  <c r="J1871" i="1"/>
  <c r="J1863" i="1"/>
  <c r="J1855" i="1"/>
  <c r="J1847" i="1"/>
  <c r="J1839" i="1"/>
  <c r="J1831" i="1"/>
  <c r="J1823" i="1"/>
  <c r="J1815" i="1"/>
  <c r="J1807" i="1"/>
  <c r="J1799" i="1"/>
  <c r="J1791" i="1"/>
  <c r="J1783" i="1"/>
  <c r="J1775" i="1"/>
  <c r="J1767" i="1"/>
  <c r="J1759" i="1"/>
  <c r="J1751" i="1"/>
  <c r="J1743" i="1"/>
  <c r="J1735" i="1"/>
  <c r="J1727" i="1"/>
  <c r="J1719" i="1"/>
  <c r="J1711" i="1"/>
  <c r="J1703" i="1"/>
  <c r="J1695" i="1"/>
  <c r="J1687" i="1"/>
  <c r="J1679" i="1"/>
  <c r="J1671" i="1"/>
  <c r="J1663" i="1"/>
  <c r="J1655" i="1"/>
  <c r="J1647" i="1"/>
  <c r="J1639" i="1"/>
  <c r="J1631" i="1"/>
  <c r="J1623" i="1"/>
  <c r="J1615" i="1"/>
  <c r="J1607" i="1"/>
  <c r="J1599" i="1"/>
  <c r="J1591" i="1"/>
  <c r="J1583" i="1"/>
  <c r="J1575" i="1"/>
  <c r="J1567" i="1"/>
  <c r="J1559" i="1"/>
  <c r="J1551" i="1"/>
  <c r="J1543" i="1"/>
  <c r="J1535" i="1"/>
  <c r="J1527" i="1"/>
  <c r="J1519" i="1"/>
  <c r="J1511" i="1"/>
  <c r="J1503" i="1"/>
  <c r="J1495" i="1"/>
  <c r="J1487" i="1"/>
  <c r="J1479" i="1"/>
  <c r="J1471" i="1"/>
  <c r="J1463" i="1"/>
  <c r="J1455" i="1"/>
  <c r="J1447" i="1"/>
  <c r="J1439" i="1"/>
  <c r="J1431" i="1"/>
  <c r="J1423" i="1"/>
  <c r="J1415" i="1"/>
  <c r="J1407" i="1"/>
  <c r="J1399" i="1"/>
  <c r="J1391" i="1"/>
  <c r="J1383" i="1"/>
  <c r="J1375" i="1"/>
  <c r="J1367" i="1"/>
  <c r="J1359" i="1"/>
  <c r="J2606" i="1"/>
  <c r="J2598" i="1"/>
  <c r="J2590" i="1"/>
  <c r="J2582" i="1"/>
  <c r="J2574" i="1"/>
  <c r="J2566" i="1"/>
  <c r="J2558" i="1"/>
  <c r="J2550" i="1"/>
  <c r="J2542" i="1"/>
  <c r="J2534" i="1"/>
  <c r="J2526" i="1"/>
  <c r="J2518" i="1"/>
  <c r="J2510" i="1"/>
  <c r="J2502" i="1"/>
  <c r="J2494" i="1"/>
  <c r="J2486" i="1"/>
  <c r="J2478" i="1"/>
  <c r="J2470" i="1"/>
  <c r="J2462" i="1"/>
  <c r="J2454" i="1"/>
  <c r="J2446" i="1"/>
  <c r="J2438" i="1"/>
  <c r="J2430" i="1"/>
  <c r="J2422" i="1"/>
  <c r="J2414" i="1"/>
  <c r="J2406" i="1"/>
  <c r="J2398" i="1"/>
  <c r="J2390" i="1"/>
  <c r="J2382" i="1"/>
  <c r="J2374" i="1"/>
  <c r="J2366" i="1"/>
  <c r="J2358" i="1"/>
  <c r="J2350" i="1"/>
  <c r="J2342" i="1"/>
  <c r="J2334" i="1"/>
  <c r="J2326" i="1"/>
  <c r="J2318" i="1"/>
  <c r="J2310" i="1"/>
  <c r="J2302" i="1"/>
  <c r="J2294" i="1"/>
  <c r="J2286" i="1"/>
  <c r="J2278" i="1"/>
  <c r="J2270" i="1"/>
  <c r="J2262" i="1"/>
  <c r="J2254" i="1"/>
  <c r="J2246" i="1"/>
  <c r="J2238" i="1"/>
  <c r="J2230" i="1"/>
  <c r="J2222" i="1"/>
  <c r="J2214" i="1"/>
  <c r="J2206" i="1"/>
  <c r="J2198" i="1"/>
  <c r="J2190" i="1"/>
  <c r="J2182" i="1"/>
  <c r="J2174" i="1"/>
  <c r="J2166" i="1"/>
  <c r="J2158" i="1"/>
  <c r="J2150" i="1"/>
  <c r="J2142" i="1"/>
  <c r="J2134" i="1"/>
  <c r="J2126" i="1"/>
  <c r="J2118" i="1"/>
  <c r="J2110" i="1"/>
  <c r="J2102" i="1"/>
  <c r="J2094" i="1"/>
  <c r="J2086" i="1"/>
  <c r="J2078" i="1"/>
  <c r="J2070" i="1"/>
  <c r="J2062" i="1"/>
  <c r="J2054" i="1"/>
  <c r="J2046" i="1"/>
  <c r="J2038" i="1"/>
  <c r="J2030" i="1"/>
  <c r="J2022" i="1"/>
  <c r="J2014" i="1"/>
  <c r="J2006" i="1"/>
  <c r="J1998" i="1"/>
  <c r="J1990" i="1"/>
  <c r="J1982" i="1"/>
  <c r="J1974" i="1"/>
  <c r="J1966" i="1"/>
  <c r="J1958" i="1"/>
  <c r="J1950" i="1"/>
  <c r="J1942" i="1"/>
  <c r="J1934" i="1"/>
  <c r="J1926" i="1"/>
  <c r="J1918" i="1"/>
  <c r="J1910" i="1"/>
  <c r="J1902" i="1"/>
  <c r="J1894" i="1"/>
  <c r="J1886" i="1"/>
  <c r="J1878" i="1"/>
  <c r="J1870" i="1"/>
  <c r="J1862" i="1"/>
  <c r="J1854" i="1"/>
  <c r="J1846" i="1"/>
  <c r="J1838" i="1"/>
  <c r="J1830" i="1"/>
  <c r="J1822" i="1"/>
  <c r="J1814" i="1"/>
  <c r="J1806" i="1"/>
  <c r="J1798" i="1"/>
  <c r="J1790" i="1"/>
  <c r="J1782" i="1"/>
  <c r="J1774" i="1"/>
  <c r="J1766" i="1"/>
  <c r="J1758" i="1"/>
  <c r="J1750" i="1"/>
  <c r="J1742" i="1"/>
  <c r="J1734" i="1"/>
  <c r="J1726" i="1"/>
  <c r="J1718" i="1"/>
  <c r="J1710" i="1"/>
  <c r="J1702" i="1"/>
  <c r="J1694" i="1"/>
  <c r="J1686" i="1"/>
  <c r="J1678" i="1"/>
  <c r="J1670" i="1"/>
  <c r="J1662" i="1"/>
  <c r="J1654" i="1"/>
  <c r="J1646" i="1"/>
  <c r="J1638" i="1"/>
  <c r="J1630" i="1"/>
  <c r="J1622" i="1"/>
  <c r="J1614" i="1"/>
  <c r="J1606" i="1"/>
  <c r="J1598" i="1"/>
  <c r="J1590" i="1"/>
  <c r="J1582" i="1"/>
  <c r="J1574" i="1"/>
  <c r="J1566" i="1"/>
  <c r="J1558" i="1"/>
  <c r="J1550" i="1"/>
  <c r="J1542" i="1"/>
  <c r="J1534" i="1"/>
  <c r="J1526" i="1"/>
  <c r="J1518" i="1"/>
  <c r="J1510" i="1"/>
  <c r="J1502" i="1"/>
  <c r="J1494" i="1"/>
  <c r="J1486" i="1"/>
  <c r="J1478" i="1"/>
  <c r="J1470" i="1"/>
  <c r="J1462" i="1"/>
  <c r="J1454" i="1"/>
  <c r="J1446" i="1"/>
  <c r="J1438" i="1"/>
  <c r="J1430" i="1"/>
  <c r="J1422" i="1"/>
  <c r="J1414" i="1"/>
  <c r="J1406" i="1"/>
  <c r="J1398" i="1"/>
  <c r="J1390" i="1"/>
  <c r="J1382" i="1"/>
  <c r="J1374" i="1"/>
  <c r="J1366" i="1"/>
  <c r="J1358" i="1"/>
  <c r="J2621" i="1"/>
  <c r="J2613" i="1"/>
  <c r="J2605" i="1"/>
  <c r="J2597" i="1"/>
  <c r="J2589" i="1"/>
  <c r="J2581" i="1"/>
  <c r="J2573" i="1"/>
  <c r="J2565" i="1"/>
  <c r="J2557" i="1"/>
  <c r="J2549" i="1"/>
  <c r="J2541" i="1"/>
  <c r="J2533" i="1"/>
  <c r="J2525" i="1"/>
  <c r="J2517" i="1"/>
  <c r="J2509" i="1"/>
  <c r="J2501" i="1"/>
  <c r="J2493" i="1"/>
  <c r="J2485" i="1"/>
  <c r="J2477" i="1"/>
  <c r="J2469" i="1"/>
  <c r="J2461" i="1"/>
  <c r="J2453" i="1"/>
  <c r="J2445" i="1"/>
  <c r="J2437" i="1"/>
  <c r="J2429" i="1"/>
  <c r="J2421" i="1"/>
  <c r="J2413" i="1"/>
  <c r="J2405" i="1"/>
  <c r="J2397" i="1"/>
  <c r="J2389" i="1"/>
  <c r="J2381" i="1"/>
  <c r="J2373" i="1"/>
  <c r="J2365" i="1"/>
  <c r="J2357" i="1"/>
  <c r="J2349" i="1"/>
  <c r="J2341" i="1"/>
  <c r="J2333" i="1"/>
  <c r="J2325" i="1"/>
  <c r="J2317" i="1"/>
  <c r="J2309" i="1"/>
  <c r="J2301" i="1"/>
  <c r="J2293" i="1"/>
  <c r="J2285" i="1"/>
  <c r="J2277" i="1"/>
  <c r="J2269" i="1"/>
  <c r="J2261" i="1"/>
  <c r="J2253" i="1"/>
  <c r="J2245" i="1"/>
  <c r="J2237" i="1"/>
  <c r="J2229" i="1"/>
  <c r="J2221" i="1"/>
  <c r="J2213" i="1"/>
  <c r="J2205" i="1"/>
  <c r="J2197" i="1"/>
  <c r="J2189" i="1"/>
  <c r="J2181" i="1"/>
  <c r="J2173" i="1"/>
  <c r="J2165" i="1"/>
  <c r="J2157" i="1"/>
  <c r="J2149" i="1"/>
  <c r="J2141" i="1"/>
  <c r="J2133" i="1"/>
  <c r="J2125" i="1"/>
  <c r="J2117" i="1"/>
  <c r="J2109" i="1"/>
  <c r="J2101" i="1"/>
  <c r="J2093" i="1"/>
  <c r="J2085" i="1"/>
  <c r="J2077" i="1"/>
  <c r="J2069" i="1"/>
  <c r="J2061" i="1"/>
  <c r="J2053" i="1"/>
  <c r="J2045" i="1"/>
  <c r="J2037" i="1"/>
  <c r="J2029" i="1"/>
  <c r="J2021" i="1"/>
  <c r="J2013" i="1"/>
  <c r="J2005" i="1"/>
  <c r="J1997" i="1"/>
  <c r="J1989" i="1"/>
  <c r="J1981" i="1"/>
  <c r="J1973" i="1"/>
  <c r="J1965" i="1"/>
  <c r="J1957" i="1"/>
  <c r="J1949" i="1"/>
  <c r="J1941" i="1"/>
  <c r="J1933" i="1"/>
  <c r="J1925" i="1"/>
  <c r="J1917" i="1"/>
  <c r="J1909" i="1"/>
  <c r="J1901" i="1"/>
  <c r="J1893" i="1"/>
  <c r="J1885" i="1"/>
  <c r="J1877" i="1"/>
  <c r="J1869" i="1"/>
  <c r="J1861" i="1"/>
  <c r="J1853" i="1"/>
  <c r="J1845" i="1"/>
  <c r="J1837" i="1"/>
  <c r="J1829" i="1"/>
  <c r="J1821" i="1"/>
  <c r="J1813" i="1"/>
  <c r="J1805" i="1"/>
  <c r="J1797" i="1"/>
  <c r="J1789" i="1"/>
  <c r="J1781" i="1"/>
  <c r="J1773" i="1"/>
  <c r="J1765" i="1"/>
  <c r="J1757" i="1"/>
  <c r="J1749" i="1"/>
  <c r="J1741" i="1"/>
  <c r="J1733" i="1"/>
  <c r="J1725" i="1"/>
  <c r="J1717" i="1"/>
  <c r="J1709" i="1"/>
  <c r="J1701" i="1"/>
  <c r="J1693" i="1"/>
  <c r="J1685" i="1"/>
  <c r="J1677" i="1"/>
  <c r="J1669" i="1"/>
  <c r="J1661" i="1"/>
  <c r="J1653" i="1"/>
  <c r="J1645" i="1"/>
  <c r="J1637" i="1"/>
  <c r="J1629" i="1"/>
  <c r="J1621" i="1"/>
  <c r="J1613" i="1"/>
  <c r="J1605" i="1"/>
  <c r="J1597" i="1"/>
  <c r="J1589" i="1"/>
  <c r="J1581" i="1"/>
  <c r="J1573" i="1"/>
  <c r="J1565" i="1"/>
  <c r="J1557" i="1"/>
  <c r="J1549" i="1"/>
  <c r="J1541" i="1"/>
  <c r="J1533" i="1"/>
  <c r="J1525" i="1"/>
  <c r="J1517" i="1"/>
  <c r="J1509" i="1"/>
  <c r="J1501" i="1"/>
  <c r="J1493" i="1"/>
  <c r="J1485" i="1"/>
  <c r="J1477" i="1"/>
  <c r="J1469" i="1"/>
  <c r="J1461" i="1"/>
  <c r="J1453" i="1"/>
  <c r="J1445" i="1"/>
  <c r="J1437" i="1"/>
  <c r="J1429" i="1"/>
  <c r="J1421" i="1"/>
  <c r="J1413" i="1"/>
  <c r="J1405" i="1"/>
  <c r="J1397" i="1"/>
  <c r="J1389" i="1"/>
  <c r="J1381" i="1"/>
  <c r="J1373" i="1"/>
  <c r="J1365" i="1"/>
  <c r="J1357" i="1"/>
  <c r="J2628" i="1"/>
  <c r="J2620" i="1"/>
  <c r="J2612" i="1"/>
  <c r="J2604" i="1"/>
  <c r="J2596" i="1"/>
  <c r="J2588" i="1"/>
  <c r="J2580" i="1"/>
  <c r="J2572" i="1"/>
  <c r="J2564" i="1"/>
  <c r="J2556" i="1"/>
  <c r="J2548" i="1"/>
  <c r="J2540" i="1"/>
  <c r="J2532" i="1"/>
  <c r="J2524" i="1"/>
  <c r="J2516" i="1"/>
  <c r="J2508" i="1"/>
  <c r="J2500" i="1"/>
  <c r="J2492" i="1"/>
  <c r="J2484" i="1"/>
  <c r="J2476" i="1"/>
  <c r="J2468" i="1"/>
  <c r="J2460" i="1"/>
  <c r="J2452" i="1"/>
  <c r="J2444" i="1"/>
  <c r="J2436" i="1"/>
  <c r="J2428" i="1"/>
  <c r="J2420" i="1"/>
  <c r="J2412" i="1"/>
  <c r="J2404" i="1"/>
  <c r="J2396" i="1"/>
  <c r="J2388" i="1"/>
  <c r="J2380" i="1"/>
  <c r="J2372" i="1"/>
  <c r="J2364" i="1"/>
  <c r="J2356" i="1"/>
  <c r="J2348" i="1"/>
  <c r="J2340" i="1"/>
  <c r="J2332" i="1"/>
  <c r="J2324" i="1"/>
  <c r="J2316" i="1"/>
  <c r="J2308" i="1"/>
  <c r="J2300" i="1"/>
  <c r="J2292" i="1"/>
  <c r="J2284" i="1"/>
  <c r="J2276" i="1"/>
  <c r="J2268" i="1"/>
  <c r="J2260" i="1"/>
  <c r="J2252" i="1"/>
  <c r="J2244" i="1"/>
  <c r="J2236" i="1"/>
  <c r="J2228" i="1"/>
  <c r="J2220" i="1"/>
  <c r="J2212" i="1"/>
  <c r="J2204" i="1"/>
  <c r="J2196" i="1"/>
  <c r="J2188" i="1"/>
  <c r="J2180" i="1"/>
  <c r="J2172" i="1"/>
  <c r="J2164" i="1"/>
  <c r="J2156" i="1"/>
  <c r="J2148" i="1"/>
  <c r="J2140" i="1"/>
  <c r="J2132" i="1"/>
  <c r="J2124" i="1"/>
  <c r="J2116" i="1"/>
  <c r="J2108" i="1"/>
  <c r="J2100" i="1"/>
  <c r="J2092" i="1"/>
  <c r="J2084" i="1"/>
  <c r="J2076" i="1"/>
  <c r="J2068" i="1"/>
  <c r="J2060" i="1"/>
  <c r="J2052" i="1"/>
  <c r="J2044" i="1"/>
  <c r="J2036" i="1"/>
  <c r="J2028" i="1"/>
  <c r="J2020" i="1"/>
  <c r="J2012" i="1"/>
  <c r="J2004" i="1"/>
  <c r="J1996" i="1"/>
  <c r="J1988" i="1"/>
  <c r="J1980" i="1"/>
  <c r="J1972" i="1"/>
  <c r="J1964" i="1"/>
  <c r="J1956" i="1"/>
  <c r="J1948" i="1"/>
  <c r="J1940" i="1"/>
  <c r="J1932" i="1"/>
  <c r="J1924" i="1"/>
  <c r="J1916" i="1"/>
  <c r="J1908" i="1"/>
  <c r="J1900" i="1"/>
  <c r="J1892" i="1"/>
  <c r="J1884" i="1"/>
  <c r="J1876" i="1"/>
  <c r="J1868" i="1"/>
  <c r="J1860" i="1"/>
  <c r="J1852" i="1"/>
  <c r="J1844" i="1"/>
  <c r="J1836" i="1"/>
  <c r="J1828" i="1"/>
  <c r="J1820" i="1"/>
  <c r="J1812" i="1"/>
  <c r="J1804" i="1"/>
  <c r="J1796" i="1"/>
  <c r="J1788" i="1"/>
  <c r="J1780" i="1"/>
  <c r="J1772" i="1"/>
  <c r="J1764" i="1"/>
  <c r="J1756" i="1"/>
  <c r="J1748" i="1"/>
  <c r="J1740" i="1"/>
  <c r="J1732" i="1"/>
  <c r="J1724" i="1"/>
  <c r="J1716" i="1"/>
  <c r="J1708" i="1"/>
  <c r="J1700" i="1"/>
  <c r="J1692" i="1"/>
  <c r="J1684" i="1"/>
  <c r="J1676" i="1"/>
  <c r="J1668" i="1"/>
  <c r="J1660" i="1"/>
  <c r="J1652" i="1"/>
  <c r="J1644" i="1"/>
  <c r="J1636" i="1"/>
  <c r="J1628" i="1"/>
  <c r="J1620" i="1"/>
  <c r="J1612" i="1"/>
  <c r="J1604" i="1"/>
  <c r="J1596" i="1"/>
  <c r="J1588" i="1"/>
  <c r="J1580" i="1"/>
  <c r="J1572" i="1"/>
  <c r="J1564" i="1"/>
  <c r="J1556" i="1"/>
  <c r="J1548" i="1"/>
  <c r="J1540" i="1"/>
  <c r="J1532" i="1"/>
  <c r="J1524" i="1"/>
  <c r="J1516" i="1"/>
  <c r="J1508" i="1"/>
  <c r="J1500" i="1"/>
  <c r="J1492" i="1"/>
  <c r="J1484" i="1"/>
  <c r="J1476" i="1"/>
  <c r="J1468" i="1"/>
  <c r="J1460" i="1"/>
  <c r="J1452" i="1"/>
  <c r="J1444" i="1"/>
  <c r="J1436" i="1"/>
  <c r="J1428" i="1"/>
  <c r="J1420" i="1"/>
  <c r="J1412" i="1"/>
  <c r="J1404" i="1"/>
  <c r="J1396" i="1"/>
  <c r="J1388" i="1"/>
  <c r="J1380" i="1"/>
  <c r="J1372" i="1"/>
  <c r="J1364" i="1"/>
  <c r="J2451" i="1"/>
  <c r="J2443" i="1"/>
  <c r="J2435" i="1"/>
  <c r="J2427" i="1"/>
  <c r="J2419" i="1"/>
  <c r="J2411" i="1"/>
  <c r="J2403" i="1"/>
  <c r="J2395" i="1"/>
  <c r="J2387" i="1"/>
  <c r="J2379" i="1"/>
  <c r="J2371" i="1"/>
  <c r="J2363" i="1"/>
  <c r="J2355" i="1"/>
  <c r="J2347" i="1"/>
  <c r="J2339" i="1"/>
  <c r="J2331" i="1"/>
  <c r="J2323" i="1"/>
  <c r="J2315" i="1"/>
  <c r="J2307" i="1"/>
  <c r="J2299" i="1"/>
  <c r="J2291" i="1"/>
  <c r="J2283" i="1"/>
  <c r="J2275" i="1"/>
  <c r="J2267" i="1"/>
  <c r="J2259" i="1"/>
  <c r="J2251" i="1"/>
  <c r="J2243" i="1"/>
  <c r="J2235" i="1"/>
  <c r="J2227" i="1"/>
  <c r="J2219" i="1"/>
  <c r="J2211" i="1"/>
  <c r="J2203" i="1"/>
  <c r="J2195" i="1"/>
  <c r="J2187" i="1"/>
  <c r="J2179" i="1"/>
  <c r="J2171" i="1"/>
  <c r="J2163" i="1"/>
  <c r="J2155" i="1"/>
  <c r="J2147" i="1"/>
  <c r="J2139" i="1"/>
  <c r="J2131" i="1"/>
  <c r="J2123" i="1"/>
  <c r="J2115" i="1"/>
  <c r="J2107" i="1"/>
  <c r="J2099" i="1"/>
  <c r="J2091" i="1"/>
  <c r="J2083" i="1"/>
  <c r="J2075" i="1"/>
  <c r="J2067" i="1"/>
  <c r="J2059" i="1"/>
  <c r="J2051" i="1"/>
  <c r="J2043" i="1"/>
  <c r="J2035" i="1"/>
  <c r="J2027" i="1"/>
  <c r="J2019" i="1"/>
  <c r="J2011" i="1"/>
  <c r="J2003" i="1"/>
  <c r="J1995" i="1"/>
  <c r="J1987" i="1"/>
  <c r="J1979" i="1"/>
  <c r="J1971" i="1"/>
  <c r="J1963" i="1"/>
  <c r="J1955" i="1"/>
  <c r="J1947" i="1"/>
  <c r="J1939" i="1"/>
  <c r="J1931" i="1"/>
  <c r="J1923" i="1"/>
  <c r="J1915" i="1"/>
  <c r="J1907" i="1"/>
  <c r="J1899" i="1"/>
  <c r="J1891" i="1"/>
  <c r="J1883" i="1"/>
  <c r="J1875" i="1"/>
  <c r="J1867" i="1"/>
  <c r="J1859" i="1"/>
  <c r="J1851" i="1"/>
  <c r="J1843" i="1"/>
  <c r="J1835" i="1"/>
  <c r="J1827" i="1"/>
  <c r="J1819" i="1"/>
  <c r="J1811" i="1"/>
  <c r="J1803" i="1"/>
  <c r="J1795" i="1"/>
  <c r="J1787" i="1"/>
  <c r="J1779" i="1"/>
  <c r="J1771" i="1"/>
  <c r="J1763" i="1"/>
  <c r="J1755" i="1"/>
  <c r="J1747" i="1"/>
  <c r="J1739" i="1"/>
  <c r="J1731" i="1"/>
  <c r="J1723" i="1"/>
  <c r="J1715" i="1"/>
  <c r="J1707" i="1"/>
  <c r="J1699" i="1"/>
  <c r="J1691" i="1"/>
  <c r="J1683" i="1"/>
  <c r="J1675" i="1"/>
  <c r="J1667" i="1"/>
  <c r="J1659" i="1"/>
  <c r="J1651" i="1"/>
  <c r="J1643" i="1"/>
  <c r="J1635" i="1"/>
  <c r="J1627" i="1"/>
  <c r="J1619" i="1"/>
  <c r="J1611" i="1"/>
  <c r="J1603" i="1"/>
  <c r="J1595" i="1"/>
  <c r="J1587" i="1"/>
  <c r="J1579" i="1"/>
  <c r="J1571" i="1"/>
  <c r="J1563" i="1"/>
  <c r="J1555" i="1"/>
  <c r="J1547" i="1"/>
  <c r="J1539" i="1"/>
  <c r="J1531" i="1"/>
  <c r="J1523" i="1"/>
  <c r="J1515" i="1"/>
  <c r="J1507" i="1"/>
  <c r="J1499" i="1"/>
  <c r="J1491" i="1"/>
  <c r="J1483" i="1"/>
  <c r="J1475" i="1"/>
  <c r="J1467" i="1"/>
  <c r="J1459" i="1"/>
  <c r="J1451" i="1"/>
  <c r="J1443" i="1"/>
  <c r="J1435" i="1"/>
  <c r="J1427" i="1"/>
  <c r="J1419" i="1"/>
  <c r="J1411" i="1"/>
  <c r="J1403" i="1"/>
  <c r="J1395" i="1"/>
  <c r="J1387" i="1"/>
  <c r="J1379" i="1"/>
  <c r="J1371" i="1"/>
  <c r="J1363" i="1"/>
  <c r="J1355" i="1"/>
  <c r="J1347" i="1"/>
  <c r="J1339" i="1"/>
  <c r="J1331" i="1"/>
  <c r="J1323" i="1"/>
  <c r="J1315" i="1"/>
  <c r="J1307" i="1"/>
  <c r="J1299" i="1"/>
  <c r="J1291" i="1"/>
  <c r="J1283" i="1"/>
  <c r="J1275" i="1"/>
  <c r="J1267" i="1"/>
  <c r="J1259" i="1"/>
  <c r="J1251" i="1"/>
  <c r="J1243" i="1"/>
  <c r="J1235" i="1"/>
  <c r="J1227" i="1"/>
  <c r="J1219" i="1"/>
  <c r="J1211" i="1"/>
  <c r="J1203" i="1"/>
  <c r="J1195" i="1"/>
  <c r="J1187" i="1"/>
  <c r="J1179" i="1"/>
  <c r="J1171" i="1"/>
  <c r="J1163" i="1"/>
  <c r="J1155" i="1"/>
  <c r="J1147" i="1"/>
  <c r="J1139" i="1"/>
  <c r="J1131" i="1"/>
  <c r="J1123" i="1"/>
  <c r="J1115" i="1"/>
  <c r="J1107" i="1"/>
  <c r="J1099" i="1"/>
  <c r="J2618" i="1"/>
  <c r="J2610" i="1"/>
  <c r="J2602" i="1"/>
  <c r="J2594" i="1"/>
  <c r="J2586" i="1"/>
  <c r="J2578" i="1"/>
  <c r="J2570" i="1"/>
  <c r="J2562" i="1"/>
  <c r="J2554" i="1"/>
  <c r="J2546" i="1"/>
  <c r="J2538" i="1"/>
  <c r="J2530" i="1"/>
  <c r="J2522" i="1"/>
  <c r="J2514" i="1"/>
  <c r="J2506" i="1"/>
  <c r="J2498" i="1"/>
  <c r="J2490" i="1"/>
  <c r="J2482" i="1"/>
  <c r="J2474" i="1"/>
  <c r="J2466" i="1"/>
  <c r="J2458" i="1"/>
  <c r="J2450" i="1"/>
  <c r="J2442" i="1"/>
  <c r="J2434" i="1"/>
  <c r="J2426" i="1"/>
  <c r="J2418" i="1"/>
  <c r="J2410" i="1"/>
  <c r="J2402" i="1"/>
  <c r="J2394" i="1"/>
  <c r="J2386" i="1"/>
  <c r="J2378" i="1"/>
  <c r="J2370" i="1"/>
  <c r="J2362" i="1"/>
  <c r="J2354" i="1"/>
  <c r="J2346" i="1"/>
  <c r="J2338" i="1"/>
  <c r="J2330" i="1"/>
  <c r="J2322" i="1"/>
  <c r="J2314" i="1"/>
  <c r="J2306" i="1"/>
  <c r="J2298" i="1"/>
  <c r="J2290" i="1"/>
  <c r="J2282" i="1"/>
  <c r="J2274" i="1"/>
  <c r="J2266" i="1"/>
  <c r="J2258" i="1"/>
  <c r="J2250" i="1"/>
  <c r="J2242" i="1"/>
  <c r="J2234" i="1"/>
  <c r="J2226" i="1"/>
  <c r="J2218" i="1"/>
  <c r="J2210" i="1"/>
  <c r="J2202" i="1"/>
  <c r="J2194" i="1"/>
  <c r="J2186" i="1"/>
  <c r="J2178" i="1"/>
  <c r="J2170" i="1"/>
  <c r="J2162" i="1"/>
  <c r="J2154" i="1"/>
  <c r="J2146" i="1"/>
  <c r="J2138" i="1"/>
  <c r="J2130" i="1"/>
  <c r="J2122" i="1"/>
  <c r="J2114" i="1"/>
  <c r="J2106" i="1"/>
  <c r="J2098" i="1"/>
  <c r="J2090" i="1"/>
  <c r="J2082" i="1"/>
  <c r="J2074" i="1"/>
  <c r="J2066" i="1"/>
  <c r="J2058" i="1"/>
  <c r="J2050" i="1"/>
  <c r="J2042" i="1"/>
  <c r="J2034" i="1"/>
  <c r="J2026" i="1"/>
  <c r="J2018" i="1"/>
  <c r="J2010" i="1"/>
  <c r="J2002" i="1"/>
  <c r="J1994" i="1"/>
  <c r="J1986" i="1"/>
  <c r="J1978" i="1"/>
  <c r="J1970" i="1"/>
  <c r="J1962" i="1"/>
  <c r="J1954" i="1"/>
  <c r="J1946" i="1"/>
  <c r="J1938" i="1"/>
  <c r="J1930" i="1"/>
  <c r="J1922" i="1"/>
  <c r="J1914" i="1"/>
  <c r="J1906" i="1"/>
  <c r="J1898" i="1"/>
  <c r="J1890" i="1"/>
  <c r="J1882" i="1"/>
  <c r="J1874" i="1"/>
  <c r="J1866" i="1"/>
  <c r="J1858" i="1"/>
  <c r="J1850" i="1"/>
  <c r="J1842" i="1"/>
  <c r="J1834" i="1"/>
  <c r="J1826" i="1"/>
  <c r="J1818" i="1"/>
  <c r="J1810" i="1"/>
  <c r="J1802" i="1"/>
  <c r="J1794" i="1"/>
  <c r="J1786" i="1"/>
  <c r="J1778" i="1"/>
  <c r="J1770" i="1"/>
  <c r="J1762" i="1"/>
  <c r="J1754" i="1"/>
  <c r="J1746" i="1"/>
  <c r="J1738" i="1"/>
  <c r="J1730" i="1"/>
  <c r="J1722" i="1"/>
  <c r="J1714" i="1"/>
  <c r="J1706" i="1"/>
  <c r="J1698" i="1"/>
  <c r="J1690" i="1"/>
  <c r="J1682" i="1"/>
  <c r="J1674" i="1"/>
  <c r="J1666" i="1"/>
  <c r="J1658" i="1"/>
  <c r="J1650" i="1"/>
  <c r="J1642" i="1"/>
  <c r="J1634" i="1"/>
  <c r="J1626" i="1"/>
  <c r="J1618" i="1"/>
  <c r="J1610" i="1"/>
  <c r="J1602" i="1"/>
  <c r="J1594" i="1"/>
  <c r="J1586" i="1"/>
  <c r="J1578" i="1"/>
  <c r="J1570" i="1"/>
  <c r="J1562" i="1"/>
  <c r="J1554" i="1"/>
  <c r="J1546" i="1"/>
  <c r="J1538" i="1"/>
  <c r="J1530" i="1"/>
  <c r="J1522" i="1"/>
  <c r="J1514" i="1"/>
  <c r="J1506" i="1"/>
  <c r="J1498" i="1"/>
  <c r="J1490" i="1"/>
  <c r="J1482" i="1"/>
  <c r="J1474" i="1"/>
  <c r="J1466" i="1"/>
  <c r="J1458" i="1"/>
  <c r="J1450" i="1"/>
  <c r="J1442" i="1"/>
  <c r="J1434" i="1"/>
  <c r="J1426" i="1"/>
  <c r="J1418" i="1"/>
  <c r="J1410" i="1"/>
  <c r="J1402" i="1"/>
  <c r="J1394" i="1"/>
  <c r="J1386" i="1"/>
  <c r="J1378" i="1"/>
  <c r="J1370" i="1"/>
  <c r="J1362" i="1"/>
  <c r="J1354" i="1"/>
  <c r="J1352" i="1"/>
  <c r="J1344" i="1"/>
  <c r="J1336" i="1"/>
  <c r="J1328" i="1"/>
  <c r="J1320" i="1"/>
  <c r="J1312" i="1"/>
  <c r="J1304" i="1"/>
  <c r="J1296" i="1"/>
  <c r="J1288" i="1"/>
  <c r="J1280" i="1"/>
  <c r="J1272" i="1"/>
  <c r="J1264" i="1"/>
  <c r="J1256" i="1"/>
  <c r="J1248" i="1"/>
  <c r="J1240" i="1"/>
  <c r="J1232" i="1"/>
  <c r="J1224" i="1"/>
  <c r="J1216" i="1"/>
  <c r="J1208" i="1"/>
  <c r="J1200" i="1"/>
  <c r="J1192" i="1"/>
  <c r="J1184" i="1"/>
  <c r="J1176" i="1"/>
  <c r="J1168" i="1"/>
  <c r="J1160" i="1"/>
  <c r="J1152" i="1"/>
  <c r="J1144" i="1"/>
  <c r="J1136" i="1"/>
  <c r="J1128" i="1"/>
  <c r="J1120" i="1"/>
  <c r="J1112" i="1"/>
  <c r="J1104" i="1"/>
  <c r="J1096" i="1"/>
  <c r="J1088" i="1"/>
  <c r="J1080" i="1"/>
  <c r="J1072" i="1"/>
  <c r="J1064" i="1"/>
  <c r="J1056" i="1"/>
  <c r="J1048" i="1"/>
  <c r="J1040" i="1"/>
  <c r="J1032" i="1"/>
  <c r="J1024" i="1"/>
  <c r="J1016" i="1"/>
  <c r="J100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712" i="1"/>
  <c r="J704" i="1"/>
  <c r="J696" i="1"/>
  <c r="J688" i="1"/>
  <c r="J680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1351" i="1"/>
  <c r="J1343" i="1"/>
  <c r="J1335" i="1"/>
  <c r="J1327" i="1"/>
  <c r="J1319" i="1"/>
  <c r="J1311" i="1"/>
  <c r="J1303" i="1"/>
  <c r="J1295" i="1"/>
  <c r="J1287" i="1"/>
  <c r="J1279" i="1"/>
  <c r="J1271" i="1"/>
  <c r="J1263" i="1"/>
  <c r="J1255" i="1"/>
  <c r="J1247" i="1"/>
  <c r="J1239" i="1"/>
  <c r="J1231" i="1"/>
  <c r="J1223" i="1"/>
  <c r="J1215" i="1"/>
  <c r="J1207" i="1"/>
  <c r="J1199" i="1"/>
  <c r="J1191" i="1"/>
  <c r="J1183" i="1"/>
  <c r="J1175" i="1"/>
  <c r="J1167" i="1"/>
  <c r="J1159" i="1"/>
  <c r="J1151" i="1"/>
  <c r="J1143" i="1"/>
  <c r="J1135" i="1"/>
  <c r="J1127" i="1"/>
  <c r="J1119" i="1"/>
  <c r="J1111" i="1"/>
  <c r="J1103" i="1"/>
  <c r="J1095" i="1"/>
  <c r="J1087" i="1"/>
  <c r="J1079" i="1"/>
  <c r="J1071" i="1"/>
  <c r="J1063" i="1"/>
  <c r="J1055" i="1"/>
  <c r="J1047" i="1"/>
  <c r="J1039" i="1"/>
  <c r="J1031" i="1"/>
  <c r="J1023" i="1"/>
  <c r="J1015" i="1"/>
  <c r="J1007" i="1"/>
  <c r="J999" i="1"/>
  <c r="J991" i="1"/>
  <c r="J983" i="1"/>
  <c r="J975" i="1"/>
  <c r="J967" i="1"/>
  <c r="J959" i="1"/>
  <c r="J951" i="1"/>
  <c r="J943" i="1"/>
  <c r="J935" i="1"/>
  <c r="J927" i="1"/>
  <c r="J919" i="1"/>
  <c r="J911" i="1"/>
  <c r="J903" i="1"/>
  <c r="J895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767" i="1"/>
  <c r="J759" i="1"/>
  <c r="J751" i="1"/>
  <c r="J743" i="1"/>
  <c r="J735" i="1"/>
  <c r="J727" i="1"/>
  <c r="J719" i="1"/>
  <c r="J711" i="1"/>
  <c r="J703" i="1"/>
  <c r="J695" i="1"/>
  <c r="J687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1350" i="1"/>
  <c r="J1342" i="1"/>
  <c r="J1334" i="1"/>
  <c r="J1326" i="1"/>
  <c r="J1318" i="1"/>
  <c r="J1310" i="1"/>
  <c r="J1302" i="1"/>
  <c r="J1294" i="1"/>
  <c r="J1286" i="1"/>
  <c r="J1278" i="1"/>
  <c r="J1270" i="1"/>
  <c r="J1262" i="1"/>
  <c r="J1254" i="1"/>
  <c r="J1246" i="1"/>
  <c r="J1238" i="1"/>
  <c r="J1230" i="1"/>
  <c r="J1222" i="1"/>
  <c r="J1214" i="1"/>
  <c r="J1206" i="1"/>
  <c r="J1198" i="1"/>
  <c r="J1190" i="1"/>
  <c r="J1182" i="1"/>
  <c r="J1174" i="1"/>
  <c r="J1166" i="1"/>
  <c r="J1158" i="1"/>
  <c r="J1150" i="1"/>
  <c r="J1142" i="1"/>
  <c r="J1134" i="1"/>
  <c r="J1126" i="1"/>
  <c r="J1118" i="1"/>
  <c r="J1110" i="1"/>
  <c r="J1102" i="1"/>
  <c r="J1094" i="1"/>
  <c r="J1086" i="1"/>
  <c r="J1078" i="1"/>
  <c r="J1070" i="1"/>
  <c r="J1062" i="1"/>
  <c r="J1054" i="1"/>
  <c r="J1046" i="1"/>
  <c r="J1038" i="1"/>
  <c r="J1030" i="1"/>
  <c r="J1022" i="1"/>
  <c r="J1014" i="1"/>
  <c r="J1006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J870" i="1"/>
  <c r="J862" i="1"/>
  <c r="J854" i="1"/>
  <c r="J846" i="1"/>
  <c r="J838" i="1"/>
  <c r="J830" i="1"/>
  <c r="J822" i="1"/>
  <c r="J814" i="1"/>
  <c r="J806" i="1"/>
  <c r="J798" i="1"/>
  <c r="J790" i="1"/>
  <c r="J782" i="1"/>
  <c r="J774" i="1"/>
  <c r="J766" i="1"/>
  <c r="J758" i="1"/>
  <c r="J750" i="1"/>
  <c r="J742" i="1"/>
  <c r="J734" i="1"/>
  <c r="J726" i="1"/>
  <c r="J718" i="1"/>
  <c r="J710" i="1"/>
  <c r="J702" i="1"/>
  <c r="J694" i="1"/>
  <c r="J686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1349" i="1"/>
  <c r="J1341" i="1"/>
  <c r="J1333" i="1"/>
  <c r="J1325" i="1"/>
  <c r="J1317" i="1"/>
  <c r="J1309" i="1"/>
  <c r="J1301" i="1"/>
  <c r="J1293" i="1"/>
  <c r="J1285" i="1"/>
  <c r="J1277" i="1"/>
  <c r="J1269" i="1"/>
  <c r="J1261" i="1"/>
  <c r="J1253" i="1"/>
  <c r="J1245" i="1"/>
  <c r="J1237" i="1"/>
  <c r="J1229" i="1"/>
  <c r="J1221" i="1"/>
  <c r="J1213" i="1"/>
  <c r="J1205" i="1"/>
  <c r="J1197" i="1"/>
  <c r="J1189" i="1"/>
  <c r="J1181" i="1"/>
  <c r="J1173" i="1"/>
  <c r="J1165" i="1"/>
  <c r="J1157" i="1"/>
  <c r="J1149" i="1"/>
  <c r="J1141" i="1"/>
  <c r="J1133" i="1"/>
  <c r="J1125" i="1"/>
  <c r="J1117" i="1"/>
  <c r="J1109" i="1"/>
  <c r="J1101" i="1"/>
  <c r="J1093" i="1"/>
  <c r="J1085" i="1"/>
  <c r="J1077" i="1"/>
  <c r="J1069" i="1"/>
  <c r="J1061" i="1"/>
  <c r="J1053" i="1"/>
  <c r="J1045" i="1"/>
  <c r="J1037" i="1"/>
  <c r="J1029" i="1"/>
  <c r="J1021" i="1"/>
  <c r="J1013" i="1"/>
  <c r="J1005" i="1"/>
  <c r="J997" i="1"/>
  <c r="J989" i="1"/>
  <c r="J981" i="1"/>
  <c r="J973" i="1"/>
  <c r="J965" i="1"/>
  <c r="J957" i="1"/>
  <c r="J949" i="1"/>
  <c r="J941" i="1"/>
  <c r="J933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1356" i="1"/>
  <c r="J1348" i="1"/>
  <c r="J1340" i="1"/>
  <c r="J1332" i="1"/>
  <c r="J1324" i="1"/>
  <c r="J1316" i="1"/>
  <c r="J1308" i="1"/>
  <c r="J1300" i="1"/>
  <c r="J1292" i="1"/>
  <c r="J1284" i="1"/>
  <c r="J1276" i="1"/>
  <c r="J1268" i="1"/>
  <c r="J1260" i="1"/>
  <c r="J1252" i="1"/>
  <c r="J1244" i="1"/>
  <c r="J1236" i="1"/>
  <c r="J1228" i="1"/>
  <c r="J1220" i="1"/>
  <c r="J1212" i="1"/>
  <c r="J1204" i="1"/>
  <c r="J1196" i="1"/>
  <c r="J1188" i="1"/>
  <c r="J1180" i="1"/>
  <c r="J1172" i="1"/>
  <c r="J1164" i="1"/>
  <c r="J1156" i="1"/>
  <c r="J1148" i="1"/>
  <c r="J1140" i="1"/>
  <c r="J1132" i="1"/>
  <c r="J1124" i="1"/>
  <c r="J1116" i="1"/>
  <c r="J1108" i="1"/>
  <c r="J1100" i="1"/>
  <c r="J1092" i="1"/>
  <c r="J1084" i="1"/>
  <c r="J1076" i="1"/>
  <c r="J1068" i="1"/>
  <c r="J1060" i="1"/>
  <c r="J1052" i="1"/>
  <c r="J1044" i="1"/>
  <c r="J1036" i="1"/>
  <c r="J1028" i="1"/>
  <c r="J1020" i="1"/>
  <c r="J1012" i="1"/>
  <c r="J1004" i="1"/>
  <c r="J996" i="1"/>
  <c r="J988" i="1"/>
  <c r="J980" i="1"/>
  <c r="J972" i="1"/>
  <c r="J964" i="1"/>
  <c r="J956" i="1"/>
  <c r="J948" i="1"/>
  <c r="J940" i="1"/>
  <c r="J932" i="1"/>
  <c r="J924" i="1"/>
  <c r="J916" i="1"/>
  <c r="J908" i="1"/>
  <c r="J900" i="1"/>
  <c r="J892" i="1"/>
  <c r="J884" i="1"/>
  <c r="J876" i="1"/>
  <c r="J868" i="1"/>
  <c r="J860" i="1"/>
  <c r="J852" i="1"/>
  <c r="J844" i="1"/>
  <c r="J836" i="1"/>
  <c r="J828" i="1"/>
  <c r="J820" i="1"/>
  <c r="J812" i="1"/>
  <c r="J804" i="1"/>
  <c r="J796" i="1"/>
  <c r="J788" i="1"/>
  <c r="J780" i="1"/>
  <c r="J772" i="1"/>
  <c r="J764" i="1"/>
  <c r="J756" i="1"/>
  <c r="J748" i="1"/>
  <c r="J740" i="1"/>
  <c r="J732" i="1"/>
  <c r="J724" i="1"/>
  <c r="J716" i="1"/>
  <c r="J708" i="1"/>
  <c r="J700" i="1"/>
  <c r="J692" i="1"/>
  <c r="J684" i="1"/>
  <c r="J676" i="1"/>
  <c r="J668" i="1"/>
  <c r="J660" i="1"/>
  <c r="J652" i="1"/>
  <c r="J644" i="1"/>
  <c r="J636" i="1"/>
  <c r="J628" i="1"/>
  <c r="J620" i="1"/>
  <c r="J612" i="1"/>
  <c r="J604" i="1"/>
  <c r="J596" i="1"/>
  <c r="J588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1091" i="1"/>
  <c r="J1083" i="1"/>
  <c r="J1075" i="1"/>
  <c r="J1067" i="1"/>
  <c r="J1059" i="1"/>
  <c r="J1051" i="1"/>
  <c r="J1043" i="1"/>
  <c r="J1035" i="1"/>
  <c r="J1027" i="1"/>
  <c r="J1019" i="1"/>
  <c r="J1011" i="1"/>
  <c r="J1003" i="1"/>
  <c r="J995" i="1"/>
  <c r="J987" i="1"/>
  <c r="J979" i="1"/>
  <c r="J971" i="1"/>
  <c r="J963" i="1"/>
  <c r="J955" i="1"/>
  <c r="J947" i="1"/>
  <c r="J939" i="1"/>
  <c r="J931" i="1"/>
  <c r="J923" i="1"/>
  <c r="J915" i="1"/>
  <c r="J907" i="1"/>
  <c r="J899" i="1"/>
  <c r="J891" i="1"/>
  <c r="J883" i="1"/>
  <c r="J875" i="1"/>
  <c r="J867" i="1"/>
  <c r="J859" i="1"/>
  <c r="J851" i="1"/>
  <c r="J843" i="1"/>
  <c r="J835" i="1"/>
  <c r="J827" i="1"/>
  <c r="J819" i="1"/>
  <c r="J811" i="1"/>
  <c r="J803" i="1"/>
  <c r="J795" i="1"/>
  <c r="J787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35" i="1"/>
  <c r="J627" i="1"/>
  <c r="J619" i="1"/>
  <c r="J611" i="1"/>
  <c r="J603" i="1"/>
  <c r="J595" i="1"/>
  <c r="J587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J1346" i="1"/>
  <c r="J1338" i="1"/>
  <c r="J1330" i="1"/>
  <c r="J1322" i="1"/>
  <c r="J1314" i="1"/>
  <c r="J1306" i="1"/>
  <c r="J1298" i="1"/>
  <c r="J1290" i="1"/>
  <c r="J1282" i="1"/>
  <c r="J1274" i="1"/>
  <c r="J1266" i="1"/>
  <c r="J1258" i="1"/>
  <c r="J1250" i="1"/>
  <c r="J1242" i="1"/>
  <c r="J1234" i="1"/>
  <c r="J1226" i="1"/>
  <c r="J1218" i="1"/>
  <c r="J1210" i="1"/>
  <c r="J1202" i="1"/>
  <c r="J1194" i="1"/>
  <c r="J1186" i="1"/>
  <c r="J1178" i="1"/>
  <c r="J1170" i="1"/>
  <c r="J1162" i="1"/>
  <c r="J1154" i="1"/>
  <c r="J1146" i="1"/>
  <c r="J1138" i="1"/>
  <c r="J1130" i="1"/>
  <c r="J1122" i="1"/>
  <c r="J1114" i="1"/>
  <c r="J1106" i="1"/>
  <c r="J1098" i="1"/>
  <c r="J1090" i="1"/>
  <c r="J1082" i="1"/>
  <c r="J1074" i="1"/>
  <c r="J1066" i="1"/>
  <c r="J1058" i="1"/>
  <c r="J1050" i="1"/>
  <c r="J1042" i="1"/>
  <c r="J1034" i="1"/>
  <c r="J1026" i="1"/>
  <c r="J1018" i="1"/>
  <c r="J1010" i="1"/>
  <c r="J1002" i="1"/>
  <c r="J994" i="1"/>
  <c r="J986" i="1"/>
  <c r="J978" i="1"/>
  <c r="J970" i="1"/>
  <c r="J962" i="1"/>
  <c r="J954" i="1"/>
  <c r="J946" i="1"/>
  <c r="J938" i="1"/>
  <c r="J930" i="1"/>
  <c r="J922" i="1"/>
  <c r="J914" i="1"/>
  <c r="J906" i="1"/>
  <c r="J898" i="1"/>
  <c r="J890" i="1"/>
  <c r="J882" i="1"/>
  <c r="J874" i="1"/>
  <c r="J866" i="1"/>
  <c r="J858" i="1"/>
  <c r="J850" i="1"/>
  <c r="J842" i="1"/>
  <c r="J834" i="1"/>
  <c r="J826" i="1"/>
  <c r="J818" i="1"/>
  <c r="J810" i="1"/>
  <c r="J802" i="1"/>
  <c r="J794" i="1"/>
  <c r="J786" i="1"/>
  <c r="J778" i="1"/>
  <c r="J770" i="1"/>
  <c r="J762" i="1"/>
  <c r="J754" i="1"/>
  <c r="J746" i="1"/>
  <c r="J738" i="1"/>
  <c r="J730" i="1"/>
  <c r="J722" i="1"/>
  <c r="J714" i="1"/>
  <c r="J706" i="1"/>
  <c r="J698" i="1"/>
  <c r="J690" i="1"/>
  <c r="J682" i="1"/>
  <c r="J674" i="1"/>
  <c r="J666" i="1"/>
  <c r="J658" i="1"/>
  <c r="J650" i="1"/>
  <c r="J642" i="1"/>
  <c r="J634" i="1"/>
  <c r="J626" i="1"/>
  <c r="J618" i="1"/>
  <c r="J610" i="1"/>
  <c r="J602" i="1"/>
  <c r="J594" i="1"/>
  <c r="J586" i="1"/>
  <c r="J578" i="1"/>
  <c r="J570" i="1"/>
  <c r="J562" i="1"/>
  <c r="J554" i="1"/>
  <c r="J546" i="1"/>
  <c r="J538" i="1"/>
  <c r="J530" i="1"/>
  <c r="J522" i="1"/>
  <c r="J514" i="1"/>
  <c r="J506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2" i="1"/>
  <c r="G4639" i="1"/>
  <c r="G4631" i="1"/>
  <c r="G4623" i="1"/>
  <c r="G4615" i="1"/>
  <c r="G4607" i="1"/>
  <c r="G4599" i="1"/>
  <c r="G4591" i="1"/>
  <c r="G4583" i="1"/>
  <c r="G4575" i="1"/>
  <c r="G4567" i="1"/>
  <c r="G4559" i="1"/>
  <c r="G4551" i="1"/>
  <c r="G4543" i="1"/>
  <c r="G4535" i="1"/>
  <c r="G4527" i="1"/>
  <c r="G4519" i="1"/>
  <c r="G4511" i="1"/>
  <c r="G4503" i="1"/>
  <c r="G4495" i="1"/>
  <c r="G4487" i="1"/>
  <c r="G4479" i="1"/>
  <c r="G4471" i="1"/>
  <c r="G4463" i="1"/>
  <c r="G4455" i="1"/>
  <c r="G4447" i="1"/>
  <c r="G4439" i="1"/>
  <c r="G4431" i="1"/>
  <c r="G4423" i="1"/>
  <c r="G4415" i="1"/>
  <c r="G4407" i="1"/>
  <c r="G4399" i="1"/>
  <c r="G4391" i="1"/>
  <c r="G4383" i="1"/>
  <c r="G4375" i="1"/>
  <c r="G4367" i="1"/>
  <c r="G4359" i="1"/>
  <c r="G4351" i="1"/>
  <c r="G4343" i="1"/>
  <c r="G4335" i="1"/>
  <c r="G4327" i="1"/>
  <c r="G4319" i="1"/>
  <c r="G4311" i="1"/>
  <c r="G4303" i="1"/>
  <c r="G4295" i="1"/>
  <c r="G4287" i="1"/>
  <c r="G4279" i="1"/>
  <c r="G4271" i="1"/>
  <c r="G4263" i="1"/>
  <c r="G4255" i="1"/>
  <c r="G4247" i="1"/>
  <c r="G4239" i="1"/>
  <c r="G4231" i="1"/>
  <c r="G4223" i="1"/>
  <c r="G4215" i="1"/>
  <c r="G4207" i="1"/>
  <c r="G4199" i="1"/>
  <c r="G4191" i="1"/>
  <c r="G4183" i="1"/>
  <c r="G4175" i="1"/>
  <c r="G4167" i="1"/>
  <c r="G4159" i="1"/>
  <c r="G4151" i="1"/>
  <c r="G4143" i="1"/>
  <c r="G4135" i="1"/>
  <c r="G4127" i="1"/>
  <c r="G4119" i="1"/>
  <c r="G4111" i="1"/>
  <c r="G4103" i="1"/>
  <c r="G4095" i="1"/>
  <c r="G4087" i="1"/>
  <c r="G4079" i="1"/>
  <c r="G4071" i="1"/>
  <c r="G4063" i="1"/>
  <c r="G4055" i="1"/>
  <c r="G4047" i="1"/>
  <c r="G4039" i="1"/>
  <c r="G4031" i="1"/>
  <c r="G4023" i="1"/>
  <c r="G4015" i="1"/>
  <c r="G4007" i="1"/>
  <c r="G3999" i="1"/>
  <c r="G3991" i="1"/>
  <c r="G3983" i="1"/>
  <c r="G3975" i="1"/>
  <c r="G3967" i="1"/>
  <c r="G3959" i="1"/>
  <c r="G3951" i="1"/>
  <c r="G3943" i="1"/>
  <c r="G3935" i="1"/>
  <c r="G3927" i="1"/>
  <c r="G3919" i="1"/>
  <c r="G3911" i="1"/>
  <c r="G3903" i="1"/>
  <c r="G3895" i="1"/>
  <c r="G3887" i="1"/>
  <c r="G3879" i="1"/>
  <c r="G3871" i="1"/>
  <c r="G3863" i="1"/>
  <c r="G3855" i="1"/>
  <c r="G3847" i="1"/>
  <c r="G3839" i="1"/>
  <c r="G3831" i="1"/>
  <c r="G3823" i="1"/>
  <c r="G3815" i="1"/>
  <c r="G3807" i="1"/>
  <c r="G3799" i="1"/>
  <c r="G3791" i="1"/>
  <c r="G3783" i="1"/>
  <c r="G3775" i="1"/>
  <c r="G3767" i="1"/>
  <c r="G3759" i="1"/>
  <c r="G3751" i="1"/>
  <c r="G3743" i="1"/>
  <c r="G3735" i="1"/>
  <c r="G3727" i="1"/>
  <c r="G3719" i="1"/>
  <c r="G3711" i="1"/>
  <c r="G3703" i="1"/>
  <c r="G3695" i="1"/>
  <c r="G3687" i="1"/>
  <c r="G3679" i="1"/>
  <c r="G3671" i="1"/>
  <c r="G3663" i="1"/>
  <c r="G3655" i="1"/>
  <c r="G3647" i="1"/>
  <c r="G3639" i="1"/>
  <c r="G3631" i="1"/>
  <c r="G3623" i="1"/>
  <c r="G3615" i="1"/>
  <c r="G3607" i="1"/>
  <c r="G3599" i="1"/>
  <c r="G3591" i="1"/>
  <c r="G3583" i="1"/>
  <c r="G3575" i="1"/>
  <c r="G3567" i="1"/>
  <c r="G3559" i="1"/>
  <c r="G3551" i="1"/>
  <c r="G3543" i="1"/>
  <c r="G3535" i="1"/>
  <c r="G3527" i="1"/>
  <c r="G3519" i="1"/>
  <c r="G3511" i="1"/>
  <c r="G3503" i="1"/>
  <c r="G3495" i="1"/>
  <c r="G3487" i="1"/>
  <c r="G3479" i="1"/>
  <c r="G3471" i="1"/>
  <c r="G3463" i="1"/>
  <c r="G3455" i="1"/>
  <c r="G3447" i="1"/>
  <c r="G3439" i="1"/>
  <c r="G3431" i="1"/>
  <c r="G3423" i="1"/>
  <c r="G3415" i="1"/>
  <c r="G3407" i="1"/>
  <c r="G3399" i="1"/>
  <c r="G3391" i="1"/>
  <c r="G3383" i="1"/>
  <c r="G3375" i="1"/>
  <c r="G3367" i="1"/>
  <c r="G3359" i="1"/>
  <c r="G3351" i="1"/>
  <c r="G3343" i="1"/>
  <c r="G3335" i="1"/>
  <c r="G3327" i="1"/>
  <c r="G3319" i="1"/>
  <c r="G3311" i="1"/>
  <c r="G3303" i="1"/>
  <c r="G3295" i="1"/>
  <c r="G3287" i="1"/>
  <c r="G3279" i="1"/>
  <c r="G3271" i="1"/>
  <c r="G3263" i="1"/>
  <c r="G3255" i="1"/>
  <c r="G3247" i="1"/>
  <c r="G3239" i="1"/>
  <c r="G3231" i="1"/>
  <c r="G3223" i="1"/>
  <c r="G3215" i="1"/>
  <c r="G3207" i="1"/>
  <c r="G3199" i="1"/>
  <c r="G3191" i="1"/>
  <c r="G4637" i="1"/>
  <c r="G4629" i="1"/>
  <c r="G4621" i="1"/>
  <c r="G4613" i="1"/>
  <c r="G4605" i="1"/>
  <c r="G4597" i="1"/>
  <c r="G4589" i="1"/>
  <c r="G4581" i="1"/>
  <c r="G4573" i="1"/>
  <c r="G4565" i="1"/>
  <c r="G4557" i="1"/>
  <c r="G4549" i="1"/>
  <c r="G4541" i="1"/>
  <c r="G4533" i="1"/>
  <c r="G4525" i="1"/>
  <c r="G4517" i="1"/>
  <c r="G4509" i="1"/>
  <c r="G4501" i="1"/>
  <c r="G4493" i="1"/>
  <c r="G4485" i="1"/>
  <c r="G4477" i="1"/>
  <c r="G4469" i="1"/>
  <c r="G4461" i="1"/>
  <c r="G4453" i="1"/>
  <c r="G4445" i="1"/>
  <c r="G4437" i="1"/>
  <c r="G4429" i="1"/>
  <c r="G4421" i="1"/>
  <c r="G4413" i="1"/>
  <c r="G4405" i="1"/>
  <c r="G4397" i="1"/>
  <c r="G4389" i="1"/>
  <c r="G4381" i="1"/>
  <c r="G4373" i="1"/>
  <c r="G4365" i="1"/>
  <c r="G4357" i="1"/>
  <c r="G4349" i="1"/>
  <c r="G4341" i="1"/>
  <c r="G4333" i="1"/>
  <c r="G4325" i="1"/>
  <c r="G4317" i="1"/>
  <c r="G4309" i="1"/>
  <c r="G4301" i="1"/>
  <c r="G4293" i="1"/>
  <c r="G4285" i="1"/>
  <c r="G4277" i="1"/>
  <c r="G4269" i="1"/>
  <c r="G4261" i="1"/>
  <c r="G4253" i="1"/>
  <c r="G4245" i="1"/>
  <c r="G4237" i="1"/>
  <c r="G4229" i="1"/>
  <c r="G4221" i="1"/>
  <c r="G4213" i="1"/>
  <c r="G4205" i="1"/>
  <c r="G4197" i="1"/>
  <c r="G4189" i="1"/>
  <c r="G4181" i="1"/>
  <c r="G4173" i="1"/>
  <c r="G4165" i="1"/>
  <c r="G4157" i="1"/>
  <c r="G4149" i="1"/>
  <c r="G4141" i="1"/>
  <c r="G4133" i="1"/>
  <c r="G4125" i="1"/>
  <c r="G4117" i="1"/>
  <c r="G4109" i="1"/>
  <c r="G4101" i="1"/>
  <c r="G4093" i="1"/>
  <c r="G4085" i="1"/>
  <c r="G4077" i="1"/>
  <c r="G4069" i="1"/>
  <c r="G4061" i="1"/>
  <c r="G4053" i="1"/>
  <c r="G4045" i="1"/>
  <c r="G4037" i="1"/>
  <c r="G4029" i="1"/>
  <c r="G4021" i="1"/>
  <c r="G4013" i="1"/>
  <c r="G4005" i="1"/>
  <c r="G3997" i="1"/>
  <c r="G3989" i="1"/>
  <c r="G3981" i="1"/>
  <c r="G3973" i="1"/>
  <c r="G3965" i="1"/>
  <c r="G3957" i="1"/>
  <c r="G3949" i="1"/>
  <c r="G3941" i="1"/>
  <c r="G3933" i="1"/>
  <c r="G3925" i="1"/>
  <c r="G3917" i="1"/>
  <c r="G3909" i="1"/>
  <c r="G4633" i="1"/>
  <c r="G4625" i="1"/>
  <c r="G4617" i="1"/>
  <c r="G4609" i="1"/>
  <c r="G4601" i="1"/>
  <c r="G4593" i="1"/>
  <c r="G4585" i="1"/>
  <c r="G4577" i="1"/>
  <c r="G4569" i="1"/>
  <c r="G4561" i="1"/>
  <c r="G4553" i="1"/>
  <c r="G4545" i="1"/>
  <c r="G4537" i="1"/>
  <c r="G4529" i="1"/>
  <c r="G4521" i="1"/>
  <c r="G4513" i="1"/>
  <c r="G4505" i="1"/>
  <c r="G4497" i="1"/>
  <c r="G4489" i="1"/>
  <c r="G4481" i="1"/>
  <c r="G4473" i="1"/>
  <c r="G4465" i="1"/>
  <c r="G4457" i="1"/>
  <c r="G4449" i="1"/>
  <c r="G4441" i="1"/>
  <c r="G4433" i="1"/>
  <c r="G4425" i="1"/>
  <c r="G4417" i="1"/>
  <c r="G4409" i="1"/>
  <c r="G4401" i="1"/>
  <c r="G4393" i="1"/>
  <c r="G4385" i="1"/>
  <c r="G4377" i="1"/>
  <c r="G4369" i="1"/>
  <c r="G4361" i="1"/>
  <c r="G4353" i="1"/>
  <c r="G4345" i="1"/>
  <c r="G4337" i="1"/>
  <c r="G4329" i="1"/>
  <c r="G4321" i="1"/>
  <c r="G4313" i="1"/>
  <c r="G4305" i="1"/>
  <c r="G4297" i="1"/>
  <c r="G4289" i="1"/>
  <c r="G4281" i="1"/>
  <c r="G4273" i="1"/>
  <c r="G4265" i="1"/>
  <c r="G4257" i="1"/>
  <c r="G4249" i="1"/>
  <c r="G4241" i="1"/>
  <c r="G4233" i="1"/>
  <c r="G4225" i="1"/>
  <c r="G4217" i="1"/>
  <c r="G4209" i="1"/>
  <c r="G4201" i="1"/>
  <c r="G4632" i="1"/>
  <c r="G4624" i="1"/>
  <c r="G4616" i="1"/>
  <c r="G4608" i="1"/>
  <c r="G4600" i="1"/>
  <c r="G4592" i="1"/>
  <c r="G4584" i="1"/>
  <c r="G4576" i="1"/>
  <c r="G3183" i="1"/>
  <c r="G3175" i="1"/>
  <c r="G3167" i="1"/>
  <c r="G3159" i="1"/>
  <c r="G3151" i="1"/>
  <c r="G3143" i="1"/>
  <c r="G3135" i="1"/>
  <c r="G3127" i="1"/>
  <c r="G3119" i="1"/>
  <c r="G3111" i="1"/>
  <c r="G3103" i="1"/>
  <c r="G3095" i="1"/>
  <c r="G3087" i="1"/>
  <c r="G3079" i="1"/>
  <c r="G3071" i="1"/>
  <c r="G3063" i="1"/>
  <c r="G3055" i="1"/>
  <c r="G3047" i="1"/>
  <c r="G3039" i="1"/>
  <c r="G3031" i="1"/>
  <c r="G3023" i="1"/>
  <c r="G3015" i="1"/>
  <c r="G3007" i="1"/>
  <c r="G2999" i="1"/>
  <c r="G2991" i="1"/>
  <c r="G2983" i="1"/>
  <c r="G2975" i="1"/>
  <c r="G2967" i="1"/>
  <c r="G2959" i="1"/>
  <c r="G2951" i="1"/>
  <c r="G2943" i="1"/>
  <c r="G2935" i="1"/>
  <c r="G2927" i="1"/>
  <c r="G2919" i="1"/>
  <c r="G2911" i="1"/>
  <c r="G2903" i="1"/>
  <c r="G2895" i="1"/>
  <c r="G2887" i="1"/>
  <c r="G2879" i="1"/>
  <c r="G2871" i="1"/>
  <c r="G2863" i="1"/>
  <c r="G2855" i="1"/>
  <c r="G2847" i="1"/>
  <c r="G2839" i="1"/>
  <c r="G2831" i="1"/>
  <c r="G2823" i="1"/>
  <c r="G2815" i="1"/>
  <c r="G2807" i="1"/>
  <c r="G2799" i="1"/>
  <c r="G2791" i="1"/>
  <c r="G2783" i="1"/>
  <c r="G2775" i="1"/>
  <c r="G2767" i="1"/>
  <c r="G2759" i="1"/>
  <c r="G2751" i="1"/>
  <c r="G2743" i="1"/>
  <c r="G2735" i="1"/>
  <c r="G2727" i="1"/>
  <c r="G2719" i="1"/>
  <c r="G2711" i="1"/>
  <c r="G2703" i="1"/>
  <c r="G2695" i="1"/>
  <c r="G2687" i="1"/>
  <c r="G2679" i="1"/>
  <c r="G2671" i="1"/>
  <c r="G2663" i="1"/>
  <c r="G2655" i="1"/>
  <c r="G2647" i="1"/>
  <c r="G2639" i="1"/>
  <c r="G2631" i="1"/>
  <c r="G2623" i="1"/>
  <c r="G2615" i="1"/>
  <c r="G2607" i="1"/>
  <c r="G2599" i="1"/>
  <c r="G2591" i="1"/>
  <c r="G2583" i="1"/>
  <c r="G2575" i="1"/>
  <c r="G2567" i="1"/>
  <c r="G2559" i="1"/>
  <c r="G2551" i="1"/>
  <c r="G2543" i="1"/>
  <c r="G2535" i="1"/>
  <c r="G2527" i="1"/>
  <c r="G2519" i="1"/>
  <c r="G2511" i="1"/>
  <c r="G2503" i="1"/>
  <c r="G2495" i="1"/>
  <c r="G2487" i="1"/>
  <c r="G2479" i="1"/>
  <c r="G2471" i="1"/>
  <c r="G2463" i="1"/>
  <c r="G2455" i="1"/>
  <c r="G2447" i="1"/>
  <c r="G2439" i="1"/>
  <c r="G2431" i="1"/>
  <c r="G2423" i="1"/>
  <c r="G2415" i="1"/>
  <c r="G2407" i="1"/>
  <c r="G2399" i="1"/>
  <c r="G2391" i="1"/>
  <c r="G2383" i="1"/>
  <c r="G2375" i="1"/>
  <c r="G2367" i="1"/>
  <c r="G2359" i="1"/>
  <c r="G2351" i="1"/>
  <c r="G2343" i="1"/>
  <c r="G2335" i="1"/>
  <c r="G2327" i="1"/>
  <c r="G2319" i="1"/>
  <c r="G2311" i="1"/>
  <c r="G2303" i="1"/>
  <c r="G2295" i="1"/>
  <c r="G2287" i="1"/>
  <c r="G2279" i="1"/>
  <c r="G2271" i="1"/>
  <c r="G2263" i="1"/>
  <c r="G2255" i="1"/>
  <c r="G2247" i="1"/>
  <c r="G2239" i="1"/>
  <c r="G2231" i="1"/>
  <c r="G2223" i="1"/>
  <c r="G2215" i="1"/>
  <c r="G2207" i="1"/>
  <c r="G2199" i="1"/>
  <c r="G2191" i="1"/>
  <c r="G2183" i="1"/>
  <c r="G2175" i="1"/>
  <c r="G2167" i="1"/>
  <c r="G2159" i="1"/>
  <c r="G2151" i="1"/>
  <c r="G2143" i="1"/>
  <c r="G2135" i="1"/>
  <c r="G2127" i="1"/>
  <c r="G2119" i="1"/>
  <c r="G2111" i="1"/>
  <c r="G2103" i="1"/>
  <c r="G2095" i="1"/>
  <c r="G2087" i="1"/>
  <c r="G2079" i="1"/>
  <c r="G2071" i="1"/>
  <c r="G2063" i="1"/>
  <c r="G2055" i="1"/>
  <c r="G4638" i="1"/>
  <c r="G4630" i="1"/>
  <c r="G4622" i="1"/>
  <c r="G4614" i="1"/>
  <c r="G4606" i="1"/>
  <c r="G4598" i="1"/>
  <c r="G4590" i="1"/>
  <c r="G4582" i="1"/>
  <c r="G4574" i="1"/>
  <c r="G4566" i="1"/>
  <c r="G4558" i="1"/>
  <c r="G4550" i="1"/>
  <c r="G4542" i="1"/>
  <c r="G4534" i="1"/>
  <c r="G4526" i="1"/>
  <c r="G4518" i="1"/>
  <c r="G4510" i="1"/>
  <c r="G4502" i="1"/>
  <c r="G4494" i="1"/>
  <c r="G4486" i="1"/>
  <c r="G4478" i="1"/>
  <c r="G4470" i="1"/>
  <c r="G4462" i="1"/>
  <c r="G4454" i="1"/>
  <c r="G4446" i="1"/>
  <c r="G4438" i="1"/>
  <c r="G4430" i="1"/>
  <c r="G4422" i="1"/>
  <c r="G4414" i="1"/>
  <c r="G4406" i="1"/>
  <c r="G4398" i="1"/>
  <c r="G4390" i="1"/>
  <c r="G4382" i="1"/>
  <c r="G4374" i="1"/>
  <c r="G4366" i="1"/>
  <c r="G4358" i="1"/>
  <c r="G4350" i="1"/>
  <c r="G4342" i="1"/>
  <c r="G4334" i="1"/>
  <c r="G4326" i="1"/>
  <c r="G4318" i="1"/>
  <c r="G4310" i="1"/>
  <c r="G4302" i="1"/>
  <c r="G4294" i="1"/>
  <c r="G4286" i="1"/>
  <c r="G4278" i="1"/>
  <c r="G4270" i="1"/>
  <c r="G4262" i="1"/>
  <c r="G4254" i="1"/>
  <c r="G4246" i="1"/>
  <c r="G4238" i="1"/>
  <c r="G4230" i="1"/>
  <c r="G4222" i="1"/>
  <c r="G4214" i="1"/>
  <c r="G4206" i="1"/>
  <c r="G4198" i="1"/>
  <c r="G4190" i="1"/>
  <c r="G4182" i="1"/>
  <c r="G4174" i="1"/>
  <c r="G4166" i="1"/>
  <c r="G4158" i="1"/>
  <c r="G4150" i="1"/>
  <c r="G4142" i="1"/>
  <c r="G4134" i="1"/>
  <c r="G4126" i="1"/>
  <c r="G4118" i="1"/>
  <c r="G4110" i="1"/>
  <c r="G4102" i="1"/>
  <c r="G4094" i="1"/>
  <c r="G4086" i="1"/>
  <c r="G4078" i="1"/>
  <c r="G4070" i="1"/>
  <c r="G4062" i="1"/>
  <c r="G4054" i="1"/>
  <c r="G4046" i="1"/>
  <c r="G4038" i="1"/>
  <c r="G4030" i="1"/>
  <c r="G4022" i="1"/>
  <c r="G4014" i="1"/>
  <c r="G4006" i="1"/>
  <c r="G3998" i="1"/>
  <c r="G3990" i="1"/>
  <c r="G3982" i="1"/>
  <c r="G3974" i="1"/>
  <c r="G3966" i="1"/>
  <c r="G3958" i="1"/>
  <c r="G3950" i="1"/>
  <c r="G3942" i="1"/>
  <c r="G3934" i="1"/>
  <c r="G3926" i="1"/>
  <c r="G3918" i="1"/>
  <c r="G3910" i="1"/>
  <c r="G3902" i="1"/>
  <c r="G3894" i="1"/>
  <c r="G3886" i="1"/>
  <c r="G3878" i="1"/>
  <c r="G3870" i="1"/>
  <c r="G3862" i="1"/>
  <c r="G3854" i="1"/>
  <c r="G3846" i="1"/>
  <c r="G3838" i="1"/>
  <c r="G3830" i="1"/>
  <c r="G3822" i="1"/>
  <c r="G3814" i="1"/>
  <c r="G3806" i="1"/>
  <c r="G3798" i="1"/>
  <c r="G3790" i="1"/>
  <c r="G3782" i="1"/>
  <c r="G3774" i="1"/>
  <c r="G3766" i="1"/>
  <c r="G3758" i="1"/>
  <c r="G3750" i="1"/>
  <c r="G3742" i="1"/>
  <c r="G3734" i="1"/>
  <c r="G3726" i="1"/>
  <c r="G3718" i="1"/>
  <c r="G3710" i="1"/>
  <c r="G3702" i="1"/>
  <c r="G3694" i="1"/>
  <c r="G3686" i="1"/>
  <c r="G3678" i="1"/>
  <c r="G3670" i="1"/>
  <c r="G3662" i="1"/>
  <c r="G3654" i="1"/>
  <c r="G3646" i="1"/>
  <c r="G3638" i="1"/>
  <c r="G3901" i="1"/>
  <c r="G3893" i="1"/>
  <c r="G3885" i="1"/>
  <c r="G3877" i="1"/>
  <c r="G3869" i="1"/>
  <c r="G3861" i="1"/>
  <c r="G3853" i="1"/>
  <c r="G3845" i="1"/>
  <c r="G3837" i="1"/>
  <c r="G3829" i="1"/>
  <c r="G3821" i="1"/>
  <c r="G3813" i="1"/>
  <c r="G3805" i="1"/>
  <c r="G3797" i="1"/>
  <c r="G3789" i="1"/>
  <c r="G3781" i="1"/>
  <c r="G3773" i="1"/>
  <c r="G3765" i="1"/>
  <c r="G3757" i="1"/>
  <c r="G3749" i="1"/>
  <c r="G3741" i="1"/>
  <c r="G3733" i="1"/>
  <c r="G3725" i="1"/>
  <c r="G3717" i="1"/>
  <c r="G3709" i="1"/>
  <c r="G3701" i="1"/>
  <c r="G3693" i="1"/>
  <c r="G3685" i="1"/>
  <c r="G3677" i="1"/>
  <c r="G3669" i="1"/>
  <c r="G3661" i="1"/>
  <c r="G3653" i="1"/>
  <c r="G3645" i="1"/>
  <c r="G3637" i="1"/>
  <c r="G3629" i="1"/>
  <c r="G3621" i="1"/>
  <c r="G3613" i="1"/>
  <c r="G3605" i="1"/>
  <c r="G3597" i="1"/>
  <c r="G3589" i="1"/>
  <c r="G3581" i="1"/>
  <c r="G3573" i="1"/>
  <c r="G3565" i="1"/>
  <c r="G3557" i="1"/>
  <c r="G3549" i="1"/>
  <c r="G3541" i="1"/>
  <c r="G3533" i="1"/>
  <c r="G3525" i="1"/>
  <c r="G3517" i="1"/>
  <c r="G3509" i="1"/>
  <c r="G3501" i="1"/>
  <c r="G3493" i="1"/>
  <c r="G3485" i="1"/>
  <c r="G3477" i="1"/>
  <c r="G3469" i="1"/>
  <c r="G3461" i="1"/>
  <c r="G3453" i="1"/>
  <c r="G3445" i="1"/>
  <c r="G3437" i="1"/>
  <c r="G3429" i="1"/>
  <c r="G3421" i="1"/>
  <c r="G3413" i="1"/>
  <c r="G3405" i="1"/>
  <c r="G3397" i="1"/>
  <c r="G3389" i="1"/>
  <c r="G3381" i="1"/>
  <c r="G3373" i="1"/>
  <c r="G3365" i="1"/>
  <c r="G3357" i="1"/>
  <c r="G3349" i="1"/>
  <c r="G3341" i="1"/>
  <c r="G3333" i="1"/>
  <c r="G3325" i="1"/>
  <c r="G3317" i="1"/>
  <c r="G3309" i="1"/>
  <c r="G3301" i="1"/>
  <c r="G3293" i="1"/>
  <c r="G3285" i="1"/>
  <c r="G3277" i="1"/>
  <c r="G3269" i="1"/>
  <c r="G3261" i="1"/>
  <c r="G3253" i="1"/>
  <c r="G3245" i="1"/>
  <c r="G3237" i="1"/>
  <c r="G3229" i="1"/>
  <c r="G3221" i="1"/>
  <c r="G3213" i="1"/>
  <c r="G3205" i="1"/>
  <c r="G3197" i="1"/>
  <c r="G3189" i="1"/>
  <c r="G3181" i="1"/>
  <c r="G3173" i="1"/>
  <c r="G3165" i="1"/>
  <c r="G3157" i="1"/>
  <c r="G3149" i="1"/>
  <c r="G3141" i="1"/>
  <c r="G3133" i="1"/>
  <c r="G3125" i="1"/>
  <c r="G3117" i="1"/>
  <c r="G3109" i="1"/>
  <c r="G3101" i="1"/>
  <c r="G3093" i="1"/>
  <c r="G3085" i="1"/>
  <c r="G3077" i="1"/>
  <c r="G3069" i="1"/>
  <c r="G3061" i="1"/>
  <c r="G3053" i="1"/>
  <c r="G3045" i="1"/>
  <c r="G3037" i="1"/>
  <c r="G3029" i="1"/>
  <c r="G3021" i="1"/>
  <c r="G3013" i="1"/>
  <c r="G3005" i="1"/>
  <c r="G2997" i="1"/>
  <c r="G2989" i="1"/>
  <c r="G2981" i="1"/>
  <c r="G2973" i="1"/>
  <c r="G2965" i="1"/>
  <c r="G2957" i="1"/>
  <c r="G2949" i="1"/>
  <c r="G2941" i="1"/>
  <c r="G2933" i="1"/>
  <c r="G2925" i="1"/>
  <c r="G2917" i="1"/>
  <c r="G2909" i="1"/>
  <c r="G2901" i="1"/>
  <c r="G2893" i="1"/>
  <c r="G2885" i="1"/>
  <c r="G2877" i="1"/>
  <c r="G2869" i="1"/>
  <c r="G2861" i="1"/>
  <c r="G2853" i="1"/>
  <c r="G2845" i="1"/>
  <c r="G2837" i="1"/>
  <c r="G2829" i="1"/>
  <c r="G2821" i="1"/>
  <c r="G2813" i="1"/>
  <c r="G2805" i="1"/>
  <c r="G2797" i="1"/>
  <c r="G2789" i="1"/>
  <c r="G2781" i="1"/>
  <c r="G2773" i="1"/>
  <c r="G2765" i="1"/>
  <c r="G2757" i="1"/>
  <c r="G2749" i="1"/>
  <c r="G2741" i="1"/>
  <c r="G2733" i="1"/>
  <c r="G2725" i="1"/>
  <c r="G2717" i="1"/>
  <c r="G2709" i="1"/>
  <c r="G2701" i="1"/>
  <c r="G2693" i="1"/>
  <c r="G2685" i="1"/>
  <c r="G2677" i="1"/>
  <c r="G2669" i="1"/>
  <c r="G2661" i="1"/>
  <c r="G2653" i="1"/>
  <c r="G2645" i="1"/>
  <c r="G2637" i="1"/>
  <c r="G2629" i="1"/>
  <c r="G2621" i="1"/>
  <c r="G2613" i="1"/>
  <c r="G2605" i="1"/>
  <c r="G2597" i="1"/>
  <c r="G2589" i="1"/>
  <c r="G2581" i="1"/>
  <c r="G2573" i="1"/>
  <c r="G2565" i="1"/>
  <c r="G2557" i="1"/>
  <c r="G2549" i="1"/>
  <c r="G4635" i="1"/>
  <c r="G4627" i="1"/>
  <c r="G4619" i="1"/>
  <c r="G4611" i="1"/>
  <c r="G4603" i="1"/>
  <c r="G4595" i="1"/>
  <c r="G4587" i="1"/>
  <c r="G4579" i="1"/>
  <c r="G4571" i="1"/>
  <c r="G4563" i="1"/>
  <c r="G4555" i="1"/>
  <c r="G4547" i="1"/>
  <c r="G4539" i="1"/>
  <c r="G4531" i="1"/>
  <c r="G4523" i="1"/>
  <c r="G4515" i="1"/>
  <c r="G4507" i="1"/>
  <c r="G4499" i="1"/>
  <c r="G4491" i="1"/>
  <c r="G4483" i="1"/>
  <c r="G4475" i="1"/>
  <c r="G4467" i="1"/>
  <c r="G4459" i="1"/>
  <c r="G4451" i="1"/>
  <c r="G4443" i="1"/>
  <c r="G4435" i="1"/>
  <c r="G4427" i="1"/>
  <c r="G4419" i="1"/>
  <c r="G4411" i="1"/>
  <c r="G4403" i="1"/>
  <c r="G4395" i="1"/>
  <c r="G4387" i="1"/>
  <c r="G4379" i="1"/>
  <c r="G4371" i="1"/>
  <c r="G4363" i="1"/>
  <c r="G4355" i="1"/>
  <c r="G4347" i="1"/>
  <c r="G4339" i="1"/>
  <c r="G4331" i="1"/>
  <c r="G4323" i="1"/>
  <c r="G4315" i="1"/>
  <c r="G4307" i="1"/>
  <c r="G4299" i="1"/>
  <c r="G4291" i="1"/>
  <c r="G4283" i="1"/>
  <c r="G4275" i="1"/>
  <c r="G4267" i="1"/>
  <c r="G4259" i="1"/>
  <c r="G4251" i="1"/>
  <c r="G4243" i="1"/>
  <c r="G4235" i="1"/>
  <c r="G4227" i="1"/>
  <c r="G4219" i="1"/>
  <c r="G4211" i="1"/>
  <c r="G4203" i="1"/>
  <c r="G4195" i="1"/>
  <c r="G4187" i="1"/>
  <c r="G4179" i="1"/>
  <c r="G4171" i="1"/>
  <c r="G4163" i="1"/>
  <c r="G4155" i="1"/>
  <c r="G4147" i="1"/>
  <c r="G4139" i="1"/>
  <c r="G4131" i="1"/>
  <c r="G4123" i="1"/>
  <c r="G4115" i="1"/>
  <c r="G4107" i="1"/>
  <c r="G4099" i="1"/>
  <c r="G4091" i="1"/>
  <c r="G4634" i="1"/>
  <c r="G4626" i="1"/>
  <c r="G4618" i="1"/>
  <c r="G4193" i="1"/>
  <c r="G4185" i="1"/>
  <c r="G4177" i="1"/>
  <c r="G4169" i="1"/>
  <c r="G4161" i="1"/>
  <c r="G4153" i="1"/>
  <c r="G4145" i="1"/>
  <c r="G4137" i="1"/>
  <c r="G4129" i="1"/>
  <c r="G4121" i="1"/>
  <c r="G4113" i="1"/>
  <c r="G4105" i="1"/>
  <c r="G4097" i="1"/>
  <c r="G4089" i="1"/>
  <c r="G4081" i="1"/>
  <c r="G4073" i="1"/>
  <c r="G4065" i="1"/>
  <c r="G4057" i="1"/>
  <c r="G4049" i="1"/>
  <c r="G4041" i="1"/>
  <c r="G4033" i="1"/>
  <c r="G4025" i="1"/>
  <c r="G4017" i="1"/>
  <c r="G4009" i="1"/>
  <c r="G4001" i="1"/>
  <c r="G3993" i="1"/>
  <c r="G3985" i="1"/>
  <c r="G3977" i="1"/>
  <c r="G3969" i="1"/>
  <c r="G3961" i="1"/>
  <c r="G3953" i="1"/>
  <c r="G3945" i="1"/>
  <c r="G3937" i="1"/>
  <c r="G3929" i="1"/>
  <c r="G3921" i="1"/>
  <c r="G3913" i="1"/>
  <c r="G3905" i="1"/>
  <c r="G3897" i="1"/>
  <c r="G3889" i="1"/>
  <c r="G3881" i="1"/>
  <c r="G3873" i="1"/>
  <c r="G3865" i="1"/>
  <c r="G3857" i="1"/>
  <c r="G3849" i="1"/>
  <c r="G3841" i="1"/>
  <c r="G3833" i="1"/>
  <c r="G3825" i="1"/>
  <c r="G3817" i="1"/>
  <c r="G3809" i="1"/>
  <c r="G3801" i="1"/>
  <c r="G3793" i="1"/>
  <c r="G3785" i="1"/>
  <c r="G3777" i="1"/>
  <c r="G3769" i="1"/>
  <c r="G3761" i="1"/>
  <c r="G3753" i="1"/>
  <c r="G3745" i="1"/>
  <c r="G3737" i="1"/>
  <c r="G3729" i="1"/>
  <c r="G3721" i="1"/>
  <c r="G3713" i="1"/>
  <c r="G3705" i="1"/>
  <c r="G3697" i="1"/>
  <c r="G3689" i="1"/>
  <c r="G3681" i="1"/>
  <c r="G3673" i="1"/>
  <c r="G3665" i="1"/>
  <c r="G3657" i="1"/>
  <c r="G3649" i="1"/>
  <c r="G3641" i="1"/>
  <c r="G3633" i="1"/>
  <c r="G3625" i="1"/>
  <c r="G3617" i="1"/>
  <c r="G3609" i="1"/>
  <c r="G3601" i="1"/>
  <c r="G3593" i="1"/>
  <c r="G3585" i="1"/>
  <c r="G3577" i="1"/>
  <c r="G3569" i="1"/>
  <c r="G3561" i="1"/>
  <c r="G3553" i="1"/>
  <c r="G3545" i="1"/>
  <c r="G3537" i="1"/>
  <c r="G3529" i="1"/>
  <c r="G3521" i="1"/>
  <c r="G3513" i="1"/>
  <c r="G3505" i="1"/>
  <c r="G3497" i="1"/>
  <c r="G3489" i="1"/>
  <c r="G3481" i="1"/>
  <c r="G3473" i="1"/>
  <c r="G3465" i="1"/>
  <c r="G3457" i="1"/>
  <c r="G3449" i="1"/>
  <c r="G3441" i="1"/>
  <c r="G3433" i="1"/>
  <c r="G3425" i="1"/>
  <c r="G3417" i="1"/>
  <c r="G3409" i="1"/>
  <c r="G3401" i="1"/>
  <c r="G3393" i="1"/>
  <c r="G3385" i="1"/>
  <c r="G3377" i="1"/>
  <c r="G3369" i="1"/>
  <c r="G3361" i="1"/>
  <c r="G3353" i="1"/>
  <c r="G3345" i="1"/>
  <c r="G3337" i="1"/>
  <c r="G3329" i="1"/>
  <c r="G3321" i="1"/>
  <c r="G3313" i="1"/>
  <c r="G3305" i="1"/>
  <c r="G3297" i="1"/>
  <c r="G3289" i="1"/>
  <c r="G3281" i="1"/>
  <c r="G3273" i="1"/>
  <c r="G3265" i="1"/>
  <c r="G3257" i="1"/>
  <c r="G3249" i="1"/>
  <c r="G3241" i="1"/>
  <c r="G3233" i="1"/>
  <c r="G3225" i="1"/>
  <c r="G3217" i="1"/>
  <c r="G3209" i="1"/>
  <c r="G4568" i="1"/>
  <c r="G4560" i="1"/>
  <c r="G4552" i="1"/>
  <c r="G4544" i="1"/>
  <c r="G4536" i="1"/>
  <c r="G4528" i="1"/>
  <c r="G4520" i="1"/>
  <c r="G4512" i="1"/>
  <c r="G4504" i="1"/>
  <c r="G4496" i="1"/>
  <c r="G4488" i="1"/>
  <c r="G4480" i="1"/>
  <c r="G4472" i="1"/>
  <c r="G4464" i="1"/>
  <c r="G4456" i="1"/>
  <c r="G4448" i="1"/>
  <c r="G4440" i="1"/>
  <c r="G4432" i="1"/>
  <c r="G4424" i="1"/>
  <c r="G4416" i="1"/>
  <c r="G4408" i="1"/>
  <c r="G4400" i="1"/>
  <c r="G4392" i="1"/>
  <c r="G4384" i="1"/>
  <c r="G4376" i="1"/>
  <c r="G4368" i="1"/>
  <c r="G4360" i="1"/>
  <c r="G4352" i="1"/>
  <c r="G4344" i="1"/>
  <c r="G4336" i="1"/>
  <c r="G4328" i="1"/>
  <c r="G4320" i="1"/>
  <c r="G4312" i="1"/>
  <c r="G4304" i="1"/>
  <c r="G4296" i="1"/>
  <c r="G4288" i="1"/>
  <c r="G4280" i="1"/>
  <c r="G4272" i="1"/>
  <c r="G4264" i="1"/>
  <c r="G4256" i="1"/>
  <c r="G4248" i="1"/>
  <c r="G4240" i="1"/>
  <c r="G4232" i="1"/>
  <c r="G4224" i="1"/>
  <c r="G4216" i="1"/>
  <c r="G4208" i="1"/>
  <c r="G4200" i="1"/>
  <c r="G4192" i="1"/>
  <c r="G4184" i="1"/>
  <c r="G4176" i="1"/>
  <c r="G4168" i="1"/>
  <c r="G4160" i="1"/>
  <c r="G4152" i="1"/>
  <c r="G4144" i="1"/>
  <c r="G4136" i="1"/>
  <c r="G4128" i="1"/>
  <c r="G4120" i="1"/>
  <c r="G4112" i="1"/>
  <c r="G4104" i="1"/>
  <c r="G4096" i="1"/>
  <c r="G4088" i="1"/>
  <c r="G4080" i="1"/>
  <c r="G4072" i="1"/>
  <c r="G4064" i="1"/>
  <c r="G4056" i="1"/>
  <c r="G4048" i="1"/>
  <c r="G4040" i="1"/>
  <c r="G4032" i="1"/>
  <c r="G4024" i="1"/>
  <c r="G4016" i="1"/>
  <c r="G4008" i="1"/>
  <c r="G4000" i="1"/>
  <c r="G3992" i="1"/>
  <c r="G3984" i="1"/>
  <c r="G3976" i="1"/>
  <c r="G3968" i="1"/>
  <c r="G3960" i="1"/>
  <c r="G3952" i="1"/>
  <c r="G3944" i="1"/>
  <c r="G3936" i="1"/>
  <c r="G3928" i="1"/>
  <c r="G3920" i="1"/>
  <c r="G3912" i="1"/>
  <c r="G3904" i="1"/>
  <c r="G3896" i="1"/>
  <c r="G3888" i="1"/>
  <c r="G3880" i="1"/>
  <c r="G3872" i="1"/>
  <c r="G3864" i="1"/>
  <c r="G3856" i="1"/>
  <c r="G3848" i="1"/>
  <c r="G3840" i="1"/>
  <c r="G3832" i="1"/>
  <c r="G3824" i="1"/>
  <c r="G3816" i="1"/>
  <c r="G3808" i="1"/>
  <c r="G3800" i="1"/>
  <c r="G3792" i="1"/>
  <c r="G3784" i="1"/>
  <c r="G3776" i="1"/>
  <c r="G3768" i="1"/>
  <c r="G3760" i="1"/>
  <c r="G3752" i="1"/>
  <c r="G3744" i="1"/>
  <c r="G3736" i="1"/>
  <c r="G3728" i="1"/>
  <c r="G3720" i="1"/>
  <c r="G3712" i="1"/>
  <c r="G3704" i="1"/>
  <c r="G3696" i="1"/>
  <c r="G3688" i="1"/>
  <c r="G3680" i="1"/>
  <c r="G3672" i="1"/>
  <c r="G3664" i="1"/>
  <c r="G3656" i="1"/>
  <c r="G3648" i="1"/>
  <c r="G3640" i="1"/>
  <c r="G3632" i="1"/>
  <c r="G3624" i="1"/>
  <c r="G3616" i="1"/>
  <c r="G3608" i="1"/>
  <c r="G3600" i="1"/>
  <c r="G3592" i="1"/>
  <c r="G3584" i="1"/>
  <c r="G3576" i="1"/>
  <c r="G3568" i="1"/>
  <c r="G3560" i="1"/>
  <c r="G3552" i="1"/>
  <c r="G3544" i="1"/>
  <c r="G3536" i="1"/>
  <c r="G3528" i="1"/>
  <c r="G3520" i="1"/>
  <c r="G3512" i="1"/>
  <c r="G3504" i="1"/>
  <c r="G3496" i="1"/>
  <c r="G3488" i="1"/>
  <c r="G3480" i="1"/>
  <c r="G3472" i="1"/>
  <c r="G3464" i="1"/>
  <c r="G3456" i="1"/>
  <c r="G3448" i="1"/>
  <c r="G3440" i="1"/>
  <c r="G3432" i="1"/>
  <c r="G3424" i="1"/>
  <c r="G3416" i="1"/>
  <c r="G3408" i="1"/>
  <c r="G3400" i="1"/>
  <c r="G3392" i="1"/>
  <c r="G3384" i="1"/>
  <c r="G3376" i="1"/>
  <c r="G3368" i="1"/>
  <c r="G3360" i="1"/>
  <c r="G3352" i="1"/>
  <c r="G3344" i="1"/>
  <c r="G3336" i="1"/>
  <c r="G3328" i="1"/>
  <c r="G3320" i="1"/>
  <c r="G3312" i="1"/>
  <c r="G3304" i="1"/>
  <c r="G3296" i="1"/>
  <c r="G3288" i="1"/>
  <c r="G3280" i="1"/>
  <c r="G3272" i="1"/>
  <c r="G3264" i="1"/>
  <c r="G3256" i="1"/>
  <c r="G3248" i="1"/>
  <c r="G3240" i="1"/>
  <c r="G3232" i="1"/>
  <c r="G3224" i="1"/>
  <c r="G3216" i="1"/>
  <c r="G3630" i="1"/>
  <c r="G3622" i="1"/>
  <c r="G3614" i="1"/>
  <c r="G3606" i="1"/>
  <c r="G3598" i="1"/>
  <c r="G3590" i="1"/>
  <c r="G3582" i="1"/>
  <c r="G3574" i="1"/>
  <c r="G3566" i="1"/>
  <c r="G3558" i="1"/>
  <c r="G3550" i="1"/>
  <c r="G3542" i="1"/>
  <c r="G3534" i="1"/>
  <c r="G3526" i="1"/>
  <c r="G3518" i="1"/>
  <c r="G3510" i="1"/>
  <c r="G3502" i="1"/>
  <c r="G3494" i="1"/>
  <c r="G3486" i="1"/>
  <c r="G3478" i="1"/>
  <c r="G3470" i="1"/>
  <c r="G3462" i="1"/>
  <c r="G3454" i="1"/>
  <c r="G3446" i="1"/>
  <c r="G3438" i="1"/>
  <c r="G3430" i="1"/>
  <c r="G3422" i="1"/>
  <c r="G3414" i="1"/>
  <c r="G3406" i="1"/>
  <c r="G3398" i="1"/>
  <c r="G3390" i="1"/>
  <c r="G3382" i="1"/>
  <c r="G3374" i="1"/>
  <c r="G3366" i="1"/>
  <c r="G3358" i="1"/>
  <c r="G3350" i="1"/>
  <c r="G3342" i="1"/>
  <c r="G3334" i="1"/>
  <c r="G3326" i="1"/>
  <c r="G3318" i="1"/>
  <c r="G3310" i="1"/>
  <c r="G3302" i="1"/>
  <c r="G3294" i="1"/>
  <c r="G3286" i="1"/>
  <c r="G3278" i="1"/>
  <c r="G3270" i="1"/>
  <c r="G3262" i="1"/>
  <c r="G3254" i="1"/>
  <c r="G3246" i="1"/>
  <c r="G3238" i="1"/>
  <c r="G3230" i="1"/>
  <c r="G3222" i="1"/>
  <c r="G3214" i="1"/>
  <c r="G3206" i="1"/>
  <c r="G3198" i="1"/>
  <c r="G3190" i="1"/>
  <c r="G3182" i="1"/>
  <c r="G3174" i="1"/>
  <c r="G3166" i="1"/>
  <c r="G3158" i="1"/>
  <c r="G3150" i="1"/>
  <c r="G3142" i="1"/>
  <c r="G3134" i="1"/>
  <c r="G3126" i="1"/>
  <c r="G3118" i="1"/>
  <c r="G3110" i="1"/>
  <c r="G3102" i="1"/>
  <c r="G3094" i="1"/>
  <c r="G3086" i="1"/>
  <c r="G3078" i="1"/>
  <c r="G3070" i="1"/>
  <c r="G3062" i="1"/>
  <c r="G3054" i="1"/>
  <c r="G3046" i="1"/>
  <c r="G3038" i="1"/>
  <c r="G3030" i="1"/>
  <c r="G3022" i="1"/>
  <c r="G3014" i="1"/>
  <c r="G3006" i="1"/>
  <c r="G2998" i="1"/>
  <c r="G2990" i="1"/>
  <c r="G2982" i="1"/>
  <c r="G2974" i="1"/>
  <c r="G2966" i="1"/>
  <c r="G2958" i="1"/>
  <c r="G2950" i="1"/>
  <c r="G2942" i="1"/>
  <c r="G2934" i="1"/>
  <c r="G2926" i="1"/>
  <c r="G2918" i="1"/>
  <c r="G2910" i="1"/>
  <c r="G2902" i="1"/>
  <c r="G2894" i="1"/>
  <c r="G2886" i="1"/>
  <c r="G2878" i="1"/>
  <c r="G2870" i="1"/>
  <c r="G2862" i="1"/>
  <c r="G2854" i="1"/>
  <c r="G2846" i="1"/>
  <c r="G2838" i="1"/>
  <c r="G2830" i="1"/>
  <c r="G2822" i="1"/>
  <c r="G2814" i="1"/>
  <c r="G2806" i="1"/>
  <c r="G2798" i="1"/>
  <c r="G2790" i="1"/>
  <c r="G2782" i="1"/>
  <c r="G2774" i="1"/>
  <c r="G2766" i="1"/>
  <c r="G2758" i="1"/>
  <c r="G2750" i="1"/>
  <c r="G2742" i="1"/>
  <c r="G2734" i="1"/>
  <c r="G2726" i="1"/>
  <c r="G2718" i="1"/>
  <c r="G2710" i="1"/>
  <c r="G2702" i="1"/>
  <c r="G2694" i="1"/>
  <c r="G2686" i="1"/>
  <c r="G2678" i="1"/>
  <c r="G2670" i="1"/>
  <c r="G2662" i="1"/>
  <c r="G2654" i="1"/>
  <c r="G2646" i="1"/>
  <c r="G2638" i="1"/>
  <c r="G2630" i="1"/>
  <c r="G2622" i="1"/>
  <c r="G2614" i="1"/>
  <c r="G2606" i="1"/>
  <c r="G2598" i="1"/>
  <c r="G2590" i="1"/>
  <c r="G2582" i="1"/>
  <c r="G2574" i="1"/>
  <c r="G2566" i="1"/>
  <c r="G2558" i="1"/>
  <c r="G2550" i="1"/>
  <c r="G2542" i="1"/>
  <c r="G2534" i="1"/>
  <c r="G2526" i="1"/>
  <c r="G2518" i="1"/>
  <c r="G2510" i="1"/>
  <c r="G2502" i="1"/>
  <c r="G2494" i="1"/>
  <c r="G2486" i="1"/>
  <c r="G2478" i="1"/>
  <c r="G2470" i="1"/>
  <c r="G2462" i="1"/>
  <c r="G2454" i="1"/>
  <c r="G2446" i="1"/>
  <c r="G2438" i="1"/>
  <c r="G2430" i="1"/>
  <c r="G2422" i="1"/>
  <c r="G2414" i="1"/>
  <c r="G2406" i="1"/>
  <c r="G2398" i="1"/>
  <c r="G2390" i="1"/>
  <c r="G2382" i="1"/>
  <c r="G2374" i="1"/>
  <c r="G2366" i="1"/>
  <c r="G2358" i="1"/>
  <c r="G2350" i="1"/>
  <c r="G2342" i="1"/>
  <c r="G2334" i="1"/>
  <c r="G2326" i="1"/>
  <c r="G2318" i="1"/>
  <c r="G2310" i="1"/>
  <c r="G2302" i="1"/>
  <c r="G2294" i="1"/>
  <c r="G2286" i="1"/>
  <c r="G2278" i="1"/>
  <c r="G2270" i="1"/>
  <c r="G2262" i="1"/>
  <c r="G2254" i="1"/>
  <c r="G2246" i="1"/>
  <c r="G2238" i="1"/>
  <c r="G2230" i="1"/>
  <c r="G2541" i="1"/>
  <c r="G2533" i="1"/>
  <c r="G2525" i="1"/>
  <c r="G2517" i="1"/>
  <c r="G2509" i="1"/>
  <c r="G2501" i="1"/>
  <c r="G2493" i="1"/>
  <c r="G2485" i="1"/>
  <c r="G2477" i="1"/>
  <c r="G2469" i="1"/>
  <c r="G2461" i="1"/>
  <c r="G2453" i="1"/>
  <c r="G2445" i="1"/>
  <c r="G2437" i="1"/>
  <c r="G2429" i="1"/>
  <c r="G2421" i="1"/>
  <c r="G2413" i="1"/>
  <c r="G2405" i="1"/>
  <c r="G2397" i="1"/>
  <c r="G2389" i="1"/>
  <c r="G2381" i="1"/>
  <c r="G2373" i="1"/>
  <c r="G2365" i="1"/>
  <c r="G2357" i="1"/>
  <c r="G2349" i="1"/>
  <c r="G2341" i="1"/>
  <c r="G2333" i="1"/>
  <c r="G2325" i="1"/>
  <c r="G2317" i="1"/>
  <c r="G2309" i="1"/>
  <c r="G2301" i="1"/>
  <c r="G2293" i="1"/>
  <c r="G2285" i="1"/>
  <c r="G2277" i="1"/>
  <c r="G2269" i="1"/>
  <c r="G2261" i="1"/>
  <c r="G2253" i="1"/>
  <c r="G2245" i="1"/>
  <c r="G2237" i="1"/>
  <c r="G2229" i="1"/>
  <c r="G2221" i="1"/>
  <c r="G2213" i="1"/>
  <c r="G2205" i="1"/>
  <c r="G2197" i="1"/>
  <c r="G2189" i="1"/>
  <c r="G2181" i="1"/>
  <c r="G2173" i="1"/>
  <c r="G2165" i="1"/>
  <c r="G2157" i="1"/>
  <c r="G2149" i="1"/>
  <c r="G2141" i="1"/>
  <c r="G2133" i="1"/>
  <c r="G2125" i="1"/>
  <c r="G2117" i="1"/>
  <c r="G2109" i="1"/>
  <c r="G2101" i="1"/>
  <c r="G2093" i="1"/>
  <c r="G2085" i="1"/>
  <c r="G2077" i="1"/>
  <c r="G2069" i="1"/>
  <c r="G2061" i="1"/>
  <c r="G2053" i="1"/>
  <c r="G2045" i="1"/>
  <c r="G2037" i="1"/>
  <c r="G2029" i="1"/>
  <c r="G2021" i="1"/>
  <c r="G2013" i="1"/>
  <c r="G2005" i="1"/>
  <c r="G1997" i="1"/>
  <c r="G1989" i="1"/>
  <c r="G1981" i="1"/>
  <c r="G1973" i="1"/>
  <c r="G1965" i="1"/>
  <c r="G1957" i="1"/>
  <c r="G1949" i="1"/>
  <c r="G1941" i="1"/>
  <c r="G1933" i="1"/>
  <c r="G1925" i="1"/>
  <c r="G1917" i="1"/>
  <c r="G1909" i="1"/>
  <c r="G1901" i="1"/>
  <c r="G1893" i="1"/>
  <c r="G1885" i="1"/>
  <c r="G1877" i="1"/>
  <c r="G1869" i="1"/>
  <c r="G1861" i="1"/>
  <c r="G1853" i="1"/>
  <c r="G1845" i="1"/>
  <c r="G1837" i="1"/>
  <c r="G1829" i="1"/>
  <c r="G1821" i="1"/>
  <c r="G1813" i="1"/>
  <c r="G1805" i="1"/>
  <c r="G1797" i="1"/>
  <c r="G1789" i="1"/>
  <c r="G1781" i="1"/>
  <c r="G1773" i="1"/>
  <c r="G1765" i="1"/>
  <c r="G1757" i="1"/>
  <c r="G1749" i="1"/>
  <c r="G1741" i="1"/>
  <c r="G1733" i="1"/>
  <c r="G1725" i="1"/>
  <c r="G1717" i="1"/>
  <c r="G1709" i="1"/>
  <c r="G1701" i="1"/>
  <c r="G1693" i="1"/>
  <c r="G1685" i="1"/>
  <c r="G1677" i="1"/>
  <c r="G1669" i="1"/>
  <c r="G1661" i="1"/>
  <c r="G1653" i="1"/>
  <c r="G1645" i="1"/>
  <c r="G1637" i="1"/>
  <c r="G1629" i="1"/>
  <c r="G1621" i="1"/>
  <c r="G1613" i="1"/>
  <c r="G1605" i="1"/>
  <c r="G1597" i="1"/>
  <c r="G1589" i="1"/>
  <c r="G4636" i="1"/>
  <c r="G4628" i="1"/>
  <c r="G4620" i="1"/>
  <c r="G4612" i="1"/>
  <c r="G4604" i="1"/>
  <c r="G4596" i="1"/>
  <c r="G4588" i="1"/>
  <c r="G4580" i="1"/>
  <c r="G4572" i="1"/>
  <c r="G4564" i="1"/>
  <c r="G4556" i="1"/>
  <c r="G4548" i="1"/>
  <c r="G4540" i="1"/>
  <c r="G4532" i="1"/>
  <c r="G4524" i="1"/>
  <c r="G4516" i="1"/>
  <c r="G4508" i="1"/>
  <c r="G4500" i="1"/>
  <c r="G4492" i="1"/>
  <c r="G4484" i="1"/>
  <c r="G4476" i="1"/>
  <c r="G4468" i="1"/>
  <c r="G4460" i="1"/>
  <c r="G4452" i="1"/>
  <c r="G4444" i="1"/>
  <c r="G4436" i="1"/>
  <c r="G4428" i="1"/>
  <c r="G4420" i="1"/>
  <c r="G4412" i="1"/>
  <c r="G4404" i="1"/>
  <c r="G4396" i="1"/>
  <c r="G4388" i="1"/>
  <c r="G4380" i="1"/>
  <c r="G4372" i="1"/>
  <c r="G4364" i="1"/>
  <c r="G4356" i="1"/>
  <c r="G4348" i="1"/>
  <c r="G4340" i="1"/>
  <c r="G4332" i="1"/>
  <c r="G4324" i="1"/>
  <c r="G4316" i="1"/>
  <c r="G4308" i="1"/>
  <c r="G4300" i="1"/>
  <c r="G4292" i="1"/>
  <c r="G4284" i="1"/>
  <c r="G4276" i="1"/>
  <c r="G4268" i="1"/>
  <c r="G4260" i="1"/>
  <c r="G4252" i="1"/>
  <c r="G4244" i="1"/>
  <c r="G4236" i="1"/>
  <c r="G4228" i="1"/>
  <c r="G4220" i="1"/>
  <c r="G4212" i="1"/>
  <c r="G4204" i="1"/>
  <c r="G4196" i="1"/>
  <c r="G4188" i="1"/>
  <c r="G4180" i="1"/>
  <c r="G4172" i="1"/>
  <c r="G4164" i="1"/>
  <c r="G4156" i="1"/>
  <c r="G4148" i="1"/>
  <c r="G4140" i="1"/>
  <c r="G4132" i="1"/>
  <c r="G4124" i="1"/>
  <c r="G4116" i="1"/>
  <c r="G4108" i="1"/>
  <c r="G4100" i="1"/>
  <c r="G4092" i="1"/>
  <c r="G4084" i="1"/>
  <c r="G4076" i="1"/>
  <c r="G4068" i="1"/>
  <c r="G4060" i="1"/>
  <c r="G4052" i="1"/>
  <c r="G4044" i="1"/>
  <c r="G4036" i="1"/>
  <c r="G4028" i="1"/>
  <c r="G4020" i="1"/>
  <c r="G4012" i="1"/>
  <c r="G4004" i="1"/>
  <c r="G3996" i="1"/>
  <c r="G3988" i="1"/>
  <c r="G3980" i="1"/>
  <c r="G3972" i="1"/>
  <c r="G3964" i="1"/>
  <c r="G3956" i="1"/>
  <c r="G3948" i="1"/>
  <c r="G3940" i="1"/>
  <c r="G3932" i="1"/>
  <c r="G3924" i="1"/>
  <c r="G3916" i="1"/>
  <c r="G3908" i="1"/>
  <c r="G3900" i="1"/>
  <c r="G3892" i="1"/>
  <c r="G3884" i="1"/>
  <c r="G3876" i="1"/>
  <c r="G3868" i="1"/>
  <c r="G3860" i="1"/>
  <c r="G3852" i="1"/>
  <c r="G3844" i="1"/>
  <c r="G3836" i="1"/>
  <c r="G3828" i="1"/>
  <c r="G3820" i="1"/>
  <c r="G3812" i="1"/>
  <c r="G3804" i="1"/>
  <c r="G3796" i="1"/>
  <c r="G3788" i="1"/>
  <c r="G3780" i="1"/>
  <c r="G3772" i="1"/>
  <c r="G3764" i="1"/>
  <c r="G3756" i="1"/>
  <c r="G3748" i="1"/>
  <c r="G3740" i="1"/>
  <c r="G3732" i="1"/>
  <c r="G3724" i="1"/>
  <c r="G3716" i="1"/>
  <c r="G3708" i="1"/>
  <c r="G3700" i="1"/>
  <c r="G3692" i="1"/>
  <c r="G3684" i="1"/>
  <c r="G3676" i="1"/>
  <c r="G3668" i="1"/>
  <c r="G3660" i="1"/>
  <c r="G3652" i="1"/>
  <c r="G3644" i="1"/>
  <c r="G4083" i="1"/>
  <c r="G4075" i="1"/>
  <c r="G4067" i="1"/>
  <c r="G4059" i="1"/>
  <c r="G4051" i="1"/>
  <c r="G4043" i="1"/>
  <c r="G4035" i="1"/>
  <c r="G4027" i="1"/>
  <c r="G4019" i="1"/>
  <c r="G4011" i="1"/>
  <c r="G4003" i="1"/>
  <c r="G3995" i="1"/>
  <c r="G3987" i="1"/>
  <c r="G3979" i="1"/>
  <c r="G3971" i="1"/>
  <c r="G3963" i="1"/>
  <c r="G3955" i="1"/>
  <c r="G3947" i="1"/>
  <c r="G3939" i="1"/>
  <c r="G3931" i="1"/>
  <c r="G3923" i="1"/>
  <c r="G3915" i="1"/>
  <c r="G3907" i="1"/>
  <c r="G3899" i="1"/>
  <c r="G3891" i="1"/>
  <c r="G3883" i="1"/>
  <c r="G3875" i="1"/>
  <c r="G3867" i="1"/>
  <c r="G3859" i="1"/>
  <c r="G3851" i="1"/>
  <c r="G3843" i="1"/>
  <c r="G3835" i="1"/>
  <c r="G3827" i="1"/>
  <c r="G3819" i="1"/>
  <c r="G3811" i="1"/>
  <c r="G3803" i="1"/>
  <c r="G3795" i="1"/>
  <c r="G3787" i="1"/>
  <c r="G3779" i="1"/>
  <c r="G3771" i="1"/>
  <c r="G3763" i="1"/>
  <c r="G3755" i="1"/>
  <c r="G3747" i="1"/>
  <c r="G3739" i="1"/>
  <c r="G3731" i="1"/>
  <c r="G3723" i="1"/>
  <c r="G3715" i="1"/>
  <c r="G3707" i="1"/>
  <c r="G3699" i="1"/>
  <c r="G3691" i="1"/>
  <c r="G3683" i="1"/>
  <c r="G3675" i="1"/>
  <c r="G3667" i="1"/>
  <c r="G3659" i="1"/>
  <c r="G3651" i="1"/>
  <c r="G3643" i="1"/>
  <c r="G3635" i="1"/>
  <c r="G3627" i="1"/>
  <c r="G3619" i="1"/>
  <c r="G3611" i="1"/>
  <c r="G3603" i="1"/>
  <c r="G3595" i="1"/>
  <c r="G3587" i="1"/>
  <c r="G3579" i="1"/>
  <c r="G3571" i="1"/>
  <c r="G3563" i="1"/>
  <c r="G3555" i="1"/>
  <c r="G3547" i="1"/>
  <c r="G3539" i="1"/>
  <c r="G3531" i="1"/>
  <c r="G3523" i="1"/>
  <c r="G3515" i="1"/>
  <c r="G3507" i="1"/>
  <c r="G3499" i="1"/>
  <c r="G3491" i="1"/>
  <c r="G3483" i="1"/>
  <c r="G3475" i="1"/>
  <c r="G3467" i="1"/>
  <c r="G3459" i="1"/>
  <c r="G3451" i="1"/>
  <c r="G3443" i="1"/>
  <c r="G3435" i="1"/>
  <c r="G3427" i="1"/>
  <c r="G3419" i="1"/>
  <c r="G3411" i="1"/>
  <c r="G3403" i="1"/>
  <c r="G3395" i="1"/>
  <c r="G3387" i="1"/>
  <c r="G3379" i="1"/>
  <c r="G3371" i="1"/>
  <c r="G3363" i="1"/>
  <c r="G3355" i="1"/>
  <c r="G3347" i="1"/>
  <c r="G3339" i="1"/>
  <c r="G3331" i="1"/>
  <c r="G3323" i="1"/>
  <c r="G3315" i="1"/>
  <c r="G3307" i="1"/>
  <c r="G3299" i="1"/>
  <c r="G3291" i="1"/>
  <c r="G3283" i="1"/>
  <c r="G3275" i="1"/>
  <c r="G3267" i="1"/>
  <c r="G3259" i="1"/>
  <c r="G3251" i="1"/>
  <c r="G3243" i="1"/>
  <c r="G3235" i="1"/>
  <c r="G3227" i="1"/>
  <c r="G3219" i="1"/>
  <c r="G3211" i="1"/>
  <c r="G3203" i="1"/>
  <c r="G3195" i="1"/>
  <c r="G3187" i="1"/>
  <c r="G3179" i="1"/>
  <c r="G3171" i="1"/>
  <c r="G3163" i="1"/>
  <c r="G3155" i="1"/>
  <c r="G3147" i="1"/>
  <c r="G3139" i="1"/>
  <c r="G3131" i="1"/>
  <c r="G3123" i="1"/>
  <c r="G3115" i="1"/>
  <c r="G3107" i="1"/>
  <c r="G3099" i="1"/>
  <c r="G3091" i="1"/>
  <c r="G3083" i="1"/>
  <c r="G3075" i="1"/>
  <c r="G3067" i="1"/>
  <c r="G3059" i="1"/>
  <c r="G3051" i="1"/>
  <c r="G3043" i="1"/>
  <c r="G3035" i="1"/>
  <c r="G3027" i="1"/>
  <c r="G3019" i="1"/>
  <c r="G3011" i="1"/>
  <c r="G3003" i="1"/>
  <c r="G2995" i="1"/>
  <c r="G2987" i="1"/>
  <c r="G2979" i="1"/>
  <c r="G2971" i="1"/>
  <c r="G2963" i="1"/>
  <c r="G2955" i="1"/>
  <c r="G2947" i="1"/>
  <c r="G2939" i="1"/>
  <c r="G2931" i="1"/>
  <c r="G2923" i="1"/>
  <c r="G2915" i="1"/>
  <c r="G2907" i="1"/>
  <c r="G2899" i="1"/>
  <c r="G2891" i="1"/>
  <c r="G2883" i="1"/>
  <c r="G2875" i="1"/>
  <c r="G2867" i="1"/>
  <c r="G2859" i="1"/>
  <c r="G2851" i="1"/>
  <c r="G2843" i="1"/>
  <c r="G2835" i="1"/>
  <c r="G2827" i="1"/>
  <c r="G2819" i="1"/>
  <c r="G2811" i="1"/>
  <c r="G2803" i="1"/>
  <c r="G2795" i="1"/>
  <c r="G2787" i="1"/>
  <c r="G2779" i="1"/>
  <c r="G2771" i="1"/>
  <c r="G2763" i="1"/>
  <c r="G2755" i="1"/>
  <c r="G2747" i="1"/>
  <c r="G2739" i="1"/>
  <c r="G2731" i="1"/>
  <c r="G2723" i="1"/>
  <c r="G2715" i="1"/>
  <c r="G2707" i="1"/>
  <c r="G2699" i="1"/>
  <c r="G2691" i="1"/>
  <c r="G2683" i="1"/>
  <c r="G4610" i="1"/>
  <c r="G4602" i="1"/>
  <c r="G4594" i="1"/>
  <c r="G4586" i="1"/>
  <c r="G4578" i="1"/>
  <c r="G4570" i="1"/>
  <c r="G4562" i="1"/>
  <c r="G4554" i="1"/>
  <c r="G4546" i="1"/>
  <c r="G4538" i="1"/>
  <c r="G4530" i="1"/>
  <c r="G4522" i="1"/>
  <c r="G4514" i="1"/>
  <c r="G4506" i="1"/>
  <c r="G4498" i="1"/>
  <c r="G4490" i="1"/>
  <c r="G4482" i="1"/>
  <c r="G4474" i="1"/>
  <c r="G4466" i="1"/>
  <c r="G4458" i="1"/>
  <c r="G4450" i="1"/>
  <c r="G4442" i="1"/>
  <c r="G4434" i="1"/>
  <c r="G4426" i="1"/>
  <c r="G4418" i="1"/>
  <c r="G4410" i="1"/>
  <c r="G4402" i="1"/>
  <c r="G4394" i="1"/>
  <c r="G4386" i="1"/>
  <c r="G4378" i="1"/>
  <c r="G4370" i="1"/>
  <c r="G4362" i="1"/>
  <c r="G4354" i="1"/>
  <c r="G4346" i="1"/>
  <c r="G4338" i="1"/>
  <c r="G4330" i="1"/>
  <c r="G4322" i="1"/>
  <c r="G4314" i="1"/>
  <c r="G4306" i="1"/>
  <c r="G4298" i="1"/>
  <c r="G4290" i="1"/>
  <c r="G4282" i="1"/>
  <c r="G4274" i="1"/>
  <c r="G4266" i="1"/>
  <c r="G4258" i="1"/>
  <c r="G4250" i="1"/>
  <c r="G4242" i="1"/>
  <c r="G4234" i="1"/>
  <c r="G4226" i="1"/>
  <c r="G4218" i="1"/>
  <c r="G4210" i="1"/>
  <c r="G4202" i="1"/>
  <c r="G4194" i="1"/>
  <c r="G4186" i="1"/>
  <c r="G4178" i="1"/>
  <c r="G4170" i="1"/>
  <c r="G4162" i="1"/>
  <c r="G4154" i="1"/>
  <c r="G4146" i="1"/>
  <c r="G4138" i="1"/>
  <c r="G4130" i="1"/>
  <c r="G4122" i="1"/>
  <c r="G4114" i="1"/>
  <c r="G4106" i="1"/>
  <c r="G4098" i="1"/>
  <c r="G4090" i="1"/>
  <c r="G4082" i="1"/>
  <c r="G4074" i="1"/>
  <c r="G4066" i="1"/>
  <c r="G4058" i="1"/>
  <c r="G4050" i="1"/>
  <c r="G4042" i="1"/>
  <c r="G4034" i="1"/>
  <c r="G4026" i="1"/>
  <c r="G4018" i="1"/>
  <c r="G4010" i="1"/>
  <c r="G4002" i="1"/>
  <c r="G3994" i="1"/>
  <c r="G3986" i="1"/>
  <c r="G3978" i="1"/>
  <c r="G3970" i="1"/>
  <c r="G3962" i="1"/>
  <c r="G3954" i="1"/>
  <c r="G3946" i="1"/>
  <c r="G3938" i="1"/>
  <c r="G3930" i="1"/>
  <c r="G3922" i="1"/>
  <c r="G3914" i="1"/>
  <c r="G3906" i="1"/>
  <c r="G3898" i="1"/>
  <c r="G3890" i="1"/>
  <c r="G3882" i="1"/>
  <c r="G3874" i="1"/>
  <c r="G3866" i="1"/>
  <c r="G3858" i="1"/>
  <c r="G3850" i="1"/>
  <c r="G3842" i="1"/>
  <c r="G3834" i="1"/>
  <c r="G3826" i="1"/>
  <c r="G3818" i="1"/>
  <c r="G3810" i="1"/>
  <c r="G3802" i="1"/>
  <c r="G3794" i="1"/>
  <c r="G3786" i="1"/>
  <c r="G3778" i="1"/>
  <c r="G3770" i="1"/>
  <c r="G3762" i="1"/>
  <c r="G3754" i="1"/>
  <c r="G3746" i="1"/>
  <c r="G3738" i="1"/>
  <c r="G3730" i="1"/>
  <c r="G3722" i="1"/>
  <c r="G3714" i="1"/>
  <c r="G3706" i="1"/>
  <c r="G3698" i="1"/>
  <c r="G3690" i="1"/>
  <c r="G3682" i="1"/>
  <c r="G3674" i="1"/>
  <c r="G3666" i="1"/>
  <c r="G3658" i="1"/>
  <c r="G3650" i="1"/>
  <c r="G3642" i="1"/>
  <c r="G3634" i="1"/>
  <c r="G3626" i="1"/>
  <c r="G3618" i="1"/>
  <c r="G3610" i="1"/>
  <c r="G3602" i="1"/>
  <c r="G3594" i="1"/>
  <c r="G3586" i="1"/>
  <c r="G3578" i="1"/>
  <c r="G3570" i="1"/>
  <c r="G3562" i="1"/>
  <c r="G3554" i="1"/>
  <c r="G3546" i="1"/>
  <c r="G3538" i="1"/>
  <c r="G3530" i="1"/>
  <c r="G3522" i="1"/>
  <c r="G3514" i="1"/>
  <c r="G3506" i="1"/>
  <c r="G3498" i="1"/>
  <c r="G3490" i="1"/>
  <c r="G3482" i="1"/>
  <c r="G3474" i="1"/>
  <c r="G3466" i="1"/>
  <c r="G3458" i="1"/>
  <c r="G3450" i="1"/>
  <c r="G3442" i="1"/>
  <c r="G3434" i="1"/>
  <c r="G3426" i="1"/>
  <c r="G3418" i="1"/>
  <c r="G3410" i="1"/>
  <c r="G3402" i="1"/>
  <c r="G3394" i="1"/>
  <c r="G3386" i="1"/>
  <c r="G3378" i="1"/>
  <c r="G3370" i="1"/>
  <c r="G3362" i="1"/>
  <c r="G3354" i="1"/>
  <c r="G3346" i="1"/>
  <c r="G2047" i="1"/>
  <c r="G2039" i="1"/>
  <c r="G2031" i="1"/>
  <c r="G2023" i="1"/>
  <c r="G2015" i="1"/>
  <c r="G2007" i="1"/>
  <c r="G1999" i="1"/>
  <c r="G1991" i="1"/>
  <c r="G1983" i="1"/>
  <c r="G1975" i="1"/>
  <c r="G1967" i="1"/>
  <c r="G1959" i="1"/>
  <c r="G1951" i="1"/>
  <c r="G1943" i="1"/>
  <c r="G1935" i="1"/>
  <c r="G1927" i="1"/>
  <c r="G1919" i="1"/>
  <c r="G1911" i="1"/>
  <c r="G1903" i="1"/>
  <c r="G1895" i="1"/>
  <c r="G1887" i="1"/>
  <c r="G1879" i="1"/>
  <c r="G1871" i="1"/>
  <c r="G1863" i="1"/>
  <c r="G1855" i="1"/>
  <c r="G1847" i="1"/>
  <c r="G1839" i="1"/>
  <c r="G1831" i="1"/>
  <c r="G1823" i="1"/>
  <c r="G1815" i="1"/>
  <c r="G1807" i="1"/>
  <c r="G1799" i="1"/>
  <c r="G1791" i="1"/>
  <c r="G1783" i="1"/>
  <c r="G1775" i="1"/>
  <c r="G1767" i="1"/>
  <c r="G1759" i="1"/>
  <c r="G1751" i="1"/>
  <c r="G1743" i="1"/>
  <c r="G1735" i="1"/>
  <c r="G1727" i="1"/>
  <c r="G1719" i="1"/>
  <c r="G1711" i="1"/>
  <c r="G1703" i="1"/>
  <c r="G1695" i="1"/>
  <c r="G1687" i="1"/>
  <c r="G1679" i="1"/>
  <c r="G1671" i="1"/>
  <c r="G1663" i="1"/>
  <c r="G1655" i="1"/>
  <c r="G1647" i="1"/>
  <c r="G1639" i="1"/>
  <c r="G1631" i="1"/>
  <c r="G1623" i="1"/>
  <c r="G1615" i="1"/>
  <c r="G1607" i="1"/>
  <c r="G1599" i="1"/>
  <c r="G1591" i="1"/>
  <c r="G1583" i="1"/>
  <c r="G1575" i="1"/>
  <c r="G1567" i="1"/>
  <c r="G1559" i="1"/>
  <c r="G1551" i="1"/>
  <c r="G1543" i="1"/>
  <c r="G1535" i="1"/>
  <c r="G1527" i="1"/>
  <c r="G1519" i="1"/>
  <c r="G1511" i="1"/>
  <c r="G1503" i="1"/>
  <c r="G1495" i="1"/>
  <c r="G1487" i="1"/>
  <c r="G1479" i="1"/>
  <c r="G1471" i="1"/>
  <c r="G1463" i="1"/>
  <c r="G1455" i="1"/>
  <c r="G1447" i="1"/>
  <c r="G1439" i="1"/>
  <c r="G1431" i="1"/>
  <c r="G1423" i="1"/>
  <c r="G1415" i="1"/>
  <c r="G1407" i="1"/>
  <c r="G1399" i="1"/>
  <c r="G1391" i="1"/>
  <c r="G1383" i="1"/>
  <c r="G1375" i="1"/>
  <c r="G1367" i="1"/>
  <c r="G1359" i="1"/>
  <c r="G1351" i="1"/>
  <c r="G1343" i="1"/>
  <c r="G1335" i="1"/>
  <c r="G1327" i="1"/>
  <c r="G1319" i="1"/>
  <c r="G1311" i="1"/>
  <c r="G1303" i="1"/>
  <c r="G1295" i="1"/>
  <c r="G1287" i="1"/>
  <c r="G1279" i="1"/>
  <c r="G1271" i="1"/>
  <c r="G1263" i="1"/>
  <c r="G1255" i="1"/>
  <c r="G1247" i="1"/>
  <c r="G1239" i="1"/>
  <c r="G1231" i="1"/>
  <c r="G1223" i="1"/>
  <c r="G1215" i="1"/>
  <c r="G1207" i="1"/>
  <c r="G1199" i="1"/>
  <c r="G1191" i="1"/>
  <c r="G1183" i="1"/>
  <c r="G1175" i="1"/>
  <c r="G1167" i="1"/>
  <c r="G1159" i="1"/>
  <c r="G1151" i="1"/>
  <c r="G1143" i="1"/>
  <c r="G1135" i="1"/>
  <c r="G1127" i="1"/>
  <c r="G1119" i="1"/>
  <c r="G1111" i="1"/>
  <c r="G1103" i="1"/>
  <c r="G1095" i="1"/>
  <c r="G1087" i="1"/>
  <c r="G1079" i="1"/>
  <c r="G1071" i="1"/>
  <c r="G1063" i="1"/>
  <c r="G1055" i="1"/>
  <c r="G1047" i="1"/>
  <c r="G1039" i="1"/>
  <c r="G1031" i="1"/>
  <c r="G1023" i="1"/>
  <c r="G1015" i="1"/>
  <c r="G1007" i="1"/>
  <c r="G999" i="1"/>
  <c r="G991" i="1"/>
  <c r="G983" i="1"/>
  <c r="G975" i="1"/>
  <c r="G967" i="1"/>
  <c r="G959" i="1"/>
  <c r="G951" i="1"/>
  <c r="G943" i="1"/>
  <c r="G935" i="1"/>
  <c r="G927" i="1"/>
  <c r="G919" i="1"/>
  <c r="G911" i="1"/>
  <c r="G903" i="1"/>
  <c r="G895" i="1"/>
  <c r="G887" i="1"/>
  <c r="G879" i="1"/>
  <c r="G871" i="1"/>
  <c r="G863" i="1"/>
  <c r="G855" i="1"/>
  <c r="G847" i="1"/>
  <c r="G839" i="1"/>
  <c r="G831" i="1"/>
  <c r="G823" i="1"/>
  <c r="G815" i="1"/>
  <c r="G807" i="1"/>
  <c r="G799" i="1"/>
  <c r="G791" i="1"/>
  <c r="G783" i="1"/>
  <c r="G775" i="1"/>
  <c r="G767" i="1"/>
  <c r="G759" i="1"/>
  <c r="G751" i="1"/>
  <c r="G743" i="1"/>
  <c r="G735" i="1"/>
  <c r="G727" i="1"/>
  <c r="G719" i="1"/>
  <c r="G711" i="1"/>
  <c r="G703" i="1"/>
  <c r="G695" i="1"/>
  <c r="G2222" i="1"/>
  <c r="G2214" i="1"/>
  <c r="G2206" i="1"/>
  <c r="G2198" i="1"/>
  <c r="G2190" i="1"/>
  <c r="G2182" i="1"/>
  <c r="G2174" i="1"/>
  <c r="G2166" i="1"/>
  <c r="G2158" i="1"/>
  <c r="G2150" i="1"/>
  <c r="G2142" i="1"/>
  <c r="G2134" i="1"/>
  <c r="G2126" i="1"/>
  <c r="G2118" i="1"/>
  <c r="G2110" i="1"/>
  <c r="G2102" i="1"/>
  <c r="G2094" i="1"/>
  <c r="G2086" i="1"/>
  <c r="G2078" i="1"/>
  <c r="G2070" i="1"/>
  <c r="G2062" i="1"/>
  <c r="G2054" i="1"/>
  <c r="G2046" i="1"/>
  <c r="G2038" i="1"/>
  <c r="G2030" i="1"/>
  <c r="G2022" i="1"/>
  <c r="G2014" i="1"/>
  <c r="G2006" i="1"/>
  <c r="G1998" i="1"/>
  <c r="G1990" i="1"/>
  <c r="G1982" i="1"/>
  <c r="G1974" i="1"/>
  <c r="G1966" i="1"/>
  <c r="G1958" i="1"/>
  <c r="G1950" i="1"/>
  <c r="G1942" i="1"/>
  <c r="G1934" i="1"/>
  <c r="G1926" i="1"/>
  <c r="G1918" i="1"/>
  <c r="G1910" i="1"/>
  <c r="G1902" i="1"/>
  <c r="G1894" i="1"/>
  <c r="G1886" i="1"/>
  <c r="G1878" i="1"/>
  <c r="G1870" i="1"/>
  <c r="G1862" i="1"/>
  <c r="G1854" i="1"/>
  <c r="G1846" i="1"/>
  <c r="G1838" i="1"/>
  <c r="G1830" i="1"/>
  <c r="G1822" i="1"/>
  <c r="G1814" i="1"/>
  <c r="G1806" i="1"/>
  <c r="G1798" i="1"/>
  <c r="G1790" i="1"/>
  <c r="G1782" i="1"/>
  <c r="G1774" i="1"/>
  <c r="G1766" i="1"/>
  <c r="G1758" i="1"/>
  <c r="G1750" i="1"/>
  <c r="G1742" i="1"/>
  <c r="G1734" i="1"/>
  <c r="G1726" i="1"/>
  <c r="G1718" i="1"/>
  <c r="G1710" i="1"/>
  <c r="G1702" i="1"/>
  <c r="G1694" i="1"/>
  <c r="G1686" i="1"/>
  <c r="G1678" i="1"/>
  <c r="G1670" i="1"/>
  <c r="G1662" i="1"/>
  <c r="G1654" i="1"/>
  <c r="G1646" i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1446" i="1"/>
  <c r="G1438" i="1"/>
  <c r="G1430" i="1"/>
  <c r="G1422" i="1"/>
  <c r="G1414" i="1"/>
  <c r="G1406" i="1"/>
  <c r="G1398" i="1"/>
  <c r="G1390" i="1"/>
  <c r="G1382" i="1"/>
  <c r="G1374" i="1"/>
  <c r="G1366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2" i="1"/>
  <c r="G1054" i="1"/>
  <c r="G1046" i="1"/>
  <c r="G1038" i="1"/>
  <c r="G1030" i="1"/>
  <c r="G1022" i="1"/>
  <c r="G1014" i="1"/>
  <c r="G1006" i="1"/>
  <c r="G998" i="1"/>
  <c r="G990" i="1"/>
  <c r="G982" i="1"/>
  <c r="G974" i="1"/>
  <c r="G966" i="1"/>
  <c r="G958" i="1"/>
  <c r="G950" i="1"/>
  <c r="G3636" i="1"/>
  <c r="G3628" i="1"/>
  <c r="G3620" i="1"/>
  <c r="G3612" i="1"/>
  <c r="G3604" i="1"/>
  <c r="G3596" i="1"/>
  <c r="G3588" i="1"/>
  <c r="G3580" i="1"/>
  <c r="G3572" i="1"/>
  <c r="G3564" i="1"/>
  <c r="G3556" i="1"/>
  <c r="G3548" i="1"/>
  <c r="G3540" i="1"/>
  <c r="G3532" i="1"/>
  <c r="G3524" i="1"/>
  <c r="G3516" i="1"/>
  <c r="G3508" i="1"/>
  <c r="G3500" i="1"/>
  <c r="G3492" i="1"/>
  <c r="G3484" i="1"/>
  <c r="G3476" i="1"/>
  <c r="G3468" i="1"/>
  <c r="G3460" i="1"/>
  <c r="G3452" i="1"/>
  <c r="G3444" i="1"/>
  <c r="G3436" i="1"/>
  <c r="G3428" i="1"/>
  <c r="G3420" i="1"/>
  <c r="G3412" i="1"/>
  <c r="G3404" i="1"/>
  <c r="G3396" i="1"/>
  <c r="G3388" i="1"/>
  <c r="G3380" i="1"/>
  <c r="G3372" i="1"/>
  <c r="G3364" i="1"/>
  <c r="G3356" i="1"/>
  <c r="G3348" i="1"/>
  <c r="G3340" i="1"/>
  <c r="G3332" i="1"/>
  <c r="G3324" i="1"/>
  <c r="G3316" i="1"/>
  <c r="G3308" i="1"/>
  <c r="G3300" i="1"/>
  <c r="G3292" i="1"/>
  <c r="G3284" i="1"/>
  <c r="G3276" i="1"/>
  <c r="G3268" i="1"/>
  <c r="G3260" i="1"/>
  <c r="G3252" i="1"/>
  <c r="G3244" i="1"/>
  <c r="G3236" i="1"/>
  <c r="G3228" i="1"/>
  <c r="G3220" i="1"/>
  <c r="G3212" i="1"/>
  <c r="G3204" i="1"/>
  <c r="G3196" i="1"/>
  <c r="G3188" i="1"/>
  <c r="G3180" i="1"/>
  <c r="G3172" i="1"/>
  <c r="G3164" i="1"/>
  <c r="G3156" i="1"/>
  <c r="G3148" i="1"/>
  <c r="G3140" i="1"/>
  <c r="G3132" i="1"/>
  <c r="G3124" i="1"/>
  <c r="G3116" i="1"/>
  <c r="G3108" i="1"/>
  <c r="G3100" i="1"/>
  <c r="G3092" i="1"/>
  <c r="G3084" i="1"/>
  <c r="G3076" i="1"/>
  <c r="G3068" i="1"/>
  <c r="G3060" i="1"/>
  <c r="G3052" i="1"/>
  <c r="G3044" i="1"/>
  <c r="G3036" i="1"/>
  <c r="G3028" i="1"/>
  <c r="G3020" i="1"/>
  <c r="G3012" i="1"/>
  <c r="G3004" i="1"/>
  <c r="G2996" i="1"/>
  <c r="G2988" i="1"/>
  <c r="G2980" i="1"/>
  <c r="G2972" i="1"/>
  <c r="G2964" i="1"/>
  <c r="G2956" i="1"/>
  <c r="G2948" i="1"/>
  <c r="G2940" i="1"/>
  <c r="G2932" i="1"/>
  <c r="G2924" i="1"/>
  <c r="G2916" i="1"/>
  <c r="G2908" i="1"/>
  <c r="G2900" i="1"/>
  <c r="G2892" i="1"/>
  <c r="G2884" i="1"/>
  <c r="G2876" i="1"/>
  <c r="G2868" i="1"/>
  <c r="G2860" i="1"/>
  <c r="G2852" i="1"/>
  <c r="G2844" i="1"/>
  <c r="G2836" i="1"/>
  <c r="G2828" i="1"/>
  <c r="G2820" i="1"/>
  <c r="G2812" i="1"/>
  <c r="G2804" i="1"/>
  <c r="G2796" i="1"/>
  <c r="G2788" i="1"/>
  <c r="G2780" i="1"/>
  <c r="G2772" i="1"/>
  <c r="G2764" i="1"/>
  <c r="G2756" i="1"/>
  <c r="G2748" i="1"/>
  <c r="G2740" i="1"/>
  <c r="G2732" i="1"/>
  <c r="G2724" i="1"/>
  <c r="G2716" i="1"/>
  <c r="G2708" i="1"/>
  <c r="G2700" i="1"/>
  <c r="G2692" i="1"/>
  <c r="G2684" i="1"/>
  <c r="G2676" i="1"/>
  <c r="G2668" i="1"/>
  <c r="G2660" i="1"/>
  <c r="G2652" i="1"/>
  <c r="G2644" i="1"/>
  <c r="G2636" i="1"/>
  <c r="G2628" i="1"/>
  <c r="G2620" i="1"/>
  <c r="G2612" i="1"/>
  <c r="G2604" i="1"/>
  <c r="G2596" i="1"/>
  <c r="G2588" i="1"/>
  <c r="G2580" i="1"/>
  <c r="G2572" i="1"/>
  <c r="G2564" i="1"/>
  <c r="G2556" i="1"/>
  <c r="G2548" i="1"/>
  <c r="G2540" i="1"/>
  <c r="G2532" i="1"/>
  <c r="G2524" i="1"/>
  <c r="G2516" i="1"/>
  <c r="G2508" i="1"/>
  <c r="G2500" i="1"/>
  <c r="G2492" i="1"/>
  <c r="G2484" i="1"/>
  <c r="G2476" i="1"/>
  <c r="G2468" i="1"/>
  <c r="G2460" i="1"/>
  <c r="G2452" i="1"/>
  <c r="G2444" i="1"/>
  <c r="G2436" i="1"/>
  <c r="G2428" i="1"/>
  <c r="G2420" i="1"/>
  <c r="G2412" i="1"/>
  <c r="G2404" i="1"/>
  <c r="G2396" i="1"/>
  <c r="G2388" i="1"/>
  <c r="G2380" i="1"/>
  <c r="G2372" i="1"/>
  <c r="G2364" i="1"/>
  <c r="G2356" i="1"/>
  <c r="G2348" i="1"/>
  <c r="G2340" i="1"/>
  <c r="G2332" i="1"/>
  <c r="G2324" i="1"/>
  <c r="G2316" i="1"/>
  <c r="G2675" i="1"/>
  <c r="G2667" i="1"/>
  <c r="G2659" i="1"/>
  <c r="G2651" i="1"/>
  <c r="G2643" i="1"/>
  <c r="G2635" i="1"/>
  <c r="G2627" i="1"/>
  <c r="G2619" i="1"/>
  <c r="G2611" i="1"/>
  <c r="G2603" i="1"/>
  <c r="G2595" i="1"/>
  <c r="G2587" i="1"/>
  <c r="G2579" i="1"/>
  <c r="G2571" i="1"/>
  <c r="G2563" i="1"/>
  <c r="G2555" i="1"/>
  <c r="G2547" i="1"/>
  <c r="G2539" i="1"/>
  <c r="G2531" i="1"/>
  <c r="G2523" i="1"/>
  <c r="G2515" i="1"/>
  <c r="G2507" i="1"/>
  <c r="G2499" i="1"/>
  <c r="G2491" i="1"/>
  <c r="G2483" i="1"/>
  <c r="G2475" i="1"/>
  <c r="G2467" i="1"/>
  <c r="G2459" i="1"/>
  <c r="G2451" i="1"/>
  <c r="G2443" i="1"/>
  <c r="G2435" i="1"/>
  <c r="G2427" i="1"/>
  <c r="G2419" i="1"/>
  <c r="G2411" i="1"/>
  <c r="G2403" i="1"/>
  <c r="G2395" i="1"/>
  <c r="G2387" i="1"/>
  <c r="G2379" i="1"/>
  <c r="G2371" i="1"/>
  <c r="G2363" i="1"/>
  <c r="G2355" i="1"/>
  <c r="G2347" i="1"/>
  <c r="G2339" i="1"/>
  <c r="G2331" i="1"/>
  <c r="G2323" i="1"/>
  <c r="G2315" i="1"/>
  <c r="G2307" i="1"/>
  <c r="G2299" i="1"/>
  <c r="G2291" i="1"/>
  <c r="G2283" i="1"/>
  <c r="G2275" i="1"/>
  <c r="G2267" i="1"/>
  <c r="G2259" i="1"/>
  <c r="G2251" i="1"/>
  <c r="G2243" i="1"/>
  <c r="G2235" i="1"/>
  <c r="G2227" i="1"/>
  <c r="G2219" i="1"/>
  <c r="G2211" i="1"/>
  <c r="G2203" i="1"/>
  <c r="G2195" i="1"/>
  <c r="G2187" i="1"/>
  <c r="G2179" i="1"/>
  <c r="G2171" i="1"/>
  <c r="G2163" i="1"/>
  <c r="G2155" i="1"/>
  <c r="G2147" i="1"/>
  <c r="G2139" i="1"/>
  <c r="G2131" i="1"/>
  <c r="G2123" i="1"/>
  <c r="G2115" i="1"/>
  <c r="G2107" i="1"/>
  <c r="G2099" i="1"/>
  <c r="G2091" i="1"/>
  <c r="G2083" i="1"/>
  <c r="G2075" i="1"/>
  <c r="G2067" i="1"/>
  <c r="G2059" i="1"/>
  <c r="G2051" i="1"/>
  <c r="G2043" i="1"/>
  <c r="G2035" i="1"/>
  <c r="G2027" i="1"/>
  <c r="G2019" i="1"/>
  <c r="G2011" i="1"/>
  <c r="G2003" i="1"/>
  <c r="G1995" i="1"/>
  <c r="G1987" i="1"/>
  <c r="G1979" i="1"/>
  <c r="G1971" i="1"/>
  <c r="G1963" i="1"/>
  <c r="G1955" i="1"/>
  <c r="G1947" i="1"/>
  <c r="G1939" i="1"/>
  <c r="G1931" i="1"/>
  <c r="G1923" i="1"/>
  <c r="G1915" i="1"/>
  <c r="G1907" i="1"/>
  <c r="G1899" i="1"/>
  <c r="G1891" i="1"/>
  <c r="G1883" i="1"/>
  <c r="G1875" i="1"/>
  <c r="G1867" i="1"/>
  <c r="G1859" i="1"/>
  <c r="G1851" i="1"/>
  <c r="G1843" i="1"/>
  <c r="G1835" i="1"/>
  <c r="G1827" i="1"/>
  <c r="G1819" i="1"/>
  <c r="G1811" i="1"/>
  <c r="G1803" i="1"/>
  <c r="G1795" i="1"/>
  <c r="G1787" i="1"/>
  <c r="G1779" i="1"/>
  <c r="G1771" i="1"/>
  <c r="G3338" i="1"/>
  <c r="G3330" i="1"/>
  <c r="G3322" i="1"/>
  <c r="G3314" i="1"/>
  <c r="G3306" i="1"/>
  <c r="G3298" i="1"/>
  <c r="G3290" i="1"/>
  <c r="G3282" i="1"/>
  <c r="G3274" i="1"/>
  <c r="G3266" i="1"/>
  <c r="G3258" i="1"/>
  <c r="G3250" i="1"/>
  <c r="G3242" i="1"/>
  <c r="G3234" i="1"/>
  <c r="G3226" i="1"/>
  <c r="G3218" i="1"/>
  <c r="G3210" i="1"/>
  <c r="G3202" i="1"/>
  <c r="G3194" i="1"/>
  <c r="G3186" i="1"/>
  <c r="G3178" i="1"/>
  <c r="G3170" i="1"/>
  <c r="G3162" i="1"/>
  <c r="G3154" i="1"/>
  <c r="G3146" i="1"/>
  <c r="G3138" i="1"/>
  <c r="G3130" i="1"/>
  <c r="G3122" i="1"/>
  <c r="G3114" i="1"/>
  <c r="G3106" i="1"/>
  <c r="G3098" i="1"/>
  <c r="G3090" i="1"/>
  <c r="G3082" i="1"/>
  <c r="G3074" i="1"/>
  <c r="G3066" i="1"/>
  <c r="G3058" i="1"/>
  <c r="G3050" i="1"/>
  <c r="G3042" i="1"/>
  <c r="G3034" i="1"/>
  <c r="G3026" i="1"/>
  <c r="G3018" i="1"/>
  <c r="G3010" i="1"/>
  <c r="G3002" i="1"/>
  <c r="G2994" i="1"/>
  <c r="G2986" i="1"/>
  <c r="G2978" i="1"/>
  <c r="G2970" i="1"/>
  <c r="G2962" i="1"/>
  <c r="G2954" i="1"/>
  <c r="G2946" i="1"/>
  <c r="G2938" i="1"/>
  <c r="G2930" i="1"/>
  <c r="G2922" i="1"/>
  <c r="G2914" i="1"/>
  <c r="G2906" i="1"/>
  <c r="G2898" i="1"/>
  <c r="G2890" i="1"/>
  <c r="G2882" i="1"/>
  <c r="G2874" i="1"/>
  <c r="G2866" i="1"/>
  <c r="G2858" i="1"/>
  <c r="G2850" i="1"/>
  <c r="G2842" i="1"/>
  <c r="G2834" i="1"/>
  <c r="G2826" i="1"/>
  <c r="G2818" i="1"/>
  <c r="G2810" i="1"/>
  <c r="G2802" i="1"/>
  <c r="G2794" i="1"/>
  <c r="G2786" i="1"/>
  <c r="G2778" i="1"/>
  <c r="G2770" i="1"/>
  <c r="G2762" i="1"/>
  <c r="G2754" i="1"/>
  <c r="G2746" i="1"/>
  <c r="G2738" i="1"/>
  <c r="G2730" i="1"/>
  <c r="G2722" i="1"/>
  <c r="G2714" i="1"/>
  <c r="G2706" i="1"/>
  <c r="G2698" i="1"/>
  <c r="G2690" i="1"/>
  <c r="G2682" i="1"/>
  <c r="G2674" i="1"/>
  <c r="G2666" i="1"/>
  <c r="G2658" i="1"/>
  <c r="G2650" i="1"/>
  <c r="G2642" i="1"/>
  <c r="G2634" i="1"/>
  <c r="G2626" i="1"/>
  <c r="G2618" i="1"/>
  <c r="G2610" i="1"/>
  <c r="G2602" i="1"/>
  <c r="G2594" i="1"/>
  <c r="G2586" i="1"/>
  <c r="G2578" i="1"/>
  <c r="G2570" i="1"/>
  <c r="G2562" i="1"/>
  <c r="G2554" i="1"/>
  <c r="G2546" i="1"/>
  <c r="G2538" i="1"/>
  <c r="G2530" i="1"/>
  <c r="G2522" i="1"/>
  <c r="G2514" i="1"/>
  <c r="G2506" i="1"/>
  <c r="G2498" i="1"/>
  <c r="G2490" i="1"/>
  <c r="G2482" i="1"/>
  <c r="G2474" i="1"/>
  <c r="G2466" i="1"/>
  <c r="G2458" i="1"/>
  <c r="G2450" i="1"/>
  <c r="G2442" i="1"/>
  <c r="G2434" i="1"/>
  <c r="G2426" i="1"/>
  <c r="G2418" i="1"/>
  <c r="G2410" i="1"/>
  <c r="G2402" i="1"/>
  <c r="G2394" i="1"/>
  <c r="G2386" i="1"/>
  <c r="G2378" i="1"/>
  <c r="G2370" i="1"/>
  <c r="G2362" i="1"/>
  <c r="G2354" i="1"/>
  <c r="G2346" i="1"/>
  <c r="G2338" i="1"/>
  <c r="G2330" i="1"/>
  <c r="G2322" i="1"/>
  <c r="G2314" i="1"/>
  <c r="G2306" i="1"/>
  <c r="G2298" i="1"/>
  <c r="G2290" i="1"/>
  <c r="G2282" i="1"/>
  <c r="G2274" i="1"/>
  <c r="G2266" i="1"/>
  <c r="G2258" i="1"/>
  <c r="G2250" i="1"/>
  <c r="G2242" i="1"/>
  <c r="G2234" i="1"/>
  <c r="G2226" i="1"/>
  <c r="G2218" i="1"/>
  <c r="G2210" i="1"/>
  <c r="G2202" i="1"/>
  <c r="G2194" i="1"/>
  <c r="G2186" i="1"/>
  <c r="G2178" i="1"/>
  <c r="G2170" i="1"/>
  <c r="G2162" i="1"/>
  <c r="G2154" i="1"/>
  <c r="G2146" i="1"/>
  <c r="G2138" i="1"/>
  <c r="G2130" i="1"/>
  <c r="G2122" i="1"/>
  <c r="G2114" i="1"/>
  <c r="G2106" i="1"/>
  <c r="G2098" i="1"/>
  <c r="G2090" i="1"/>
  <c r="G2082" i="1"/>
  <c r="G2074" i="1"/>
  <c r="G2066" i="1"/>
  <c r="G2058" i="1"/>
  <c r="G2050" i="1"/>
  <c r="G2042" i="1"/>
  <c r="G2034" i="1"/>
  <c r="G2026" i="1"/>
  <c r="G2018" i="1"/>
  <c r="G2010" i="1"/>
  <c r="G2002" i="1"/>
  <c r="G3201" i="1"/>
  <c r="G3193" i="1"/>
  <c r="G3185" i="1"/>
  <c r="G3177" i="1"/>
  <c r="G3169" i="1"/>
  <c r="G3161" i="1"/>
  <c r="G3153" i="1"/>
  <c r="G3145" i="1"/>
  <c r="G3137" i="1"/>
  <c r="G3129" i="1"/>
  <c r="G3121" i="1"/>
  <c r="G3113" i="1"/>
  <c r="G3105" i="1"/>
  <c r="G3097" i="1"/>
  <c r="G3089" i="1"/>
  <c r="G3081" i="1"/>
  <c r="G3073" i="1"/>
  <c r="G3065" i="1"/>
  <c r="G3057" i="1"/>
  <c r="G3049" i="1"/>
  <c r="G3041" i="1"/>
  <c r="G3033" i="1"/>
  <c r="G3025" i="1"/>
  <c r="G3017" i="1"/>
  <c r="G3009" i="1"/>
  <c r="G3001" i="1"/>
  <c r="G2993" i="1"/>
  <c r="G2985" i="1"/>
  <c r="G2977" i="1"/>
  <c r="G2969" i="1"/>
  <c r="G2961" i="1"/>
  <c r="G2953" i="1"/>
  <c r="G2945" i="1"/>
  <c r="G2937" i="1"/>
  <c r="G2929" i="1"/>
  <c r="G2921" i="1"/>
  <c r="G2913" i="1"/>
  <c r="G2905" i="1"/>
  <c r="G2897" i="1"/>
  <c r="G2889" i="1"/>
  <c r="G2881" i="1"/>
  <c r="G2873" i="1"/>
  <c r="G2865" i="1"/>
  <c r="G2857" i="1"/>
  <c r="G2849" i="1"/>
  <c r="G2841" i="1"/>
  <c r="G2833" i="1"/>
  <c r="G2825" i="1"/>
  <c r="G2817" i="1"/>
  <c r="G2809" i="1"/>
  <c r="G2801" i="1"/>
  <c r="G2793" i="1"/>
  <c r="G2785" i="1"/>
  <c r="G2777" i="1"/>
  <c r="G2769" i="1"/>
  <c r="G2761" i="1"/>
  <c r="G2753" i="1"/>
  <c r="G2745" i="1"/>
  <c r="G2737" i="1"/>
  <c r="G2729" i="1"/>
  <c r="G2721" i="1"/>
  <c r="G2713" i="1"/>
  <c r="G2705" i="1"/>
  <c r="G2697" i="1"/>
  <c r="G2689" i="1"/>
  <c r="G2681" i="1"/>
  <c r="G2673" i="1"/>
  <c r="G2665" i="1"/>
  <c r="G2657" i="1"/>
  <c r="G2649" i="1"/>
  <c r="G2641" i="1"/>
  <c r="G2633" i="1"/>
  <c r="G2625" i="1"/>
  <c r="G2617" i="1"/>
  <c r="G2609" i="1"/>
  <c r="G2601" i="1"/>
  <c r="G2593" i="1"/>
  <c r="G2585" i="1"/>
  <c r="G2577" i="1"/>
  <c r="G2569" i="1"/>
  <c r="G2561" i="1"/>
  <c r="G2553" i="1"/>
  <c r="G2545" i="1"/>
  <c r="G2537" i="1"/>
  <c r="G2529" i="1"/>
  <c r="G2521" i="1"/>
  <c r="G2513" i="1"/>
  <c r="G2505" i="1"/>
  <c r="G2497" i="1"/>
  <c r="G2489" i="1"/>
  <c r="G2481" i="1"/>
  <c r="G2473" i="1"/>
  <c r="G2465" i="1"/>
  <c r="G2457" i="1"/>
  <c r="G2449" i="1"/>
  <c r="G2441" i="1"/>
  <c r="G2433" i="1"/>
  <c r="G2425" i="1"/>
  <c r="G2417" i="1"/>
  <c r="G2409" i="1"/>
  <c r="G2401" i="1"/>
  <c r="G2393" i="1"/>
  <c r="G2385" i="1"/>
  <c r="G2377" i="1"/>
  <c r="G2369" i="1"/>
  <c r="G2361" i="1"/>
  <c r="G2353" i="1"/>
  <c r="G2345" i="1"/>
  <c r="G2337" i="1"/>
  <c r="G2329" i="1"/>
  <c r="G2321" i="1"/>
  <c r="G2313" i="1"/>
  <c r="G2305" i="1"/>
  <c r="G2297" i="1"/>
  <c r="G2289" i="1"/>
  <c r="G2281" i="1"/>
  <c r="G2273" i="1"/>
  <c r="G2265" i="1"/>
  <c r="G2257" i="1"/>
  <c r="G2249" i="1"/>
  <c r="G2241" i="1"/>
  <c r="G2233" i="1"/>
  <c r="G2225" i="1"/>
  <c r="G2217" i="1"/>
  <c r="G2209" i="1"/>
  <c r="G2201" i="1"/>
  <c r="G2193" i="1"/>
  <c r="G2185" i="1"/>
  <c r="G2177" i="1"/>
  <c r="G2169" i="1"/>
  <c r="G2161" i="1"/>
  <c r="G2153" i="1"/>
  <c r="G2145" i="1"/>
  <c r="G2137" i="1"/>
  <c r="G2129" i="1"/>
  <c r="G2121" i="1"/>
  <c r="G2113" i="1"/>
  <c r="G2105" i="1"/>
  <c r="G2097" i="1"/>
  <c r="G2089" i="1"/>
  <c r="G2081" i="1"/>
  <c r="G2073" i="1"/>
  <c r="G2065" i="1"/>
  <c r="G2057" i="1"/>
  <c r="G2049" i="1"/>
  <c r="G2041" i="1"/>
  <c r="G2033" i="1"/>
  <c r="G2025" i="1"/>
  <c r="G2017" i="1"/>
  <c r="G2009" i="1"/>
  <c r="G2001" i="1"/>
  <c r="G1993" i="1"/>
  <c r="G1985" i="1"/>
  <c r="G1977" i="1"/>
  <c r="G1969" i="1"/>
  <c r="G1961" i="1"/>
  <c r="G1953" i="1"/>
  <c r="G1945" i="1"/>
  <c r="G1937" i="1"/>
  <c r="G1929" i="1"/>
  <c r="G1921" i="1"/>
  <c r="G1913" i="1"/>
  <c r="G1905" i="1"/>
  <c r="G1897" i="1"/>
  <c r="G1889" i="1"/>
  <c r="G1881" i="1"/>
  <c r="G1873" i="1"/>
  <c r="G3208" i="1"/>
  <c r="G3200" i="1"/>
  <c r="G3192" i="1"/>
  <c r="G3184" i="1"/>
  <c r="G3176" i="1"/>
  <c r="G3168" i="1"/>
  <c r="G3160" i="1"/>
  <c r="G3152" i="1"/>
  <c r="G3144" i="1"/>
  <c r="G3136" i="1"/>
  <c r="G3128" i="1"/>
  <c r="G3120" i="1"/>
  <c r="G3112" i="1"/>
  <c r="G3104" i="1"/>
  <c r="G3096" i="1"/>
  <c r="G3088" i="1"/>
  <c r="G3080" i="1"/>
  <c r="G3072" i="1"/>
  <c r="G3064" i="1"/>
  <c r="G3056" i="1"/>
  <c r="G3048" i="1"/>
  <c r="G3040" i="1"/>
  <c r="G3032" i="1"/>
  <c r="G3024" i="1"/>
  <c r="G3016" i="1"/>
  <c r="G3008" i="1"/>
  <c r="G3000" i="1"/>
  <c r="G2992" i="1"/>
  <c r="G2984" i="1"/>
  <c r="G2976" i="1"/>
  <c r="G2968" i="1"/>
  <c r="G2960" i="1"/>
  <c r="G2952" i="1"/>
  <c r="G2944" i="1"/>
  <c r="G2936" i="1"/>
  <c r="G2928" i="1"/>
  <c r="G2920" i="1"/>
  <c r="G2912" i="1"/>
  <c r="G2904" i="1"/>
  <c r="G2896" i="1"/>
  <c r="G2888" i="1"/>
  <c r="G2880" i="1"/>
  <c r="G2872" i="1"/>
  <c r="G2864" i="1"/>
  <c r="G2856" i="1"/>
  <c r="G2848" i="1"/>
  <c r="G2840" i="1"/>
  <c r="G2832" i="1"/>
  <c r="G2824" i="1"/>
  <c r="G2816" i="1"/>
  <c r="G2808" i="1"/>
  <c r="G2800" i="1"/>
  <c r="G2792" i="1"/>
  <c r="G2784" i="1"/>
  <c r="G2776" i="1"/>
  <c r="G2768" i="1"/>
  <c r="G2760" i="1"/>
  <c r="G2752" i="1"/>
  <c r="G2744" i="1"/>
  <c r="G2736" i="1"/>
  <c r="G2728" i="1"/>
  <c r="G2720" i="1"/>
  <c r="G2712" i="1"/>
  <c r="G2704" i="1"/>
  <c r="G2696" i="1"/>
  <c r="G2688" i="1"/>
  <c r="G2680" i="1"/>
  <c r="G2672" i="1"/>
  <c r="G2664" i="1"/>
  <c r="G2656" i="1"/>
  <c r="G2648" i="1"/>
  <c r="G2640" i="1"/>
  <c r="G2632" i="1"/>
  <c r="G2624" i="1"/>
  <c r="G2616" i="1"/>
  <c r="G2608" i="1"/>
  <c r="G2600" i="1"/>
  <c r="G2592" i="1"/>
  <c r="G2584" i="1"/>
  <c r="G2576" i="1"/>
  <c r="G2568" i="1"/>
  <c r="G2560" i="1"/>
  <c r="G2552" i="1"/>
  <c r="G2544" i="1"/>
  <c r="G2536" i="1"/>
  <c r="G2528" i="1"/>
  <c r="G2520" i="1"/>
  <c r="G2512" i="1"/>
  <c r="G2504" i="1"/>
  <c r="G2496" i="1"/>
  <c r="G2488" i="1"/>
  <c r="G2480" i="1"/>
  <c r="G2472" i="1"/>
  <c r="G2464" i="1"/>
  <c r="G2456" i="1"/>
  <c r="G2448" i="1"/>
  <c r="G2440" i="1"/>
  <c r="G2432" i="1"/>
  <c r="G2424" i="1"/>
  <c r="G2416" i="1"/>
  <c r="G2408" i="1"/>
  <c r="G2400" i="1"/>
  <c r="G2392" i="1"/>
  <c r="G2384" i="1"/>
  <c r="G2376" i="1"/>
  <c r="G2368" i="1"/>
  <c r="G2360" i="1"/>
  <c r="G2352" i="1"/>
  <c r="G2344" i="1"/>
  <c r="G2336" i="1"/>
  <c r="G2328" i="1"/>
  <c r="G2320" i="1"/>
  <c r="G2312" i="1"/>
  <c r="G2304" i="1"/>
  <c r="G2296" i="1"/>
  <c r="G2288" i="1"/>
  <c r="G2280" i="1"/>
  <c r="G2272" i="1"/>
  <c r="G2264" i="1"/>
  <c r="G2256" i="1"/>
  <c r="G2248" i="1"/>
  <c r="G2240" i="1"/>
  <c r="G2232" i="1"/>
  <c r="G2224" i="1"/>
  <c r="G2216" i="1"/>
  <c r="G2208" i="1"/>
  <c r="G2200" i="1"/>
  <c r="G2192" i="1"/>
  <c r="G2184" i="1"/>
  <c r="G2176" i="1"/>
  <c r="G2168" i="1"/>
  <c r="G2160" i="1"/>
  <c r="G2152" i="1"/>
  <c r="G2144" i="1"/>
  <c r="G2136" i="1"/>
  <c r="G2128" i="1"/>
  <c r="G2120" i="1"/>
  <c r="G2112" i="1"/>
  <c r="G2104" i="1"/>
  <c r="G2096" i="1"/>
  <c r="G2088" i="1"/>
  <c r="G2080" i="1"/>
  <c r="G2072" i="1"/>
  <c r="G2064" i="1"/>
  <c r="G2056" i="1"/>
  <c r="G2048" i="1"/>
  <c r="G2040" i="1"/>
  <c r="G2032" i="1"/>
  <c r="G2024" i="1"/>
  <c r="G2016" i="1"/>
  <c r="G2008" i="1"/>
  <c r="G2000" i="1"/>
  <c r="G1992" i="1"/>
  <c r="G1984" i="1"/>
  <c r="G1976" i="1"/>
  <c r="G1968" i="1"/>
  <c r="G1960" i="1"/>
  <c r="G1952" i="1"/>
  <c r="G1944" i="1"/>
  <c r="G1936" i="1"/>
  <c r="G1928" i="1"/>
  <c r="G1920" i="1"/>
  <c r="G1912" i="1"/>
  <c r="G1904" i="1"/>
  <c r="G1896" i="1"/>
  <c r="G1888" i="1"/>
  <c r="G1880" i="1"/>
  <c r="G1872" i="1"/>
  <c r="G1864" i="1"/>
  <c r="G1856" i="1"/>
  <c r="G1848" i="1"/>
  <c r="G1840" i="1"/>
  <c r="G1832" i="1"/>
  <c r="G1824" i="1"/>
  <c r="G1816" i="1"/>
  <c r="G1808" i="1"/>
  <c r="G1800" i="1"/>
  <c r="G1792" i="1"/>
  <c r="G1784" i="1"/>
  <c r="G1776" i="1"/>
  <c r="G1768" i="1"/>
  <c r="G1760" i="1"/>
  <c r="G1752" i="1"/>
  <c r="G1744" i="1"/>
  <c r="G1736" i="1"/>
  <c r="G1728" i="1"/>
  <c r="G1720" i="1"/>
  <c r="G1712" i="1"/>
  <c r="G1704" i="1"/>
  <c r="G1696" i="1"/>
  <c r="G1688" i="1"/>
  <c r="G1680" i="1"/>
  <c r="G1672" i="1"/>
  <c r="G1664" i="1"/>
  <c r="G1656" i="1"/>
  <c r="G1648" i="1"/>
  <c r="G1640" i="1"/>
  <c r="G1632" i="1"/>
  <c r="G1624" i="1"/>
  <c r="G1616" i="1"/>
  <c r="G1608" i="1"/>
  <c r="G1600" i="1"/>
  <c r="G1592" i="1"/>
  <c r="G1584" i="1"/>
  <c r="G1576" i="1"/>
  <c r="G1568" i="1"/>
  <c r="G1560" i="1"/>
  <c r="G1552" i="1"/>
  <c r="G1544" i="1"/>
  <c r="G1536" i="1"/>
  <c r="G1528" i="1"/>
  <c r="G1520" i="1"/>
  <c r="G1512" i="1"/>
  <c r="G1504" i="1"/>
  <c r="G1496" i="1"/>
  <c r="G1488" i="1"/>
  <c r="G1480" i="1"/>
  <c r="G1472" i="1"/>
  <c r="G1464" i="1"/>
  <c r="G1456" i="1"/>
  <c r="G1448" i="1"/>
  <c r="G1440" i="1"/>
  <c r="G1432" i="1"/>
  <c r="G1424" i="1"/>
  <c r="G1416" i="1"/>
  <c r="G1408" i="1"/>
  <c r="G1400" i="1"/>
  <c r="G1392" i="1"/>
  <c r="G1384" i="1"/>
  <c r="G1376" i="1"/>
  <c r="G1368" i="1"/>
  <c r="G1360" i="1"/>
  <c r="G1352" i="1"/>
  <c r="G1344" i="1"/>
  <c r="G1336" i="1"/>
  <c r="G1328" i="1"/>
  <c r="G1320" i="1"/>
  <c r="G1312" i="1"/>
  <c r="G1304" i="1"/>
  <c r="G1296" i="1"/>
  <c r="G1288" i="1"/>
  <c r="G1280" i="1"/>
  <c r="G1272" i="1"/>
  <c r="G1264" i="1"/>
  <c r="G1256" i="1"/>
  <c r="G1248" i="1"/>
  <c r="G1240" i="1"/>
  <c r="G1232" i="1"/>
  <c r="G1224" i="1"/>
  <c r="G1216" i="1"/>
  <c r="G1208" i="1"/>
  <c r="G1200" i="1"/>
  <c r="G1192" i="1"/>
  <c r="G1184" i="1"/>
  <c r="G1176" i="1"/>
  <c r="G1168" i="1"/>
  <c r="G687" i="1"/>
  <c r="G679" i="1"/>
  <c r="G671" i="1"/>
  <c r="G663" i="1"/>
  <c r="G655" i="1"/>
  <c r="G647" i="1"/>
  <c r="G639" i="1"/>
  <c r="G631" i="1"/>
  <c r="G623" i="1"/>
  <c r="G615" i="1"/>
  <c r="G607" i="1"/>
  <c r="G599" i="1"/>
  <c r="G591" i="1"/>
  <c r="G583" i="1"/>
  <c r="G575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1" i="1"/>
  <c r="G463" i="1"/>
  <c r="G455" i="1"/>
  <c r="G447" i="1"/>
  <c r="G439" i="1"/>
  <c r="G431" i="1"/>
  <c r="G423" i="1"/>
  <c r="G415" i="1"/>
  <c r="G407" i="1"/>
  <c r="G399" i="1"/>
  <c r="G391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1581" i="1"/>
  <c r="G1573" i="1"/>
  <c r="G1565" i="1"/>
  <c r="G1557" i="1"/>
  <c r="G1549" i="1"/>
  <c r="G1541" i="1"/>
  <c r="G1533" i="1"/>
  <c r="G1525" i="1"/>
  <c r="G1517" i="1"/>
  <c r="G1509" i="1"/>
  <c r="G1501" i="1"/>
  <c r="G1493" i="1"/>
  <c r="G1485" i="1"/>
  <c r="G1477" i="1"/>
  <c r="G1469" i="1"/>
  <c r="G1461" i="1"/>
  <c r="G1453" i="1"/>
  <c r="G1445" i="1"/>
  <c r="G1437" i="1"/>
  <c r="G1429" i="1"/>
  <c r="G1421" i="1"/>
  <c r="G1413" i="1"/>
  <c r="G1405" i="1"/>
  <c r="G1397" i="1"/>
  <c r="G1389" i="1"/>
  <c r="G1381" i="1"/>
  <c r="G1373" i="1"/>
  <c r="G1365" i="1"/>
  <c r="G1357" i="1"/>
  <c r="G1349" i="1"/>
  <c r="G1341" i="1"/>
  <c r="G1333" i="1"/>
  <c r="G1325" i="1"/>
  <c r="G1317" i="1"/>
  <c r="G1309" i="1"/>
  <c r="G1301" i="1"/>
  <c r="G1293" i="1"/>
  <c r="G1285" i="1"/>
  <c r="G1277" i="1"/>
  <c r="G1269" i="1"/>
  <c r="G1261" i="1"/>
  <c r="G1253" i="1"/>
  <c r="G1245" i="1"/>
  <c r="G1237" i="1"/>
  <c r="G1229" i="1"/>
  <c r="G1221" i="1"/>
  <c r="G1213" i="1"/>
  <c r="G1205" i="1"/>
  <c r="G1197" i="1"/>
  <c r="G1189" i="1"/>
  <c r="G1181" i="1"/>
  <c r="G1173" i="1"/>
  <c r="G1165" i="1"/>
  <c r="G1157" i="1"/>
  <c r="G1149" i="1"/>
  <c r="G1141" i="1"/>
  <c r="G1133" i="1"/>
  <c r="G1125" i="1"/>
  <c r="G1117" i="1"/>
  <c r="G1109" i="1"/>
  <c r="G1101" i="1"/>
  <c r="G1093" i="1"/>
  <c r="G1085" i="1"/>
  <c r="G1077" i="1"/>
  <c r="G1069" i="1"/>
  <c r="G1061" i="1"/>
  <c r="G1053" i="1"/>
  <c r="G1045" i="1"/>
  <c r="G1037" i="1"/>
  <c r="G1029" i="1"/>
  <c r="G1021" i="1"/>
  <c r="G1013" i="1"/>
  <c r="G1005" i="1"/>
  <c r="G997" i="1"/>
  <c r="G989" i="1"/>
  <c r="G981" i="1"/>
  <c r="G973" i="1"/>
  <c r="G965" i="1"/>
  <c r="G957" i="1"/>
  <c r="G949" i="1"/>
  <c r="G941" i="1"/>
  <c r="G933" i="1"/>
  <c r="G925" i="1"/>
  <c r="G917" i="1"/>
  <c r="G909" i="1"/>
  <c r="G901" i="1"/>
  <c r="G893" i="1"/>
  <c r="G2308" i="1"/>
  <c r="G2300" i="1"/>
  <c r="G2292" i="1"/>
  <c r="G2284" i="1"/>
  <c r="G2276" i="1"/>
  <c r="G2268" i="1"/>
  <c r="G2260" i="1"/>
  <c r="G2252" i="1"/>
  <c r="G2244" i="1"/>
  <c r="G2236" i="1"/>
  <c r="G2228" i="1"/>
  <c r="G2220" i="1"/>
  <c r="G2212" i="1"/>
  <c r="G2204" i="1"/>
  <c r="G2196" i="1"/>
  <c r="G2188" i="1"/>
  <c r="G2180" i="1"/>
  <c r="G2172" i="1"/>
  <c r="G2164" i="1"/>
  <c r="G2156" i="1"/>
  <c r="G2148" i="1"/>
  <c r="G2140" i="1"/>
  <c r="G2132" i="1"/>
  <c r="G2124" i="1"/>
  <c r="G2116" i="1"/>
  <c r="G2108" i="1"/>
  <c r="G2100" i="1"/>
  <c r="G2092" i="1"/>
  <c r="G2084" i="1"/>
  <c r="G2076" i="1"/>
  <c r="G2068" i="1"/>
  <c r="G2060" i="1"/>
  <c r="G2052" i="1"/>
  <c r="G2044" i="1"/>
  <c r="G2036" i="1"/>
  <c r="G2028" i="1"/>
  <c r="G2020" i="1"/>
  <c r="G2012" i="1"/>
  <c r="G2004" i="1"/>
  <c r="G1996" i="1"/>
  <c r="G1988" i="1"/>
  <c r="G1980" i="1"/>
  <c r="G1972" i="1"/>
  <c r="G1964" i="1"/>
  <c r="G1956" i="1"/>
  <c r="G1948" i="1"/>
  <c r="G1940" i="1"/>
  <c r="G1932" i="1"/>
  <c r="G1924" i="1"/>
  <c r="G1916" i="1"/>
  <c r="G1908" i="1"/>
  <c r="G1900" i="1"/>
  <c r="G1892" i="1"/>
  <c r="G1884" i="1"/>
  <c r="G1876" i="1"/>
  <c r="G1868" i="1"/>
  <c r="G1860" i="1"/>
  <c r="G1852" i="1"/>
  <c r="G1844" i="1"/>
  <c r="G1836" i="1"/>
  <c r="G1828" i="1"/>
  <c r="G1820" i="1"/>
  <c r="G1812" i="1"/>
  <c r="G1804" i="1"/>
  <c r="G1796" i="1"/>
  <c r="G1788" i="1"/>
  <c r="G1780" i="1"/>
  <c r="G1772" i="1"/>
  <c r="G1764" i="1"/>
  <c r="G1756" i="1"/>
  <c r="G1748" i="1"/>
  <c r="G1740" i="1"/>
  <c r="G1732" i="1"/>
  <c r="G1724" i="1"/>
  <c r="G1716" i="1"/>
  <c r="G1708" i="1"/>
  <c r="G1700" i="1"/>
  <c r="G1692" i="1"/>
  <c r="G1684" i="1"/>
  <c r="G1763" i="1"/>
  <c r="G1755" i="1"/>
  <c r="G1747" i="1"/>
  <c r="G1739" i="1"/>
  <c r="G1731" i="1"/>
  <c r="G1723" i="1"/>
  <c r="G1715" i="1"/>
  <c r="G1707" i="1"/>
  <c r="G1699" i="1"/>
  <c r="G1691" i="1"/>
  <c r="G1683" i="1"/>
  <c r="G1675" i="1"/>
  <c r="G1667" i="1"/>
  <c r="G1659" i="1"/>
  <c r="G1651" i="1"/>
  <c r="G1643" i="1"/>
  <c r="G1635" i="1"/>
  <c r="G1627" i="1"/>
  <c r="G1619" i="1"/>
  <c r="G1611" i="1"/>
  <c r="G1603" i="1"/>
  <c r="G1595" i="1"/>
  <c r="G1587" i="1"/>
  <c r="G1579" i="1"/>
  <c r="G1571" i="1"/>
  <c r="G1563" i="1"/>
  <c r="G1555" i="1"/>
  <c r="G1994" i="1"/>
  <c r="G1986" i="1"/>
  <c r="G1978" i="1"/>
  <c r="G1970" i="1"/>
  <c r="G1962" i="1"/>
  <c r="G1954" i="1"/>
  <c r="G1946" i="1"/>
  <c r="G1938" i="1"/>
  <c r="G1930" i="1"/>
  <c r="G1922" i="1"/>
  <c r="G1914" i="1"/>
  <c r="G1906" i="1"/>
  <c r="G1898" i="1"/>
  <c r="G1890" i="1"/>
  <c r="G1882" i="1"/>
  <c r="G1874" i="1"/>
  <c r="G1866" i="1"/>
  <c r="G1858" i="1"/>
  <c r="G1850" i="1"/>
  <c r="G1842" i="1"/>
  <c r="G1834" i="1"/>
  <c r="G1826" i="1"/>
  <c r="G1818" i="1"/>
  <c r="G1810" i="1"/>
  <c r="G1802" i="1"/>
  <c r="G1794" i="1"/>
  <c r="G1786" i="1"/>
  <c r="G1778" i="1"/>
  <c r="G1770" i="1"/>
  <c r="G1762" i="1"/>
  <c r="G1754" i="1"/>
  <c r="G1746" i="1"/>
  <c r="G1738" i="1"/>
  <c r="G1730" i="1"/>
  <c r="G1722" i="1"/>
  <c r="G1714" i="1"/>
  <c r="G1706" i="1"/>
  <c r="G1698" i="1"/>
  <c r="G1690" i="1"/>
  <c r="G1682" i="1"/>
  <c r="G1674" i="1"/>
  <c r="G1666" i="1"/>
  <c r="G1658" i="1"/>
  <c r="G1650" i="1"/>
  <c r="G1642" i="1"/>
  <c r="G1634" i="1"/>
  <c r="G1626" i="1"/>
  <c r="G1618" i="1"/>
  <c r="G1610" i="1"/>
  <c r="G1602" i="1"/>
  <c r="G1594" i="1"/>
  <c r="G1586" i="1"/>
  <c r="G1578" i="1"/>
  <c r="G1570" i="1"/>
  <c r="G1562" i="1"/>
  <c r="G1554" i="1"/>
  <c r="G1546" i="1"/>
  <c r="G1538" i="1"/>
  <c r="G1530" i="1"/>
  <c r="G1522" i="1"/>
  <c r="G1514" i="1"/>
  <c r="G1506" i="1"/>
  <c r="G1498" i="1"/>
  <c r="G1490" i="1"/>
  <c r="G1482" i="1"/>
  <c r="G1474" i="1"/>
  <c r="G1466" i="1"/>
  <c r="G1458" i="1"/>
  <c r="G1450" i="1"/>
  <c r="G1442" i="1"/>
  <c r="G1434" i="1"/>
  <c r="G1426" i="1"/>
  <c r="G1418" i="1"/>
  <c r="G1410" i="1"/>
  <c r="G1402" i="1"/>
  <c r="G1394" i="1"/>
  <c r="G1386" i="1"/>
  <c r="G1378" i="1"/>
  <c r="G1370" i="1"/>
  <c r="G1362" i="1"/>
  <c r="G1354" i="1"/>
  <c r="G1346" i="1"/>
  <c r="G1338" i="1"/>
  <c r="G1330" i="1"/>
  <c r="G1322" i="1"/>
  <c r="G1314" i="1"/>
  <c r="G1865" i="1"/>
  <c r="G1857" i="1"/>
  <c r="G1849" i="1"/>
  <c r="G1841" i="1"/>
  <c r="G1833" i="1"/>
  <c r="G1825" i="1"/>
  <c r="G1817" i="1"/>
  <c r="G1809" i="1"/>
  <c r="G1801" i="1"/>
  <c r="G1793" i="1"/>
  <c r="G1785" i="1"/>
  <c r="G1777" i="1"/>
  <c r="G1769" i="1"/>
  <c r="G1761" i="1"/>
  <c r="G1753" i="1"/>
  <c r="G1745" i="1"/>
  <c r="G1737" i="1"/>
  <c r="G1729" i="1"/>
  <c r="G1721" i="1"/>
  <c r="G1713" i="1"/>
  <c r="G1705" i="1"/>
  <c r="G1697" i="1"/>
  <c r="G1689" i="1"/>
  <c r="G1681" i="1"/>
  <c r="G1673" i="1"/>
  <c r="G1665" i="1"/>
  <c r="G1657" i="1"/>
  <c r="G1649" i="1"/>
  <c r="G1641" i="1"/>
  <c r="G1633" i="1"/>
  <c r="G1625" i="1"/>
  <c r="G1617" i="1"/>
  <c r="G1609" i="1"/>
  <c r="G1601" i="1"/>
  <c r="G1593" i="1"/>
  <c r="G1585" i="1"/>
  <c r="G1577" i="1"/>
  <c r="G1569" i="1"/>
  <c r="G1561" i="1"/>
  <c r="G1553" i="1"/>
  <c r="G1545" i="1"/>
  <c r="G1537" i="1"/>
  <c r="G1529" i="1"/>
  <c r="G1521" i="1"/>
  <c r="G1513" i="1"/>
  <c r="G1505" i="1"/>
  <c r="G1497" i="1"/>
  <c r="G1489" i="1"/>
  <c r="G1481" i="1"/>
  <c r="G1473" i="1"/>
  <c r="G1465" i="1"/>
  <c r="G1457" i="1"/>
  <c r="G1449" i="1"/>
  <c r="G1441" i="1"/>
  <c r="G1433" i="1"/>
  <c r="G1425" i="1"/>
  <c r="G1417" i="1"/>
  <c r="G1409" i="1"/>
  <c r="G1401" i="1"/>
  <c r="G1393" i="1"/>
  <c r="G1385" i="1"/>
  <c r="G1377" i="1"/>
  <c r="G1369" i="1"/>
  <c r="G1361" i="1"/>
  <c r="G1353" i="1"/>
  <c r="G1345" i="1"/>
  <c r="G1337" i="1"/>
  <c r="G1329" i="1"/>
  <c r="G1321" i="1"/>
  <c r="G1313" i="1"/>
  <c r="G1305" i="1"/>
  <c r="G1297" i="1"/>
  <c r="G1289" i="1"/>
  <c r="G1281" i="1"/>
  <c r="G1273" i="1"/>
  <c r="G1265" i="1"/>
  <c r="G1257" i="1"/>
  <c r="G1249" i="1"/>
  <c r="G1241" i="1"/>
  <c r="G1233" i="1"/>
  <c r="G1225" i="1"/>
  <c r="G1217" i="1"/>
  <c r="G1209" i="1"/>
  <c r="G1201" i="1"/>
  <c r="G1193" i="1"/>
  <c r="G1185" i="1"/>
  <c r="G1177" i="1"/>
  <c r="G1169" i="1"/>
  <c r="G1161" i="1"/>
  <c r="G1153" i="1"/>
  <c r="G1145" i="1"/>
  <c r="G1137" i="1"/>
  <c r="G1129" i="1"/>
  <c r="G1121" i="1"/>
  <c r="G1113" i="1"/>
  <c r="G1105" i="1"/>
  <c r="G1097" i="1"/>
  <c r="G1089" i="1"/>
  <c r="G1081" i="1"/>
  <c r="G1073" i="1"/>
  <c r="G1065" i="1"/>
  <c r="G1057" i="1"/>
  <c r="G1049" i="1"/>
  <c r="G1041" i="1"/>
  <c r="G1033" i="1"/>
  <c r="G1025" i="1"/>
  <c r="G1017" i="1"/>
  <c r="G1009" i="1"/>
  <c r="G1001" i="1"/>
  <c r="G993" i="1"/>
  <c r="G985" i="1"/>
  <c r="G977" i="1"/>
  <c r="G969" i="1"/>
  <c r="G961" i="1"/>
  <c r="G953" i="1"/>
  <c r="G945" i="1"/>
  <c r="G937" i="1"/>
  <c r="G929" i="1"/>
  <c r="G921" i="1"/>
  <c r="G913" i="1"/>
  <c r="G905" i="1"/>
  <c r="G897" i="1"/>
  <c r="G889" i="1"/>
  <c r="G881" i="1"/>
  <c r="G873" i="1"/>
  <c r="G865" i="1"/>
  <c r="G857" i="1"/>
  <c r="G849" i="1"/>
  <c r="G841" i="1"/>
  <c r="G1160" i="1"/>
  <c r="G1152" i="1"/>
  <c r="G1144" i="1"/>
  <c r="G1136" i="1"/>
  <c r="G1128" i="1"/>
  <c r="G1120" i="1"/>
  <c r="G1112" i="1"/>
  <c r="G1104" i="1"/>
  <c r="G1096" i="1"/>
  <c r="G1088" i="1"/>
  <c r="G1080" i="1"/>
  <c r="G1072" i="1"/>
  <c r="G1064" i="1"/>
  <c r="G1056" i="1"/>
  <c r="G1048" i="1"/>
  <c r="G1040" i="1"/>
  <c r="G1032" i="1"/>
  <c r="G1024" i="1"/>
  <c r="G1016" i="1"/>
  <c r="G1008" i="1"/>
  <c r="G1000" i="1"/>
  <c r="G992" i="1"/>
  <c r="G984" i="1"/>
  <c r="G976" i="1"/>
  <c r="G968" i="1"/>
  <c r="G960" i="1"/>
  <c r="G952" i="1"/>
  <c r="G944" i="1"/>
  <c r="G936" i="1"/>
  <c r="G928" i="1"/>
  <c r="G920" i="1"/>
  <c r="G912" i="1"/>
  <c r="G904" i="1"/>
  <c r="G896" i="1"/>
  <c r="G888" i="1"/>
  <c r="G880" i="1"/>
  <c r="G872" i="1"/>
  <c r="G864" i="1"/>
  <c r="G856" i="1"/>
  <c r="G848" i="1"/>
  <c r="G840" i="1"/>
  <c r="G832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838" i="1"/>
  <c r="G830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885" i="1"/>
  <c r="G877" i="1"/>
  <c r="G869" i="1"/>
  <c r="G861" i="1"/>
  <c r="G853" i="1"/>
  <c r="G845" i="1"/>
  <c r="G837" i="1"/>
  <c r="G829" i="1"/>
  <c r="G821" i="1"/>
  <c r="G813" i="1"/>
  <c r="G805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61" i="1"/>
  <c r="G453" i="1"/>
  <c r="G445" i="1"/>
  <c r="G437" i="1"/>
  <c r="G429" i="1"/>
  <c r="G421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G1676" i="1"/>
  <c r="G1668" i="1"/>
  <c r="G1660" i="1"/>
  <c r="G1652" i="1"/>
  <c r="G1644" i="1"/>
  <c r="G1636" i="1"/>
  <c r="G1628" i="1"/>
  <c r="G1620" i="1"/>
  <c r="G1612" i="1"/>
  <c r="G1604" i="1"/>
  <c r="G1596" i="1"/>
  <c r="G1588" i="1"/>
  <c r="G1580" i="1"/>
  <c r="G1572" i="1"/>
  <c r="G1564" i="1"/>
  <c r="G1556" i="1"/>
  <c r="G1548" i="1"/>
  <c r="G1540" i="1"/>
  <c r="G1532" i="1"/>
  <c r="G1524" i="1"/>
  <c r="G1516" i="1"/>
  <c r="G1508" i="1"/>
  <c r="G1500" i="1"/>
  <c r="G1492" i="1"/>
  <c r="G1484" i="1"/>
  <c r="G1476" i="1"/>
  <c r="G1468" i="1"/>
  <c r="G1460" i="1"/>
  <c r="G1452" i="1"/>
  <c r="G1444" i="1"/>
  <c r="G1436" i="1"/>
  <c r="G1428" i="1"/>
  <c r="G1420" i="1"/>
  <c r="G1412" i="1"/>
  <c r="G1404" i="1"/>
  <c r="G1396" i="1"/>
  <c r="G1388" i="1"/>
  <c r="G1380" i="1"/>
  <c r="G1372" i="1"/>
  <c r="G1364" i="1"/>
  <c r="G1356" i="1"/>
  <c r="G1348" i="1"/>
  <c r="G1340" i="1"/>
  <c r="G1332" i="1"/>
  <c r="G1324" i="1"/>
  <c r="G1316" i="1"/>
  <c r="G1308" i="1"/>
  <c r="G1300" i="1"/>
  <c r="G1292" i="1"/>
  <c r="G1284" i="1"/>
  <c r="G1276" i="1"/>
  <c r="G1268" i="1"/>
  <c r="G1260" i="1"/>
  <c r="G1252" i="1"/>
  <c r="G1244" i="1"/>
  <c r="G1236" i="1"/>
  <c r="G1228" i="1"/>
  <c r="G1220" i="1"/>
  <c r="G1212" i="1"/>
  <c r="G1204" i="1"/>
  <c r="G1196" i="1"/>
  <c r="G1188" i="1"/>
  <c r="G1180" i="1"/>
  <c r="G1172" i="1"/>
  <c r="G1164" i="1"/>
  <c r="G1156" i="1"/>
  <c r="G1148" i="1"/>
  <c r="G1140" i="1"/>
  <c r="G1132" i="1"/>
  <c r="G1124" i="1"/>
  <c r="G1116" i="1"/>
  <c r="G1108" i="1"/>
  <c r="G1100" i="1"/>
  <c r="G1092" i="1"/>
  <c r="G1084" i="1"/>
  <c r="G1076" i="1"/>
  <c r="G1068" i="1"/>
  <c r="G1060" i="1"/>
  <c r="G1052" i="1"/>
  <c r="G1044" i="1"/>
  <c r="G1036" i="1"/>
  <c r="G1028" i="1"/>
  <c r="G1020" i="1"/>
  <c r="G1012" i="1"/>
  <c r="G1004" i="1"/>
  <c r="G996" i="1"/>
  <c r="G988" i="1"/>
  <c r="G980" i="1"/>
  <c r="G972" i="1"/>
  <c r="G964" i="1"/>
  <c r="G956" i="1"/>
  <c r="G948" i="1"/>
  <c r="G940" i="1"/>
  <c r="G932" i="1"/>
  <c r="G924" i="1"/>
  <c r="G916" i="1"/>
  <c r="G908" i="1"/>
  <c r="G900" i="1"/>
  <c r="G892" i="1"/>
  <c r="G884" i="1"/>
  <c r="G876" i="1"/>
  <c r="G868" i="1"/>
  <c r="G860" i="1"/>
  <c r="G852" i="1"/>
  <c r="G844" i="1"/>
  <c r="G1547" i="1"/>
  <c r="G1539" i="1"/>
  <c r="G1531" i="1"/>
  <c r="G1523" i="1"/>
  <c r="G1515" i="1"/>
  <c r="G1507" i="1"/>
  <c r="G1499" i="1"/>
  <c r="G1491" i="1"/>
  <c r="G1483" i="1"/>
  <c r="G1475" i="1"/>
  <c r="G1467" i="1"/>
  <c r="G1459" i="1"/>
  <c r="G1451" i="1"/>
  <c r="G1443" i="1"/>
  <c r="G1435" i="1"/>
  <c r="G1427" i="1"/>
  <c r="G1419" i="1"/>
  <c r="G1411" i="1"/>
  <c r="G1403" i="1"/>
  <c r="G1395" i="1"/>
  <c r="G1387" i="1"/>
  <c r="G1379" i="1"/>
  <c r="G1371" i="1"/>
  <c r="G1363" i="1"/>
  <c r="G1355" i="1"/>
  <c r="G1347" i="1"/>
  <c r="G1339" i="1"/>
  <c r="G1331" i="1"/>
  <c r="G1323" i="1"/>
  <c r="G1315" i="1"/>
  <c r="G1307" i="1"/>
  <c r="G1299" i="1"/>
  <c r="G1291" i="1"/>
  <c r="G1283" i="1"/>
  <c r="G1275" i="1"/>
  <c r="G1267" i="1"/>
  <c r="G1259" i="1"/>
  <c r="G1251" i="1"/>
  <c r="G1243" i="1"/>
  <c r="G1235" i="1"/>
  <c r="G1227" i="1"/>
  <c r="G1219" i="1"/>
  <c r="G1211" i="1"/>
  <c r="G1203" i="1"/>
  <c r="G1195" i="1"/>
  <c r="G1187" i="1"/>
  <c r="G1179" i="1"/>
  <c r="G1171" i="1"/>
  <c r="G1163" i="1"/>
  <c r="G1155" i="1"/>
  <c r="G1147" i="1"/>
  <c r="G1139" i="1"/>
  <c r="G1131" i="1"/>
  <c r="G1123" i="1"/>
  <c r="G1115" i="1"/>
  <c r="G1107" i="1"/>
  <c r="G1099" i="1"/>
  <c r="G1091" i="1"/>
  <c r="G1083" i="1"/>
  <c r="G1075" i="1"/>
  <c r="G1067" i="1"/>
  <c r="G1059" i="1"/>
  <c r="G1051" i="1"/>
  <c r="G1043" i="1"/>
  <c r="G1035" i="1"/>
  <c r="G1027" i="1"/>
  <c r="G1019" i="1"/>
  <c r="G1011" i="1"/>
  <c r="G1003" i="1"/>
  <c r="G995" i="1"/>
  <c r="G987" i="1"/>
  <c r="G979" i="1"/>
  <c r="G971" i="1"/>
  <c r="G963" i="1"/>
  <c r="G955" i="1"/>
  <c r="G947" i="1"/>
  <c r="G939" i="1"/>
  <c r="G931" i="1"/>
  <c r="G923" i="1"/>
  <c r="G915" i="1"/>
  <c r="G907" i="1"/>
  <c r="G899" i="1"/>
  <c r="G891" i="1"/>
  <c r="G883" i="1"/>
  <c r="G875" i="1"/>
  <c r="G867" i="1"/>
  <c r="G859" i="1"/>
  <c r="G851" i="1"/>
  <c r="G843" i="1"/>
  <c r="G835" i="1"/>
  <c r="G827" i="1"/>
  <c r="G819" i="1"/>
  <c r="G811" i="1"/>
  <c r="G803" i="1"/>
  <c r="G795" i="1"/>
  <c r="G787" i="1"/>
  <c r="G779" i="1"/>
  <c r="G771" i="1"/>
  <c r="G763" i="1"/>
  <c r="G755" i="1"/>
  <c r="G747" i="1"/>
  <c r="G739" i="1"/>
  <c r="G731" i="1"/>
  <c r="G723" i="1"/>
  <c r="G715" i="1"/>
  <c r="G707" i="1"/>
  <c r="G699" i="1"/>
  <c r="G691" i="1"/>
  <c r="G683" i="1"/>
  <c r="G675" i="1"/>
  <c r="G667" i="1"/>
  <c r="G659" i="1"/>
  <c r="G651" i="1"/>
  <c r="G1306" i="1"/>
  <c r="G1298" i="1"/>
  <c r="G1290" i="1"/>
  <c r="G1282" i="1"/>
  <c r="G1274" i="1"/>
  <c r="G1266" i="1"/>
  <c r="G1258" i="1"/>
  <c r="G1250" i="1"/>
  <c r="G1242" i="1"/>
  <c r="G1234" i="1"/>
  <c r="G1226" i="1"/>
  <c r="G1218" i="1"/>
  <c r="G1210" i="1"/>
  <c r="G1202" i="1"/>
  <c r="G1194" i="1"/>
  <c r="G1186" i="1"/>
  <c r="G1178" i="1"/>
  <c r="G1170" i="1"/>
  <c r="G1162" i="1"/>
  <c r="G1154" i="1"/>
  <c r="G1146" i="1"/>
  <c r="G1138" i="1"/>
  <c r="G1130" i="1"/>
  <c r="G1122" i="1"/>
  <c r="G1114" i="1"/>
  <c r="G1106" i="1"/>
  <c r="G1098" i="1"/>
  <c r="G1090" i="1"/>
  <c r="G1082" i="1"/>
  <c r="G1074" i="1"/>
  <c r="G1066" i="1"/>
  <c r="G1058" i="1"/>
  <c r="G1050" i="1"/>
  <c r="G1042" i="1"/>
  <c r="G1034" i="1"/>
  <c r="G1026" i="1"/>
  <c r="G1018" i="1"/>
  <c r="G1010" i="1"/>
  <c r="G1002" i="1"/>
  <c r="G994" i="1"/>
  <c r="G986" i="1"/>
  <c r="G978" i="1"/>
  <c r="G970" i="1"/>
  <c r="G962" i="1"/>
  <c r="G954" i="1"/>
  <c r="G946" i="1"/>
  <c r="G938" i="1"/>
  <c r="G930" i="1"/>
  <c r="G922" i="1"/>
  <c r="G914" i="1"/>
  <c r="G906" i="1"/>
  <c r="G898" i="1"/>
  <c r="G890" i="1"/>
  <c r="G882" i="1"/>
  <c r="G874" i="1"/>
  <c r="G866" i="1"/>
  <c r="G858" i="1"/>
  <c r="G850" i="1"/>
  <c r="G842" i="1"/>
  <c r="G834" i="1"/>
  <c r="G826" i="1"/>
  <c r="G818" i="1"/>
  <c r="G810" i="1"/>
  <c r="G802" i="1"/>
  <c r="G794" i="1"/>
  <c r="G786" i="1"/>
  <c r="G778" i="1"/>
  <c r="G770" i="1"/>
  <c r="G762" i="1"/>
  <c r="G754" i="1"/>
  <c r="G746" i="1"/>
  <c r="G738" i="1"/>
  <c r="G730" i="1"/>
  <c r="G722" i="1"/>
  <c r="G714" i="1"/>
  <c r="G706" i="1"/>
  <c r="G698" i="1"/>
  <c r="G690" i="1"/>
  <c r="G682" i="1"/>
  <c r="G674" i="1"/>
  <c r="G666" i="1"/>
  <c r="G658" i="1"/>
  <c r="G650" i="1"/>
  <c r="G642" i="1"/>
  <c r="G634" i="1"/>
  <c r="G626" i="1"/>
  <c r="G618" i="1"/>
  <c r="G610" i="1"/>
  <c r="G602" i="1"/>
  <c r="G594" i="1"/>
  <c r="G586" i="1"/>
  <c r="G578" i="1"/>
  <c r="G570" i="1"/>
  <c r="G562" i="1"/>
  <c r="G554" i="1"/>
  <c r="G546" i="1"/>
  <c r="G538" i="1"/>
  <c r="G530" i="1"/>
  <c r="G522" i="1"/>
  <c r="G514" i="1"/>
  <c r="G506" i="1"/>
  <c r="G498" i="1"/>
  <c r="G490" i="1"/>
  <c r="G482" i="1"/>
  <c r="G474" i="1"/>
  <c r="G466" i="1"/>
  <c r="G458" i="1"/>
  <c r="G450" i="1"/>
  <c r="G442" i="1"/>
  <c r="G434" i="1"/>
  <c r="G426" i="1"/>
  <c r="G418" i="1"/>
  <c r="G410" i="1"/>
  <c r="G402" i="1"/>
  <c r="G394" i="1"/>
  <c r="G30" i="1"/>
  <c r="G22" i="1"/>
  <c r="G14" i="1"/>
  <c r="G6" i="1"/>
  <c r="G836" i="1"/>
  <c r="G828" i="1"/>
  <c r="G820" i="1"/>
  <c r="G812" i="1"/>
  <c r="G804" i="1"/>
  <c r="G796" i="1"/>
  <c r="G788" i="1"/>
  <c r="G780" i="1"/>
  <c r="G772" i="1"/>
  <c r="G764" i="1"/>
  <c r="G756" i="1"/>
  <c r="G748" i="1"/>
  <c r="G740" i="1"/>
  <c r="G732" i="1"/>
  <c r="G724" i="1"/>
  <c r="G716" i="1"/>
  <c r="G708" i="1"/>
  <c r="G700" i="1"/>
  <c r="G692" i="1"/>
  <c r="G684" i="1"/>
  <c r="G676" i="1"/>
  <c r="G668" i="1"/>
  <c r="G660" i="1"/>
  <c r="G652" i="1"/>
  <c r="G644" i="1"/>
  <c r="G636" i="1"/>
  <c r="G628" i="1"/>
  <c r="G620" i="1"/>
  <c r="G612" i="1"/>
  <c r="G604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643" i="1"/>
  <c r="G635" i="1"/>
  <c r="G627" i="1"/>
  <c r="G619" i="1"/>
  <c r="G611" i="1"/>
  <c r="G603" i="1"/>
  <c r="G595" i="1"/>
  <c r="G587" i="1"/>
  <c r="G579" i="1"/>
  <c r="G571" i="1"/>
  <c r="G563" i="1"/>
  <c r="G555" i="1"/>
  <c r="G547" i="1"/>
  <c r="G539" i="1"/>
  <c r="G531" i="1"/>
  <c r="G523" i="1"/>
  <c r="G515" i="1"/>
  <c r="G507" i="1"/>
  <c r="G499" i="1"/>
  <c r="G491" i="1"/>
  <c r="G483" i="1"/>
  <c r="G475" i="1"/>
  <c r="G467" i="1"/>
  <c r="G459" i="1"/>
  <c r="G451" i="1"/>
  <c r="G443" i="1"/>
  <c r="G435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31" i="1"/>
  <c r="G323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2" i="1"/>
  <c r="G833" i="1"/>
  <c r="G825" i="1"/>
  <c r="G817" i="1"/>
  <c r="G809" i="1"/>
  <c r="G801" i="1"/>
  <c r="G793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529" i="1"/>
  <c r="G521" i="1"/>
  <c r="G513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824" i="1"/>
  <c r="G816" i="1"/>
  <c r="G808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704" i="1"/>
  <c r="G696" i="1"/>
  <c r="G688" i="1"/>
  <c r="G680" i="1"/>
  <c r="G672" i="1"/>
  <c r="G664" i="1"/>
  <c r="G656" i="1"/>
  <c r="G648" i="1"/>
  <c r="G640" i="1"/>
  <c r="G632" i="1"/>
  <c r="G624" i="1"/>
  <c r="G616" i="1"/>
  <c r="G60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23" i="1"/>
  <c r="G15" i="1"/>
  <c r="G7" i="1"/>
  <c r="G20" i="1"/>
  <c r="G12" i="1"/>
  <c r="G4" i="1"/>
  <c r="G19" i="1"/>
  <c r="G11" i="1"/>
  <c r="G3" i="1"/>
</calcChain>
</file>

<file path=xl/sharedStrings.xml><?xml version="1.0" encoding="utf-8"?>
<sst xmlns="http://schemas.openxmlformats.org/spreadsheetml/2006/main" count="4874" uniqueCount="4874">
  <si>
    <t>IVV</t>
  </si>
  <si>
    <t>TLT</t>
  </si>
  <si>
    <t>date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</si>
  <si>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</si>
  <si>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</si>
  <si>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</si>
  <si>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</si>
  <si>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</si>
  <si>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</si>
  <si>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</si>
  <si>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</si>
  <si>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</si>
  <si>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</si>
  <si>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</si>
  <si>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</si>
  <si>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</si>
  <si>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</si>
  <si>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</si>
  <si>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</si>
  <si>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</si>
  <si>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</si>
  <si>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</si>
  <si>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</si>
  <si>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</si>
  <si>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</si>
  <si>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</si>
  <si>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</si>
  <si>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</si>
  <si>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</si>
  <si>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</si>
  <si>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</si>
  <si>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</si>
  <si>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</si>
  <si>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</si>
  <si>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</si>
  <si>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</si>
  <si>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</si>
  <si>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</si>
  <si>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</si>
  <si>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</si>
  <si>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</si>
  <si>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</si>
  <si>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</si>
  <si>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</si>
  <si>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</si>
  <si>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</si>
  <si>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</si>
  <si>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</si>
  <si>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</si>
  <si>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</si>
  <si>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</si>
  <si>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</si>
  <si>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</si>
  <si>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</si>
  <si>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</si>
  <si>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</si>
  <si>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</si>
  <si>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</si>
  <si>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</si>
  <si>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</si>
  <si>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</si>
  <si>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</si>
  <si>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</si>
  <si>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</si>
  <si>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</si>
  <si>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</si>
  <si>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</si>
  <si>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</si>
  <si>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</si>
  <si>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</si>
  <si>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</si>
  <si>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</si>
  <si>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</si>
  <si>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</si>
  <si>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</si>
  <si>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</si>
  <si>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</si>
  <si>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</si>
  <si>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</si>
  <si>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</si>
  <si>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</si>
  <si>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</si>
  <si>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</si>
  <si>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</si>
  <si>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</si>
  <si>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</si>
  <si>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</si>
  <si>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</si>
  <si>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</si>
  <si>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</si>
  <si>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</si>
  <si>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</si>
  <si>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</si>
  <si>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</si>
  <si>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</si>
  <si>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</si>
  <si>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</si>
  <si>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</si>
  <si>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</si>
  <si>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</si>
  <si>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</si>
  <si>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</si>
  <si>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</si>
  <si>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</si>
  <si>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</si>
  <si>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</si>
  <si>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</si>
  <si>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</si>
  <si>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</si>
  <si>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</si>
  <si>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</si>
  <si>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</si>
  <si>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</si>
  <si>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</si>
  <si>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</si>
  <si>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</si>
  <si>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</si>
  <si>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</si>
  <si>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</si>
  <si>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</si>
  <si>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</si>
  <si>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</si>
  <si>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</si>
  <si>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</si>
  <si>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</si>
  <si>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</si>
  <si>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</si>
  <si>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</si>
  <si>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</si>
  <si>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</si>
  <si>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</si>
  <si>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</si>
  <si>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</si>
  <si>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</si>
  <si>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</si>
  <si>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</si>
  <si>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</si>
  <si>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</si>
  <si>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</si>
  <si>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</si>
  <si>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</si>
  <si>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</si>
  <si>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</si>
  <si>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</si>
  <si>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</si>
  <si>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</si>
  <si>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</si>
  <si>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</si>
  <si>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</si>
  <si>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</si>
  <si>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</si>
  <si>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</si>
  <si>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</si>
  <si>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</si>
  <si>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</si>
  <si>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</si>
  <si>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</si>
  <si>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</si>
  <si>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</si>
  <si>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</si>
  <si>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</si>
  <si>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</si>
  <si>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</si>
  <si>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</si>
  <si>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</si>
  <si>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</si>
  <si>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</si>
  <si>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</si>
  <si>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</si>
  <si>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</si>
  <si>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</si>
  <si>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</si>
  <si>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</si>
  <si>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</si>
  <si>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</si>
  <si>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</si>
  <si>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</si>
  <si>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</si>
  <si>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</si>
  <si>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</si>
  <si>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</si>
  <si>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</si>
  <si>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</si>
  <si>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</si>
  <si>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</si>
  <si>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</si>
  <si>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</si>
  <si>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</si>
  <si>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</si>
  <si>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</si>
  <si>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</si>
  <si>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</si>
  <si>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</si>
  <si>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</si>
  <si>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</si>
  <si>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</si>
  <si>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</si>
  <si>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</si>
  <si>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</si>
  <si>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</si>
  <si>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</si>
  <si>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</si>
  <si>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</si>
  <si>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</si>
  <si>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</si>
  <si>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</si>
  <si>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</si>
  <si>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</si>
  <si>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</si>
  <si>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</si>
  <si>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</si>
  <si>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</si>
  <si>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</si>
  <si>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</si>
  <si>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</si>
  <si>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</si>
  <si>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</si>
  <si>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</si>
  <si>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</si>
  <si>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</si>
  <si>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</si>
  <si>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</si>
  <si>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</si>
  <si>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</si>
  <si>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</si>
  <si>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</si>
  <si>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</si>
  <si>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</si>
  <si>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</si>
  <si>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</si>
  <si>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</si>
  <si>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</si>
  <si>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</si>
  <si>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</si>
  <si>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</si>
  <si>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</si>
  <si>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</si>
  <si>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</si>
  <si>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</si>
  <si>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</si>
  <si>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</si>
  <si>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</si>
  <si>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</si>
  <si>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</si>
  <si>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</si>
  <si>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</si>
  <si>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</si>
  <si>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</si>
  <si>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</si>
  <si>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</si>
  <si>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</si>
  <si>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</si>
  <si>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</si>
  <si>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</si>
  <si>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</si>
  <si>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</si>
  <si>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</si>
  <si>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</si>
  <si>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</si>
  <si>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</si>
  <si>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</si>
  <si>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</si>
  <si>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</si>
  <si>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</si>
  <si>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</si>
  <si>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</si>
  <si>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</si>
  <si>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</si>
  <si>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</si>
  <si>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</si>
  <si>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</si>
  <si>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</si>
  <si>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</si>
  <si>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</si>
  <si>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</si>
  <si>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</si>
  <si>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</si>
  <si>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</si>
  <si>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</si>
  <si>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</si>
  <si>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</si>
  <si>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</si>
  <si>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</si>
  <si>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</si>
  <si>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</si>
  <si>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</si>
  <si>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</si>
  <si>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</si>
  <si>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</si>
  <si>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</si>
  <si>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</si>
  <si>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</si>
  <si>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</si>
  <si>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</si>
  <si>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</si>
  <si>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</si>
  <si>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</si>
  <si>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</si>
  <si>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</si>
  <si>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</si>
  <si>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</si>
  <si>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</si>
  <si>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</si>
  <si>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</si>
  <si>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</si>
  <si>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</si>
  <si>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</si>
  <si>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</si>
  <si>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</si>
  <si>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</si>
  <si>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</si>
  <si>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</si>
  <si>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</si>
  <si>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</si>
  <si>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</si>
  <si>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</si>
  <si>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</si>
  <si>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</si>
  <si>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</si>
  <si>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</si>
  <si>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</si>
  <si>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</si>
  <si>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</si>
  <si>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</si>
  <si>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</si>
  <si>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</si>
  <si>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</si>
  <si>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</si>
  <si>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</si>
  <si>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</si>
  <si>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</si>
  <si>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</si>
  <si>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</si>
  <si>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</si>
  <si>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</si>
  <si>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</si>
  <si>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</si>
  <si>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</si>
  <si>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</si>
  <si>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</si>
  <si>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</si>
  <si>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</si>
  <si>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</si>
  <si>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</si>
  <si>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</si>
  <si>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</si>
  <si>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</si>
  <si>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</si>
  <si>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</si>
  <si>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</si>
  <si>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</si>
  <si>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</si>
  <si>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</si>
  <si>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</si>
  <si>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</si>
  <si>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</si>
  <si>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</si>
  <si>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</si>
  <si>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</si>
  <si>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</si>
  <si>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</si>
  <si>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</si>
  <si>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</si>
  <si>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</si>
  <si>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</si>
  <si>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</si>
  <si>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</si>
  <si>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</si>
  <si>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</si>
  <si>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</si>
  <si>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</si>
  <si>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</si>
  <si>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</si>
  <si>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</si>
  <si>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</si>
  <si>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</si>
  <si>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</si>
  <si>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</si>
  <si>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</si>
  <si>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</si>
  <si>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</si>
  <si>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</si>
  <si>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</si>
  <si>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</si>
  <si>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</si>
  <si>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</si>
  <si>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</si>
  <si>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</si>
  <si>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</si>
  <si>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</si>
  <si>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</si>
  <si>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</si>
  <si>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</si>
  <si>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</si>
  <si>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</si>
  <si>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</si>
  <si>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</si>
  <si>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</si>
  <si>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</si>
  <si>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</si>
  <si>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</si>
  <si>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</si>
  <si>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</si>
  <si>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</si>
  <si>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</si>
  <si>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</si>
  <si>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</si>
  <si>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</si>
  <si>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</si>
  <si>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</si>
  <si>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</si>
  <si>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</si>
  <si>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</si>
  <si>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</si>
  <si>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</si>
  <si>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</si>
  <si>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</si>
  <si>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</si>
  <si>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</si>
  <si>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</si>
  <si>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</si>
  <si>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</si>
  <si>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</si>
  <si>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</si>
  <si>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</si>
  <si>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</si>
  <si>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</si>
  <si>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</si>
  <si>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</si>
  <si>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</si>
  <si>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</si>
  <si>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</si>
  <si>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</si>
  <si>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</si>
  <si>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</si>
  <si>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</si>
  <si>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</si>
  <si>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</si>
  <si>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</si>
  <si>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</si>
  <si>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</si>
  <si>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</si>
  <si>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</si>
  <si>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</si>
  <si>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</si>
  <si>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</si>
  <si>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</si>
  <si>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</si>
  <si>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</si>
  <si>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</si>
  <si>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</si>
  <si>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</si>
  <si>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</si>
  <si>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</si>
  <si>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</si>
  <si>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</si>
  <si>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</si>
  <si>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</si>
  <si>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</si>
  <si>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</si>
  <si>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</si>
  <si>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</si>
  <si>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</si>
  <si>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</si>
  <si>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</si>
  <si>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</si>
  <si>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</si>
  <si>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</si>
  <si>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</si>
  <si>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</si>
  <si>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</si>
  <si>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</si>
  <si>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</si>
  <si>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</si>
  <si>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</si>
  <si>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</si>
  <si>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</si>
  <si>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</si>
  <si>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</si>
  <si>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</si>
  <si>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</si>
  <si>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</si>
  <si>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</si>
  <si>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</si>
  <si>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</si>
  <si>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</si>
  <si>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</si>
  <si>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</si>
  <si>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</si>
  <si>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</si>
  <si>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</si>
  <si>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</si>
  <si>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</si>
  <si>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</si>
  <si>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</si>
  <si>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</si>
  <si>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</si>
  <si>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</si>
  <si>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</si>
  <si>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</si>
  <si>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</si>
  <si>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</si>
  <si>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</si>
  <si>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</si>
  <si>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</si>
  <si>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</si>
  <si>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</si>
  <si>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</si>
  <si>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</si>
  <si>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</si>
  <si>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</si>
  <si>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</si>
  <si>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</si>
  <si>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</si>
  <si>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</si>
  <si>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</si>
  <si>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</si>
  <si>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</si>
  <si>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</si>
  <si>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</si>
  <si>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</si>
  <si>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</si>
  <si>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</si>
  <si>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</si>
  <si>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</si>
  <si>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</si>
  <si>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</si>
  <si>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</si>
  <si>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</si>
  <si>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</si>
  <si>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</si>
  <si>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</si>
  <si>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</si>
  <si>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</si>
  <si>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</si>
  <si>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</si>
  <si>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</si>
  <si>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</si>
  <si>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</si>
  <si>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</si>
  <si>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</si>
  <si>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</si>
  <si>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</si>
  <si>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</si>
  <si>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</si>
  <si>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</si>
  <si>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</si>
  <si>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</si>
  <si>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</si>
  <si>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</si>
  <si>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</si>
  <si>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</si>
  <si>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</si>
  <si>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</si>
  <si>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</si>
  <si>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</si>
  <si>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</si>
  <si>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</si>
  <si>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</si>
  <si>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</si>
  <si>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</si>
  <si>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</si>
  <si>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</si>
  <si>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</si>
  <si>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</si>
  <si>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</si>
  <si>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</si>
  <si>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</si>
  <si>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</si>
  <si>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</si>
  <si>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</si>
  <si>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</si>
  <si>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</si>
  <si>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</si>
  <si>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</si>
  <si>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</si>
  <si>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</si>
  <si>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</si>
  <si>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</si>
  <si>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</si>
  <si>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</si>
  <si>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</si>
  <si>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</si>
  <si>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</si>
  <si>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</si>
  <si>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</si>
  <si>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</si>
  <si>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</si>
  <si>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</si>
  <si>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</si>
  <si>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</si>
  <si>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</si>
  <si>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</si>
  <si>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</si>
  <si>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</si>
  <si>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</si>
  <si>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</si>
  <si>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</si>
  <si>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</si>
  <si>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</si>
  <si>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</si>
  <si>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</si>
  <si>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</si>
  <si>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</si>
  <si>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</si>
  <si>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</si>
  <si>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</si>
  <si>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</si>
  <si>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</si>
  <si>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</si>
  <si>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</si>
  <si>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</si>
  <si>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</si>
  <si>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</si>
  <si>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</si>
  <si>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</si>
  <si>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</si>
  <si>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</si>
  <si>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</si>
  <si>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</si>
  <si>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</si>
  <si>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</si>
  <si>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</si>
  <si>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</si>
  <si>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</si>
  <si>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</si>
  <si>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</si>
  <si>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</si>
  <si>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</si>
  <si>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</si>
  <si>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</si>
  <si>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</si>
  <si>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</si>
  <si>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</si>
  <si>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</si>
  <si>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</si>
  <si>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</si>
  <si>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</si>
  <si>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</si>
  <si>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</si>
  <si>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</si>
  <si>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</si>
  <si>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</si>
  <si>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</si>
  <si>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</si>
  <si>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</si>
  <si>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</si>
  <si>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</si>
  <si>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</si>
  <si>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</si>
  <si>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</si>
  <si>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</si>
  <si>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</si>
  <si>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</si>
  <si>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</si>
  <si>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</si>
  <si>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</si>
  <si>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</si>
  <si>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</si>
  <si>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</si>
  <si>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</si>
  <si>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</si>
  <si>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</si>
  <si>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</si>
  <si>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</si>
  <si>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</si>
  <si>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</si>
  <si>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</si>
  <si>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</si>
  <si>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</si>
  <si>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</si>
  <si>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</si>
  <si>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</si>
  <si>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</si>
  <si>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</si>
  <si>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</si>
  <si>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</si>
  <si>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</si>
  <si>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</si>
  <si>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</si>
  <si>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</si>
  <si>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</si>
  <si>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</si>
  <si>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</si>
  <si>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</si>
  <si>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</si>
  <si>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</si>
  <si>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</si>
  <si>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</si>
  <si>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</si>
  <si>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</si>
  <si>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</si>
  <si>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</si>
  <si>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</si>
  <si>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</si>
  <si>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</si>
  <si>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</si>
  <si>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</si>
  <si>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</si>
  <si>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</si>
  <si>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</si>
  <si>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</si>
  <si>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</si>
  <si>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</si>
  <si>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</si>
  <si>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</si>
  <si>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</si>
  <si>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</si>
  <si>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</si>
  <si>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</si>
  <si>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</si>
  <si>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</si>
  <si>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</si>
  <si>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</si>
  <si>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</si>
  <si>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</si>
  <si>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</si>
  <si>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</si>
  <si>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</si>
  <si>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</si>
  <si>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</si>
  <si>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</si>
  <si>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</si>
  <si>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</si>
  <si>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</si>
  <si>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</si>
  <si>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</si>
  <si>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</si>
  <si>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</si>
  <si>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</si>
  <si>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</si>
  <si>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</si>
  <si>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</si>
  <si>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</si>
  <si>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</si>
  <si>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</si>
  <si>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</si>
  <si>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</si>
  <si>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</si>
  <si>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</si>
  <si>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</si>
  <si>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</si>
  <si>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</si>
  <si>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</si>
  <si>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</si>
  <si>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</si>
  <si>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</si>
  <si>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</si>
  <si>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</si>
  <si>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</si>
  <si>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</si>
  <si>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</si>
  <si>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</si>
  <si>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</si>
  <si>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</si>
  <si>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</si>
  <si>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</si>
  <si>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</si>
  <si>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</si>
  <si>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</si>
  <si>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</si>
  <si>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</si>
  <si>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</si>
  <si>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</si>
  <si>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</si>
  <si>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</si>
  <si>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</si>
  <si>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</si>
  <si>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</si>
  <si>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</si>
  <si>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</si>
  <si>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</si>
  <si>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</si>
  <si>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</si>
  <si>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</si>
  <si>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</si>
  <si>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</si>
  <si>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</si>
  <si>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</si>
  <si>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</si>
  <si>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</si>
  <si>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</si>
  <si>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</si>
  <si>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</si>
  <si>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</si>
  <si>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</si>
  <si>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</si>
  <si>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</si>
  <si>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</si>
  <si>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</si>
  <si>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</si>
  <si>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</si>
  <si>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</si>
  <si>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</si>
  <si>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</si>
  <si>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</si>
  <si>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</si>
  <si>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</si>
  <si>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</si>
  <si>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</si>
  <si>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</si>
  <si>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</si>
  <si>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</si>
  <si>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</si>
  <si>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</si>
  <si>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</si>
  <si>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</si>
  <si>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</si>
  <si>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</si>
  <si>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</si>
  <si>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</si>
  <si>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</si>
  <si>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</si>
  <si>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</si>
  <si>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</si>
  <si>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</si>
  <si>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</si>
  <si>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</si>
  <si>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</si>
  <si>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</si>
  <si>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</si>
  <si>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</si>
  <si>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</si>
  <si>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</si>
  <si>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</si>
  <si>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</si>
  <si>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</si>
  <si>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</si>
  <si>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</si>
  <si>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</si>
  <si>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</si>
  <si>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</si>
  <si>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</si>
  <si>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</si>
  <si>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</si>
  <si>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</si>
  <si>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</si>
  <si>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</si>
  <si>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</si>
  <si>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</si>
  <si>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</si>
  <si>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</si>
  <si>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</si>
  <si>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</si>
  <si>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</si>
  <si>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</si>
  <si>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</si>
  <si>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</si>
  <si>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</si>
  <si>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</si>
  <si>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</si>
  <si>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</si>
  <si>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</si>
  <si>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</si>
  <si>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</si>
  <si>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</si>
  <si>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</si>
  <si>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</si>
  <si>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</si>
  <si>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</si>
  <si>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</si>
  <si>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</si>
  <si>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</si>
  <si>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</si>
  <si>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</si>
  <si>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</si>
  <si>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</si>
  <si>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</si>
  <si>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</si>
  <si>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</si>
  <si>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</si>
  <si>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</si>
  <si>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</si>
  <si>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</si>
  <si>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</si>
  <si>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</si>
  <si>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</si>
  <si>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</si>
  <si>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</si>
  <si>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</si>
  <si>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</si>
  <si>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</si>
  <si>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</si>
  <si>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</si>
  <si>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</si>
  <si>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</si>
  <si>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</si>
  <si>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</si>
  <si>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</si>
  <si>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</si>
  <si>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</si>
  <si>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</si>
  <si>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</si>
  <si>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</si>
  <si>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</si>
  <si>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</si>
  <si>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</si>
  <si>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</si>
  <si>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</si>
  <si>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</si>
  <si>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</si>
  <si>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</si>
  <si>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</si>
  <si>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</si>
  <si>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</si>
  <si>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</si>
  <si>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</si>
  <si>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</si>
  <si>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</si>
  <si>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</si>
  <si>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</si>
  <si>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</si>
  <si>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</si>
  <si>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</si>
  <si>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</si>
  <si>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</si>
  <si>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</si>
  <si>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</si>
  <si>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</si>
  <si>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</si>
  <si>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</si>
  <si>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</si>
  <si>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</si>
  <si>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</si>
  <si>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</si>
  <si>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</si>
  <si>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</si>
  <si>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</si>
  <si>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</si>
  <si>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</si>
  <si>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</si>
  <si>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</si>
  <si>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</si>
  <si>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</si>
  <si>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</si>
  <si>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</si>
  <si>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</si>
  <si>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</si>
  <si>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</si>
  <si>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</si>
  <si>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</si>
  <si>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</si>
  <si>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</si>
  <si>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</si>
  <si>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</si>
  <si>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</si>
  <si>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</si>
  <si>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</si>
  <si>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</si>
  <si>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</si>
  <si>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</si>
  <si>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</si>
  <si>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</si>
  <si>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</si>
  <si>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</si>
  <si>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</si>
  <si>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</si>
  <si>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</si>
  <si>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</si>
  <si>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</si>
  <si>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</si>
  <si>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</si>
  <si>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</si>
  <si>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</si>
  <si>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</si>
  <si>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</si>
  <si>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</si>
  <si>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</si>
  <si>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</si>
  <si>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</si>
  <si>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</si>
  <si>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</si>
  <si>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</si>
  <si>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</si>
  <si>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</si>
  <si>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</si>
  <si>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</si>
  <si>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</si>
  <si>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</si>
  <si>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</si>
  <si>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</si>
  <si>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</si>
  <si>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</si>
  <si>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</si>
  <si>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</si>
  <si>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</si>
  <si>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</si>
  <si>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</si>
  <si>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</si>
  <si>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</si>
  <si>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</si>
  <si>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</si>
  <si>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</si>
  <si>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</si>
  <si>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</si>
  <si>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</si>
  <si>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</si>
  <si>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</si>
  <si>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</si>
  <si>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</si>
  <si>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</si>
  <si>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</si>
  <si>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</si>
  <si>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</si>
  <si>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</si>
  <si>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</si>
  <si>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</si>
  <si>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</si>
  <si>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</si>
  <si>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</si>
  <si>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</si>
  <si>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</si>
  <si>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</si>
  <si>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</si>
  <si>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</si>
  <si>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</si>
  <si>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</si>
  <si>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</si>
  <si>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</si>
  <si>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</si>
  <si>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</si>
  <si>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</si>
  <si>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</si>
  <si>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</si>
  <si>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</si>
  <si>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</si>
  <si>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</si>
  <si>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</si>
  <si>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</si>
  <si>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</si>
  <si>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</si>
  <si>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</si>
  <si>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</si>
  <si>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</si>
  <si>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</si>
  <si>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</si>
  <si>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</si>
  <si>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</si>
  <si>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</si>
  <si>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</si>
  <si>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</si>
  <si>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</si>
  <si>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</si>
  <si>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</si>
  <si>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</si>
  <si>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</si>
  <si>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</si>
  <si>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</si>
  <si>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</si>
  <si>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</si>
  <si>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</si>
  <si>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</si>
  <si>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</si>
  <si>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</si>
  <si>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</si>
  <si>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</si>
  <si>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</si>
  <si>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</si>
  <si>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</si>
  <si>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</si>
  <si>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</si>
  <si>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</si>
  <si>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</si>
  <si>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</si>
  <si>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</si>
  <si>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</si>
  <si>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</si>
  <si>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</si>
  <si>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</si>
  <si>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</si>
  <si>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</si>
  <si>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</si>
  <si>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</si>
  <si>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</si>
  <si>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</si>
  <si>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</si>
  <si>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</si>
  <si>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</si>
  <si>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</si>
  <si>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</si>
  <si>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</si>
  <si>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</si>
  <si>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</si>
  <si>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</si>
  <si>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</si>
  <si>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</si>
  <si>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</si>
  <si>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</si>
  <si>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</si>
  <si>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</si>
  <si>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</si>
  <si>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</si>
  <si>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</si>
  <si>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</si>
  <si>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</si>
  <si>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</si>
  <si>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</si>
  <si>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</si>
  <si>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</si>
  <si>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</si>
  <si>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</si>
  <si>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</si>
  <si>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</si>
  <si>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</si>
  <si>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</si>
  <si>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</si>
  <si>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</si>
  <si>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</si>
  <si>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</si>
  <si>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</si>
  <si>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</si>
  <si>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</si>
  <si>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</si>
  <si>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</si>
  <si>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</si>
  <si>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</si>
  <si>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</si>
  <si>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</si>
  <si>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</si>
  <si>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</si>
  <si>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</si>
  <si>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</si>
  <si>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</si>
  <si>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</si>
  <si>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</si>
  <si>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</si>
  <si>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</si>
  <si>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</si>
  <si>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</si>
  <si>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</si>
  <si>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</si>
  <si>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</si>
  <si>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</si>
  <si>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</si>
  <si>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</si>
  <si>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</si>
  <si>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</si>
  <si>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</si>
  <si>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</si>
  <si>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</si>
  <si>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</si>
  <si>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</si>
  <si>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</si>
  <si>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</si>
  <si>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</si>
  <si>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</si>
  <si>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</si>
  <si>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</si>
  <si>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</si>
  <si>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</si>
  <si>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</si>
  <si>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</si>
  <si>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</si>
  <si>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</si>
  <si>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</si>
  <si>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</si>
  <si>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</si>
  <si>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</si>
  <si>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</si>
  <si>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</si>
  <si>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</si>
  <si>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</si>
  <si>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</si>
  <si>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</si>
  <si>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</si>
  <si>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</si>
  <si>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</si>
  <si>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</si>
  <si>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</si>
  <si>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</si>
  <si>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</si>
  <si>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</si>
  <si>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</si>
  <si>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</si>
  <si>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</si>
  <si>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</si>
  <si>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</si>
  <si>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</si>
  <si>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</si>
  <si>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</si>
  <si>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</si>
  <si>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</si>
  <si>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</si>
  <si>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</si>
  <si>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</si>
  <si>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</si>
  <si>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</si>
  <si>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</si>
  <si>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</si>
  <si>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</si>
  <si>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</si>
  <si>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</si>
  <si>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</si>
  <si>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</si>
  <si>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</si>
  <si>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</si>
  <si>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</si>
  <si>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</si>
  <si>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</si>
  <si>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</si>
  <si>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</si>
  <si>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</si>
  <si>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</si>
  <si>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</si>
  <si>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</si>
  <si>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</si>
  <si>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</si>
  <si>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</si>
  <si>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</si>
  <si>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</si>
  <si>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</si>
  <si>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</si>
  <si>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</si>
  <si>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</si>
  <si>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</si>
  <si>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</si>
  <si>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</si>
  <si>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</si>
  <si>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</si>
  <si>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</si>
  <si>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</si>
  <si>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</si>
  <si>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</si>
  <si>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</si>
  <si>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</si>
  <si>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</si>
  <si>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</si>
  <si>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</si>
  <si>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</si>
  <si>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</si>
  <si>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</si>
  <si>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</si>
  <si>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</si>
  <si>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</si>
  <si>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</si>
  <si>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</si>
  <si>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</si>
  <si>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</si>
  <si>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</si>
  <si>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</si>
  <si>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</si>
  <si>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</si>
  <si>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</si>
  <si>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</si>
  <si>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</si>
  <si>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</si>
  <si>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</si>
  <si>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</si>
  <si>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</si>
  <si>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</si>
  <si>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</si>
  <si>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</si>
  <si>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</si>
  <si>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</si>
  <si>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</si>
  <si>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</si>
  <si>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</si>
  <si>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</si>
  <si>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</si>
  <si>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</si>
  <si>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</si>
  <si>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</si>
  <si>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</si>
  <si>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</si>
  <si>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</si>
  <si>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</si>
  <si>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</si>
  <si>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</si>
  <si>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</si>
  <si>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</si>
  <si>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</si>
  <si>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</si>
  <si>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</si>
  <si>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</si>
  <si>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</si>
  <si>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</si>
  <si>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</si>
  <si>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</si>
  <si>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</si>
  <si>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</si>
  <si>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</si>
  <si>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</si>
  <si>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</si>
  <si>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</si>
  <si>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</si>
  <si>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</si>
  <si>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</si>
  <si>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</si>
  <si>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</si>
  <si>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</si>
  <si>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</si>
  <si>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</si>
  <si>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</si>
  <si>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</si>
  <si>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</si>
  <si>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</si>
  <si>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</si>
  <si>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</si>
  <si>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</si>
  <si>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</si>
  <si>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</si>
  <si>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</si>
  <si>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</si>
  <si>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</si>
  <si>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</si>
  <si>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</si>
  <si>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</si>
  <si>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</si>
  <si>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</si>
  <si>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</si>
  <si>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</si>
  <si>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</si>
  <si>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</si>
  <si>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</si>
  <si>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</si>
  <si>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</si>
  <si>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</si>
  <si>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</si>
  <si>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</si>
  <si>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</si>
  <si>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</si>
  <si>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</si>
  <si>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</si>
  <si>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</si>
  <si>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</si>
  <si>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</si>
  <si>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</si>
  <si>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</si>
  <si>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</si>
  <si>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</si>
  <si>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</si>
  <si>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</si>
  <si>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</si>
  <si>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</si>
  <si>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</si>
  <si>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</si>
  <si>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</si>
  <si>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</si>
  <si>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</si>
  <si>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</si>
  <si>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</si>
  <si>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</si>
  <si>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</si>
  <si>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</si>
  <si>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</si>
  <si>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</si>
  <si>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</si>
  <si>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</si>
  <si>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</si>
  <si>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</si>
  <si>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</si>
  <si>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</si>
  <si>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</si>
  <si>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</si>
  <si>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</si>
  <si>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</si>
  <si>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</si>
  <si>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</si>
  <si>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</si>
  <si>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</si>
  <si>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</si>
  <si>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</si>
  <si>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</si>
  <si>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</si>
  <si>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</si>
  <si>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</si>
  <si>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</si>
  <si>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</si>
  <si>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</si>
  <si>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</si>
  <si>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</si>
  <si>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</si>
  <si>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</si>
  <si>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</si>
  <si>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</si>
  <si>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</si>
  <si>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</si>
  <si>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</si>
  <si>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</si>
  <si>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</si>
  <si>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</si>
  <si>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</si>
  <si>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</si>
  <si>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</si>
  <si>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</si>
  <si>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</si>
  <si>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</si>
  <si>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</si>
  <si>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</si>
  <si>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</si>
  <si>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</si>
  <si>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</si>
  <si>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</si>
  <si>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</si>
  <si>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</si>
  <si>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</si>
  <si>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</si>
  <si>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</si>
  <si>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</si>
  <si>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</si>
  <si>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</si>
  <si>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</si>
  <si>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</si>
  <si>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</si>
  <si>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</si>
  <si>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</si>
  <si>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</si>
  <si>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</si>
  <si>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</si>
  <si>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</si>
  <si>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</si>
  <si>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</si>
  <si>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</si>
  <si>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</si>
  <si>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</si>
  <si>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</si>
  <si>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</si>
  <si>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</si>
  <si>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</si>
  <si>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</si>
  <si>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</si>
  <si>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</si>
  <si>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</si>
  <si>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</si>
  <si>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</si>
  <si>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</si>
  <si>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</si>
  <si>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</si>
  <si>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</si>
  <si>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</si>
  <si>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</si>
  <si>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</si>
  <si>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</si>
  <si>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</si>
  <si>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</si>
  <si>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</si>
  <si>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</si>
  <si>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</si>
  <si>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</si>
  <si>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</si>
  <si>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</si>
  <si>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</si>
  <si>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</si>
  <si>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</si>
  <si>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</si>
  <si>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</si>
  <si>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</si>
  <si>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</si>
  <si>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</si>
  <si>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</si>
  <si>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</si>
  <si>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</si>
  <si>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</si>
  <si>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</si>
  <si>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</si>
  <si>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</si>
  <si>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</si>
  <si>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</si>
  <si>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</si>
  <si>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</si>
  <si>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</si>
  <si>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</si>
  <si>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</si>
  <si>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</si>
  <si>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</si>
  <si>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</si>
  <si>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</si>
  <si>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</si>
  <si>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</si>
  <si>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</si>
  <si>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</si>
  <si>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</si>
  <si>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</si>
  <si>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</si>
  <si>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</si>
  <si>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</si>
  <si>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</si>
  <si>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</si>
  <si>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</si>
  <si>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</si>
  <si>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</si>
  <si>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</si>
  <si>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</si>
  <si>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</si>
  <si>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</si>
  <si>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</si>
  <si>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</si>
  <si>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</si>
  <si>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</si>
  <si>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</si>
  <si>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</si>
  <si>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</si>
  <si>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</si>
  <si>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</si>
  <si>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</si>
  <si>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</si>
  <si>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</si>
  <si>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</si>
  <si>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</si>
  <si>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</si>
  <si>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</si>
  <si>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</si>
  <si>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</si>
  <si>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</si>
  <si>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</si>
  <si>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</si>
  <si>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</si>
  <si>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</si>
  <si>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</si>
  <si>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</si>
  <si>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</si>
  <si>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</si>
  <si>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</si>
  <si>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</si>
  <si>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</si>
  <si>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</si>
  <si>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</si>
  <si>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</si>
  <si>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</si>
  <si>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</si>
  <si>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</si>
  <si>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</si>
  <si>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</si>
  <si>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</si>
  <si>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</si>
  <si>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</si>
  <si>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</si>
  <si>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</si>
  <si>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</si>
  <si>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</si>
  <si>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</si>
  <si>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</si>
  <si>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</si>
  <si>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</si>
  <si>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</si>
  <si>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</si>
  <si>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</si>
  <si>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</si>
  <si>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</si>
  <si>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</si>
  <si>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</si>
  <si>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</si>
  <si>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</si>
  <si>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</si>
  <si>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</si>
  <si>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</si>
  <si>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</si>
  <si>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</si>
  <si>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</si>
  <si>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</si>
  <si>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</si>
  <si>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</si>
  <si>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</si>
  <si>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</si>
  <si>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</si>
  <si>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</si>
  <si>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</si>
  <si>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</si>
  <si>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</si>
  <si>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</si>
  <si>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</si>
  <si>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</si>
  <si>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</si>
  <si>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</si>
  <si>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</si>
  <si>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</si>
  <si>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</si>
  <si>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</si>
  <si>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</si>
  <si>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</si>
  <si>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</si>
  <si>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</si>
  <si>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</si>
  <si>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</si>
  <si>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</si>
  <si>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</si>
  <si>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</si>
  <si>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</si>
  <si>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</si>
  <si>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</si>
  <si>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</si>
  <si>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</si>
  <si>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</si>
  <si>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</si>
  <si>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</si>
  <si>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</si>
  <si>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</si>
  <si>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</si>
  <si>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</si>
  <si>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</si>
  <si>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</si>
  <si>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</si>
  <si>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</si>
  <si>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</si>
  <si>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</si>
  <si>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</si>
  <si>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</si>
  <si>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</si>
  <si>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</si>
  <si>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</si>
  <si>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</si>
  <si>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</si>
  <si>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</si>
  <si>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</si>
  <si>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</si>
  <si>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</si>
  <si>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</si>
  <si>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</si>
  <si>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</si>
  <si>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</si>
  <si>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</si>
  <si>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</si>
  <si>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</si>
  <si>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</si>
  <si>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</si>
  <si>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</si>
  <si>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</si>
  <si>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</si>
  <si>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</si>
  <si>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</si>
  <si>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</si>
  <si>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</si>
  <si>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</si>
  <si>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</si>
  <si>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</si>
  <si>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</si>
  <si>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</si>
  <si>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</si>
  <si>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</si>
  <si>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</si>
  <si>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</si>
  <si>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</si>
  <si>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</si>
  <si>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</si>
  <si>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</si>
  <si>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</si>
  <si>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</si>
  <si>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</si>
  <si>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</si>
  <si>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</si>
  <si>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</si>
  <si>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</si>
  <si>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</si>
  <si>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</si>
  <si>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</si>
  <si>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</si>
  <si>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</si>
  <si>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</si>
  <si>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</si>
  <si>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</si>
  <si>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</si>
  <si>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</si>
  <si>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</si>
  <si>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</si>
  <si>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</si>
  <si>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</si>
  <si>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</si>
  <si>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</si>
  <si>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</si>
  <si>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</si>
  <si>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</si>
  <si>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</si>
  <si>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</si>
  <si>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</si>
  <si>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</si>
  <si>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</si>
  <si>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</si>
  <si>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</si>
  <si>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</si>
  <si>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</si>
  <si>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</si>
  <si>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</si>
  <si>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</si>
  <si>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</si>
  <si>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</si>
  <si>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</si>
  <si>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</si>
  <si>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</si>
  <si>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</si>
  <si>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</si>
  <si>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</si>
  <si>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</si>
  <si>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</si>
  <si>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</si>
  <si>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</si>
  <si>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</si>
  <si>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</si>
  <si>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</si>
  <si>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</si>
  <si>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</si>
  <si>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</si>
  <si>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</si>
  <si>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</si>
  <si>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</si>
  <si>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</si>
  <si>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</si>
  <si>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</si>
  <si>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</si>
  <si>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</si>
  <si>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</si>
  <si>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</si>
  <si>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</si>
  <si>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</si>
  <si>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</si>
  <si>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</si>
  <si>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</si>
  <si>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</si>
  <si>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</si>
  <si>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</si>
  <si>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</si>
  <si>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</si>
  <si>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</si>
  <si>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</si>
  <si>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</si>
  <si>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</si>
  <si>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</si>
  <si>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</si>
  <si>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</si>
  <si>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</si>
  <si>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</si>
  <si>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</si>
  <si>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</si>
  <si>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</si>
  <si>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</si>
  <si>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</si>
  <si>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</si>
  <si>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</si>
  <si>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</si>
  <si>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</si>
  <si>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</si>
  <si>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</si>
  <si>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</si>
  <si>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</si>
  <si>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</si>
  <si>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</si>
  <si>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</si>
  <si>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</si>
  <si>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</si>
  <si>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</si>
  <si>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</si>
  <si>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</si>
  <si>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</si>
  <si>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</si>
  <si>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</si>
  <si>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</si>
  <si>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</si>
  <si>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</si>
  <si>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</si>
  <si>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</si>
  <si>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</si>
  <si>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</si>
  <si>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</si>
  <si>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</si>
  <si>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</si>
  <si>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</si>
  <si>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</si>
  <si>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</si>
  <si>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</si>
  <si>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</si>
  <si>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</si>
  <si>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</si>
  <si>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</si>
  <si>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</si>
  <si>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</si>
  <si>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</si>
  <si>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</si>
  <si>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</si>
  <si>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</si>
  <si>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</si>
  <si>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</si>
  <si>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</si>
  <si>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</si>
  <si>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</si>
  <si>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</si>
  <si>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</si>
  <si>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</si>
  <si>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</si>
  <si>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</si>
  <si>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</si>
  <si>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</si>
  <si>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</si>
  <si>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</si>
  <si>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</si>
  <si>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</si>
  <si>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</si>
  <si>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</si>
  <si>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</si>
  <si>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</si>
  <si>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</si>
  <si>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</si>
  <si>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</si>
  <si>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</si>
  <si>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</si>
  <si>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</si>
  <si>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</si>
  <si>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</si>
  <si>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</si>
  <si>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</si>
  <si>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</si>
  <si>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</si>
  <si>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</si>
  <si>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</si>
  <si>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</si>
  <si>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</si>
  <si>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</si>
  <si>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</si>
  <si>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</si>
  <si>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</si>
  <si>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</si>
  <si>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</si>
  <si>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</si>
  <si>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</si>
  <si>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</si>
  <si>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</si>
  <si>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</si>
  <si>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</si>
  <si>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</si>
  <si>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</si>
  <si>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</si>
  <si>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</si>
  <si>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</si>
  <si>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</si>
  <si>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</si>
  <si>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</si>
  <si>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</si>
  <si>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</si>
  <si>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</si>
  <si>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</si>
  <si>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</si>
  <si>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</si>
  <si>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</si>
  <si>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</si>
  <si>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</si>
  <si>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</si>
  <si>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</si>
  <si>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</si>
  <si>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</si>
  <si>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</si>
  <si>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</si>
  <si>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</si>
  <si>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</si>
  <si>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</si>
  <si>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</si>
  <si>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</si>
  <si>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</si>
  <si>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</si>
  <si>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</si>
  <si>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</si>
  <si>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</si>
  <si>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</si>
  <si>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</si>
  <si>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</si>
  <si>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</si>
  <si>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</si>
  <si>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</si>
  <si>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</si>
  <si>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</si>
  <si>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</si>
  <si>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</si>
  <si>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</si>
  <si>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</si>
  <si>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</si>
  <si>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</si>
  <si>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</si>
  <si>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</si>
  <si>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</si>
  <si>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</si>
  <si>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</si>
  <si>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</si>
  <si>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</si>
  <si>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</si>
  <si>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</si>
  <si>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</si>
  <si>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</si>
  <si>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</si>
  <si>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</si>
  <si>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</si>
  <si>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</si>
  <si>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</si>
  <si>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</si>
  <si>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</si>
  <si>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</si>
  <si>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</si>
  <si>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</si>
  <si>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</si>
  <si>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</si>
  <si>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</si>
  <si>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</si>
  <si>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</si>
  <si>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</si>
  <si>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</si>
  <si>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</si>
  <si>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</si>
  <si>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</si>
  <si>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</si>
  <si>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</si>
  <si>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</si>
  <si>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</si>
  <si>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</si>
  <si>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</si>
  <si>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</si>
  <si>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</si>
  <si>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</si>
  <si>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</si>
  <si>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</si>
  <si>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</si>
  <si>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</si>
  <si>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</si>
  <si>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</si>
  <si>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</si>
  <si>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</si>
  <si>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</si>
  <si>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</si>
  <si>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</si>
  <si>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</si>
  <si>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</si>
  <si>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</si>
  <si>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</si>
  <si>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</si>
  <si>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</si>
  <si>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</si>
  <si>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</si>
  <si>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</si>
  <si>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</si>
  <si>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</si>
  <si>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</si>
  <si>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</si>
  <si>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</si>
  <si>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</si>
  <si>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</si>
  <si>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</si>
  <si>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</si>
  <si>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</si>
  <si>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</si>
  <si>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</si>
  <si>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</si>
  <si>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</si>
  <si>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</si>
  <si>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</si>
  <si>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</si>
  <si>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</si>
  <si>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</si>
  <si>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</si>
  <si>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</si>
  <si>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</si>
  <si>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</si>
  <si>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</si>
  <si>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</si>
  <si>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</si>
  <si>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</si>
  <si>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</si>
  <si>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</si>
  <si>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</si>
  <si>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</si>
  <si>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</si>
  <si>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</si>
  <si>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</si>
  <si>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</si>
  <si>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</si>
  <si>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</si>
  <si>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</si>
  <si>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</si>
  <si>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</si>
  <si>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</si>
  <si>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</si>
  <si>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</si>
  <si>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</si>
  <si>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</si>
  <si>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</si>
  <si>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</si>
  <si>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</si>
  <si>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</si>
  <si>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</si>
  <si>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</si>
  <si>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</si>
  <si>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</si>
  <si>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</si>
  <si>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</si>
  <si>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</si>
  <si>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</si>
  <si>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</si>
  <si>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</si>
  <si>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</si>
  <si>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</si>
  <si>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</si>
  <si>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</si>
  <si>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</si>
  <si>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</si>
  <si>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</si>
  <si>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</si>
  <si>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</si>
  <si>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</si>
  <si>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</si>
  <si>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</si>
  <si>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</si>
  <si>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</si>
  <si>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</si>
  <si>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</si>
  <si>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</si>
  <si>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</si>
  <si>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</si>
  <si>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</si>
  <si>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</si>
  <si>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</si>
  <si>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</si>
  <si>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</si>
  <si>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</si>
  <si>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</si>
  <si>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</si>
  <si>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</si>
  <si>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</si>
  <si>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</si>
  <si>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</si>
  <si>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</si>
  <si>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</si>
  <si>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</si>
  <si>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</si>
  <si>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</si>
  <si>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</si>
  <si>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</si>
  <si>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</si>
  <si>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</si>
  <si>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</si>
  <si>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</si>
  <si>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</si>
  <si>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</si>
  <si>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</si>
  <si>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</si>
  <si>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</si>
  <si>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</si>
  <si>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</si>
  <si>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</si>
  <si>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</si>
  <si>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</si>
  <si>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</si>
  <si>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</si>
  <si>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</si>
  <si>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</si>
  <si>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</si>
  <si>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</si>
  <si>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</si>
  <si>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</si>
  <si>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</si>
  <si>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</si>
  <si>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</si>
  <si>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</si>
  <si>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</si>
  <si>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</si>
  <si>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</si>
  <si>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</si>
  <si>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</si>
  <si>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</si>
  <si>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</si>
  <si>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</si>
  <si>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</si>
  <si>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</si>
  <si>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</si>
  <si>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</si>
  <si>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</si>
  <si>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</si>
  <si>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</si>
  <si>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</si>
  <si>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</si>
  <si>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</si>
  <si>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</si>
  <si>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</si>
  <si>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</si>
  <si>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</si>
  <si>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</si>
  <si>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</si>
  <si>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</si>
  <si>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</si>
  <si>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</si>
  <si>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</si>
  <si>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</si>
  <si>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</si>
  <si>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</si>
  <si>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</si>
  <si>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</si>
  <si>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</si>
  <si>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</si>
  <si>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</si>
  <si>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</si>
  <si>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</si>
  <si>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</si>
  <si>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</si>
  <si>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</si>
  <si>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</si>
  <si>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</si>
  <si>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</si>
  <si>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</si>
  <si>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</si>
  <si>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</si>
  <si>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</si>
  <si>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</si>
  <si>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</si>
  <si>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</si>
  <si>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</si>
  <si>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</si>
  <si>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</si>
  <si>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</si>
  <si>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</si>
  <si>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</si>
  <si>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</si>
  <si>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</si>
  <si>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</si>
  <si>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</si>
  <si>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</si>
  <si>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</si>
  <si>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</si>
  <si>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</si>
  <si>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</si>
  <si>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</si>
  <si>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</si>
  <si>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</si>
  <si>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</si>
  <si>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</si>
  <si>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</si>
  <si>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</si>
  <si>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</si>
  <si>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</si>
  <si>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</si>
  <si>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</si>
  <si>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</si>
  <si>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</si>
  <si>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</si>
  <si>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</si>
  <si>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</si>
  <si>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</si>
  <si>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</si>
  <si>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</si>
  <si>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</si>
  <si>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</si>
  <si>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</si>
  <si>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</si>
  <si>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</si>
  <si>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</si>
  <si>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</si>
  <si>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</si>
  <si>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</si>
  <si>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</si>
  <si>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</si>
  <si>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</si>
  <si>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</si>
  <si>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</si>
  <si>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</si>
  <si>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</si>
  <si>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</si>
  <si>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</si>
  <si>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</si>
  <si>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</si>
  <si>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</si>
  <si>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</si>
  <si>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</si>
  <si>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</si>
  <si>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</si>
  <si>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</si>
  <si>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</si>
  <si>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</si>
  <si>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</si>
  <si>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</si>
  <si>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</si>
  <si>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</si>
  <si>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</si>
  <si>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</si>
  <si>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</si>
  <si>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</si>
  <si>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</si>
  <si>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</si>
  <si>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</si>
  <si>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</si>
  <si>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</si>
  <si>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</si>
  <si>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</si>
  <si>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</si>
  <si>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</si>
  <si>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</si>
  <si>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</si>
  <si>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</si>
  <si>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</si>
  <si>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</si>
  <si>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</si>
  <si>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</si>
  <si>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</si>
  <si>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</si>
  <si>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</si>
  <si>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</si>
  <si>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</si>
  <si>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</si>
  <si>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</si>
  <si>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</si>
  <si>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</si>
  <si>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</si>
  <si>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</si>
  <si>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</si>
  <si>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</si>
  <si>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</si>
  <si>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</si>
  <si>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</si>
  <si>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</si>
  <si>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</si>
  <si>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</si>
  <si>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</si>
  <si>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</si>
  <si>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</si>
  <si>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</si>
  <si>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</si>
  <si>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</si>
  <si>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</si>
  <si>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</si>
  <si>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</si>
  <si>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</si>
  <si>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</si>
  <si>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</si>
  <si>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</si>
  <si>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</si>
  <si>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</si>
  <si>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</si>
  <si>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</si>
  <si>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</si>
  <si>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</si>
  <si>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</si>
  <si>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</si>
  <si>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</si>
  <si>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</si>
  <si>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</si>
  <si>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</si>
  <si>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</si>
  <si>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</si>
  <si>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</si>
  <si>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</si>
  <si>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</si>
  <si>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</si>
  <si>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</si>
  <si>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</si>
  <si>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</si>
  <si>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</si>
  <si>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</si>
  <si>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</si>
  <si>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</si>
  <si>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</si>
  <si>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</si>
  <si>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</si>
  <si>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</si>
  <si>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</si>
  <si>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</si>
  <si>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</si>
  <si>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</si>
  <si>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</si>
  <si>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</si>
  <si>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</si>
  <si>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</si>
  <si>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</si>
  <si>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</si>
  <si>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</si>
  <si>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</si>
  <si>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</si>
  <si>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</si>
  <si>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</si>
  <si>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</si>
  <si>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</si>
  <si>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</si>
  <si>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</si>
  <si>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</si>
  <si>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</si>
  <si>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</si>
  <si>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</si>
  <si>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</si>
  <si>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</si>
  <si>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</si>
  <si>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</si>
  <si>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</si>
  <si>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</si>
  <si>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</si>
  <si>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</si>
  <si>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</si>
  <si>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</si>
  <si>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</si>
  <si>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</si>
  <si>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</si>
  <si>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</si>
  <si>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</si>
  <si>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</si>
  <si>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</si>
  <si>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</si>
  <si>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</si>
  <si>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</si>
  <si>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</si>
  <si>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</si>
  <si>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</si>
  <si>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</si>
  <si>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</si>
  <si>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</si>
  <si>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</si>
  <si>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</si>
  <si>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</si>
  <si>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</si>
  <si>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</si>
  <si>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</si>
  <si>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</si>
  <si>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</si>
  <si>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</si>
  <si>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</si>
  <si>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</si>
  <si>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</si>
  <si>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</si>
  <si>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</si>
  <si>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</si>
  <si>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</si>
  <si>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</si>
  <si>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</si>
  <si>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</si>
  <si>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</si>
  <si>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</si>
  <si>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</si>
  <si>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</si>
  <si>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</si>
  <si>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</si>
  <si>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</si>
  <si>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</si>
  <si>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</si>
  <si>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</si>
  <si>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</si>
  <si>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</si>
  <si>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</si>
  <si>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</si>
  <si>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</si>
  <si>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</si>
  <si>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</si>
  <si>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</si>
  <si>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</si>
  <si>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</si>
  <si>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</si>
  <si>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</si>
  <si>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</si>
  <si>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</si>
  <si>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</si>
  <si>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</si>
  <si>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</si>
  <si>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</si>
  <si>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</si>
  <si>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</si>
  <si>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</si>
  <si>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</si>
  <si>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</si>
  <si>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</si>
  <si>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</si>
  <si>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</si>
  <si>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</si>
  <si>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</si>
  <si>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</si>
  <si>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</si>
  <si>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</si>
  <si>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</si>
  <si>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</si>
  <si>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</si>
  <si>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</si>
  <si>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</si>
  <si>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</si>
  <si>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</si>
  <si>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</si>
  <si>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</si>
  <si>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</si>
  <si>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</si>
  <si>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</si>
  <si>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</si>
  <si>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</si>
  <si>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</si>
  <si>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</si>
  <si>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</si>
  <si>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</si>
  <si>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</si>
  <si>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</si>
  <si>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</si>
  <si>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</si>
  <si>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</si>
  <si>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</si>
  <si>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</si>
  <si>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</si>
  <si>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</si>
  <si>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</si>
  <si>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</si>
  <si>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</si>
  <si>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</si>
  <si>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</si>
  <si>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</si>
  <si>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</si>
  <si>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</si>
  <si>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</si>
  <si>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</si>
  <si>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</si>
  <si>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</si>
  <si>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</si>
  <si>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</si>
  <si>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</si>
  <si>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</si>
  <si>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</si>
  <si>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</si>
  <si>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</si>
  <si>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</si>
  <si>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</si>
  <si>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</si>
  <si>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</si>
  <si>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</si>
  <si>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</si>
  <si>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</si>
  <si>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</si>
  <si>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</si>
  <si>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</si>
  <si>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</si>
  <si>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</si>
  <si>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</si>
  <si>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</si>
  <si>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</si>
  <si>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</si>
  <si>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</si>
  <si>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</si>
  <si>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</si>
  <si>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</si>
  <si>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</si>
  <si>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</si>
  <si>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</si>
  <si>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</si>
  <si>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</si>
  <si>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</si>
  <si>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</si>
  <si>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</si>
  <si>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</si>
  <si>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</si>
  <si>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</si>
  <si>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</si>
  <si>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</si>
  <si>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</si>
  <si>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</si>
  <si>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</si>
  <si>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</si>
  <si>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</si>
  <si>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</si>
  <si>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</si>
  <si>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</si>
  <si>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</si>
  <si>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</si>
  <si>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</si>
  <si>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</si>
  <si>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</si>
  <si>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</si>
  <si>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</si>
  <si>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</si>
  <si>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</si>
  <si>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</si>
  <si>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</si>
  <si>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</si>
  <si>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</si>
  <si>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</si>
  <si>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</si>
  <si>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</si>
  <si>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</si>
  <si>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</si>
  <si>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</si>
  <si>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</si>
  <si>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</si>
  <si>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</si>
  <si>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</si>
  <si>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</si>
  <si>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</si>
  <si>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</si>
  <si>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</si>
  <si>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</si>
  <si>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</si>
  <si>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</si>
  <si>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</si>
  <si>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</si>
  <si>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</si>
  <si>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</si>
  <si>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</si>
  <si>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</si>
  <si>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</si>
  <si>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</si>
  <si>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</si>
  <si>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</si>
  <si>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</si>
  <si>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</si>
  <si>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</si>
  <si>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</si>
  <si>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</si>
  <si>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</si>
  <si>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</si>
  <si>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</si>
  <si>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</si>
  <si>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</si>
  <si>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</si>
  <si>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</si>
  <si>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</si>
  <si>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</si>
  <si>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</si>
  <si>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</si>
  <si>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</si>
  <si>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</si>
  <si>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</si>
  <si>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</si>
  <si>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</si>
  <si>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</si>
  <si>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</si>
  <si>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</si>
  <si>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</si>
  <si>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</si>
  <si>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</si>
  <si>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</si>
  <si>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</si>
  <si>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</si>
  <si>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</si>
  <si>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</si>
  <si>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</si>
  <si>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</si>
  <si>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</si>
  <si>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</si>
  <si>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</si>
  <si>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</si>
  <si>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</si>
  <si>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</si>
  <si>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</si>
  <si>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</si>
  <si>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</si>
  <si>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</si>
  <si>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</si>
  <si>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</si>
  <si>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</si>
  <si>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</si>
  <si>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</si>
  <si>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</si>
  <si>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</si>
  <si>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</si>
  <si>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</si>
  <si>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</si>
  <si>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</si>
  <si>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</si>
  <si>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</si>
  <si>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</si>
  <si>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</si>
  <si>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</si>
  <si>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</si>
  <si>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</si>
  <si>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</si>
  <si>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</si>
  <si>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</si>
  <si>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</si>
  <si>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</si>
  <si>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</si>
  <si>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</si>
  <si>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</si>
  <si>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</si>
  <si>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</si>
  <si>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</si>
  <si>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</si>
  <si>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</si>
  <si>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</si>
  <si>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</si>
  <si>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</si>
  <si>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</si>
  <si>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</si>
  <si>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</si>
  <si>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</si>
  <si>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</si>
  <si>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</si>
  <si>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</si>
  <si>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</si>
  <si>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</si>
  <si>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</si>
  <si>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</si>
  <si>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</si>
  <si>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</si>
  <si>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</si>
  <si>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</si>
  <si>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</si>
  <si>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</si>
  <si>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</si>
  <si>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</si>
  <si>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</si>
  <si>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</si>
  <si>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</si>
  <si>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</si>
  <si>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</si>
  <si>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</si>
  <si>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</si>
  <si>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</si>
  <si>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</si>
  <si>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</si>
  <si>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</si>
  <si>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</si>
  <si>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</si>
  <si>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</si>
  <si>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</si>
  <si>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</si>
  <si>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</si>
  <si>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</si>
  <si>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</si>
  <si>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</si>
  <si>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</si>
  <si>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</si>
  <si>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</si>
  <si>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</si>
  <si>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</si>
  <si>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</si>
  <si>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</si>
  <si>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</si>
  <si>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</si>
  <si>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</si>
  <si>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</si>
  <si>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</si>
  <si>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</si>
  <si>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</si>
  <si>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</si>
  <si>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</si>
  <si>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</si>
  <si>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</si>
  <si>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</si>
  <si>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</si>
  <si>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</si>
  <si>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</si>
  <si>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</si>
  <si>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</si>
  <si>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</si>
  <si>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</si>
  <si>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</si>
  <si>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</si>
  <si>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</si>
  <si>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</si>
  <si>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</si>
  <si>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</si>
  <si>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</si>
  <si>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</si>
  <si>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</si>
  <si>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</si>
  <si>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</si>
  <si>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</si>
  <si>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</si>
  <si>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</si>
  <si>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</si>
  <si>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</si>
  <si>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</si>
  <si>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</si>
  <si>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</si>
  <si>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</si>
  <si>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</si>
  <si>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</si>
  <si>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</si>
  <si>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</si>
  <si>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</si>
  <si>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</si>
  <si>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</si>
  <si>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</si>
  <si>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</si>
  <si>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</si>
  <si>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</si>
  <si>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</si>
  <si>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</si>
  <si>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</si>
  <si>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</si>
  <si>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</si>
  <si>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</si>
  <si>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</si>
  <si>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</si>
  <si>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</si>
  <si>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</si>
  <si>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</si>
  <si>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</si>
  <si>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</si>
  <si>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</si>
  <si>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</si>
  <si>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</si>
  <si>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</si>
  <si>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</si>
  <si>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</si>
  <si>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</si>
  <si>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</si>
  <si>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</si>
  <si>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</si>
  <si>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</si>
  <si>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</si>
  <si>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</si>
  <si>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</si>
  <si>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</si>
  <si>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</si>
  <si>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</si>
  <si>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</si>
  <si>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</si>
  <si>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</si>
  <si>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</si>
  <si>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</si>
  <si>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</si>
  <si>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</si>
  <si>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</si>
  <si>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</si>
  <si>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</si>
  <si>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</si>
  <si>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</si>
  <si>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</si>
  <si>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</si>
  <si>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</si>
  <si>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</si>
  <si>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</si>
  <si>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</si>
  <si>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</si>
  <si>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</si>
  <si>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</si>
  <si>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</si>
  <si>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</si>
  <si>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</si>
  <si>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</si>
  <si>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</si>
  <si>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</si>
  <si>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</si>
  <si>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</si>
  <si>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</si>
  <si>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</si>
  <si>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</si>
  <si>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</si>
  <si>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</si>
  <si>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</si>
  <si>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</si>
  <si>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</si>
  <si>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</si>
  <si>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</si>
  <si>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</si>
  <si>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</si>
  <si>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</si>
  <si>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</si>
  <si>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</si>
  <si>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</si>
  <si>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</si>
  <si>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</si>
  <si>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</si>
  <si>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</si>
  <si>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</si>
  <si>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</si>
  <si>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</si>
  <si>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</si>
  <si>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</si>
  <si>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</si>
  <si>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</si>
  <si>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</si>
  <si>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</si>
  <si>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</si>
  <si>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</si>
  <si>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</si>
  <si>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</si>
  <si>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</si>
  <si>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</si>
  <si>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</si>
  <si>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</si>
  <si>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</si>
  <si>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</si>
  <si>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</si>
  <si>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</si>
  <si>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</si>
  <si>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</si>
  <si>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</si>
  <si>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</si>
  <si>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</si>
  <si>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</si>
  <si>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</si>
  <si>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</si>
  <si>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</si>
  <si>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</si>
  <si>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</si>
  <si>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</si>
  <si>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</si>
  <si>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</si>
  <si>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</si>
  <si>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</si>
  <si>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</si>
  <si>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</si>
  <si>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</si>
  <si>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</si>
  <si>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</si>
  <si>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</si>
  <si>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</si>
  <si>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</si>
  <si>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</si>
  <si>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</si>
  <si>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</si>
  <si>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</si>
  <si>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</si>
  <si>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</si>
  <si>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</si>
  <si>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</si>
  <si>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</si>
  <si>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</si>
  <si>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</si>
  <si>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</si>
  <si>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</si>
  <si>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</si>
  <si>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</si>
  <si>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</si>
  <si>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</si>
  <si>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</si>
  <si>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</si>
  <si>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</si>
  <si>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</si>
  <si>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</si>
  <si>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</si>
  <si>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</si>
  <si>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</si>
  <si>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</si>
  <si>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</si>
  <si>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</si>
  <si>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</si>
  <si>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</si>
  <si>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</si>
  <si>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</si>
  <si>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</si>
  <si>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</si>
  <si>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</si>
  <si>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</si>
  <si>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</si>
  <si>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</si>
  <si>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</si>
  <si>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</si>
  <si>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</si>
  <si>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</si>
  <si>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</si>
  <si>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</si>
  <si>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</si>
  <si>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</si>
  <si>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</si>
  <si>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</si>
  <si>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</si>
  <si>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</si>
  <si>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</si>
  <si>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</si>
  <si>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</si>
  <si>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</si>
  <si>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</si>
  <si>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</si>
  <si>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</si>
  <si>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</si>
  <si>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</si>
  <si>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</si>
  <si>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</si>
  <si>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</si>
  <si>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</si>
  <si>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</si>
  <si>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</si>
  <si>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</si>
  <si>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</si>
  <si>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</si>
  <si>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</si>
  <si>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</si>
  <si>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</si>
  <si>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</si>
  <si>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</si>
  <si>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</si>
  <si>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</si>
  <si>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</si>
  <si>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</si>
  <si>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</si>
  <si>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</si>
  <si>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</si>
  <si>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</si>
  <si>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</si>
  <si>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</si>
  <si>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</si>
  <si>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</si>
  <si>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</si>
  <si>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</si>
  <si>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</si>
  <si>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</si>
  <si>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</si>
  <si>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</si>
  <si>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</si>
  <si>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</si>
  <si>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</si>
  <si>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</si>
  <si>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</si>
  <si>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</si>
  <si>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</si>
  <si>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</si>
  <si>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</si>
  <si>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</si>
  <si>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</si>
  <si>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</si>
  <si>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</si>
  <si>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</si>
  <si>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</si>
  <si>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</si>
  <si>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</si>
  <si>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</si>
  <si>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</si>
  <si>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</si>
  <si>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</si>
  <si>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</si>
  <si>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</si>
  <si>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</si>
  <si>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</si>
  <si>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</si>
  <si>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</si>
  <si>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</si>
  <si>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</si>
  <si>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</si>
  <si>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</si>
  <si>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</si>
  <si>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</si>
  <si>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</si>
  <si>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</si>
  <si>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</si>
  <si>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</si>
  <si>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</si>
  <si>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</si>
  <si>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</si>
  <si>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</si>
  <si>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</si>
  <si>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</si>
  <si>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</si>
  <si>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</si>
  <si>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</si>
  <si>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</si>
  <si>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</si>
  <si>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</si>
  <si>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</si>
  <si>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</si>
  <si>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</si>
  <si>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</si>
  <si>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</si>
  <si>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</si>
  <si>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</si>
  <si>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</si>
  <si>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</si>
  <si>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</si>
  <si>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</si>
  <si>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</si>
  <si>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</si>
  <si>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</si>
  <si>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</si>
  <si>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</si>
  <si>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</si>
  <si>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</si>
  <si>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</si>
  <si>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</si>
  <si>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</si>
  <si>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</si>
  <si>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</si>
  <si>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</si>
  <si>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</si>
  <si>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</si>
  <si>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</si>
  <si>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</si>
  <si>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</si>
  <si>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</si>
  <si>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</si>
  <si>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</si>
  <si>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</si>
  <si>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</si>
  <si>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</si>
  <si>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</si>
  <si>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</si>
  <si>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</si>
  <si>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</si>
  <si>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</si>
  <si>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</si>
  <si>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</si>
  <si>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</si>
  <si>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</si>
  <si>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</si>
  <si>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</si>
  <si>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</si>
  <si>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</si>
  <si>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</si>
  <si>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</si>
  <si>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</si>
  <si>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</si>
  <si>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</si>
  <si>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</si>
  <si>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</si>
  <si>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</si>
  <si>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</si>
  <si>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</si>
  <si>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</si>
  <si>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</si>
  <si>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</si>
  <si>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</si>
  <si>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</si>
  <si>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</si>
  <si>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</si>
  <si>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</si>
  <si>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</si>
  <si>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</si>
  <si>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</si>
  <si>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</si>
  <si>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</si>
  <si>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</si>
  <si>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</si>
  <si>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</si>
  <si>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</si>
  <si>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</si>
  <si>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</si>
  <si>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</si>
  <si>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</si>
  <si>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</si>
  <si>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</si>
  <si>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</si>
  <si>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</si>
  <si>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</si>
  <si>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</si>
  <si>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</si>
  <si>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</si>
  <si>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</si>
  <si>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</si>
  <si>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</si>
  <si>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</si>
  <si>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</si>
  <si>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</si>
  <si>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</si>
  <si>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</si>
  <si>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</si>
  <si>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</si>
  <si>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</si>
  <si>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</si>
  <si>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</si>
  <si>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</si>
  <si>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</si>
  <si>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</si>
  <si>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</si>
  <si>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</si>
  <si>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</si>
  <si>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</si>
  <si>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</si>
  <si>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</si>
  <si>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</si>
  <si>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</si>
  <si>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</si>
  <si>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</si>
  <si>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</si>
  <si>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</si>
  <si>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</si>
  <si>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</si>
  <si>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</si>
  <si>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</si>
  <si>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</si>
  <si>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</si>
  <si>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</si>
  <si>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</si>
  <si>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</si>
  <si>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</si>
  <si>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</si>
  <si>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</si>
  <si>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</si>
  <si>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</si>
  <si>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</si>
  <si>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</si>
  <si>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</si>
  <si>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</si>
  <si>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</si>
  <si>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</si>
  <si>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</si>
  <si>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</si>
  <si>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</si>
  <si>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</si>
  <si>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</si>
  <si>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</si>
  <si>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</si>
  <si>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</si>
  <si>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</si>
  <si>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</si>
  <si>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</si>
  <si>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</si>
  <si>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</si>
  <si>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</si>
  <si>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</si>
  <si>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</si>
  <si>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</si>
  <si>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</si>
  <si>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</si>
  <si>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</si>
  <si>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</si>
  <si>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</si>
  <si>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</si>
  <si>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</si>
  <si>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</si>
  <si>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</si>
  <si>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</si>
  <si>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</si>
  <si>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</si>
  <si>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</si>
  <si>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</si>
  <si>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</si>
  <si>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</si>
  <si>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</si>
  <si>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</si>
  <si>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</si>
  <si>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</si>
  <si>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</si>
  <si>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</si>
  <si>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</si>
  <si>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</si>
  <si>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</si>
  <si>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</si>
  <si>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</si>
  <si>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</si>
  <si>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</si>
  <si>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</si>
  <si>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</si>
  <si>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</si>
  <si>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</si>
  <si>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</si>
  <si>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</si>
  <si>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</si>
  <si>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</si>
  <si>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</si>
  <si>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</si>
  <si>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</si>
  <si>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</si>
  <si>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</si>
  <si>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</si>
  <si>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</si>
  <si>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</si>
  <si>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</si>
  <si>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</si>
  <si>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</si>
  <si>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</si>
  <si>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</si>
  <si>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</si>
  <si>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</si>
  <si>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</si>
  <si>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</si>
  <si>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</si>
  <si>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</si>
  <si>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</si>
  <si>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</si>
  <si>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</si>
  <si>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</si>
  <si>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</si>
  <si>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</si>
  <si>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</si>
  <si>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</si>
  <si>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</si>
  <si>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</si>
  <si>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</si>
  <si>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</si>
  <si>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</si>
  <si>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</si>
  <si>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</si>
  <si>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</si>
  <si>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</si>
  <si>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</si>
  <si>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</si>
  <si>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</si>
  <si>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</si>
  <si>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</si>
  <si>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</si>
  <si>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</si>
  <si>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</si>
  <si>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</si>
  <si>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</si>
  <si>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</si>
  <si>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</si>
  <si>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</si>
  <si>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</si>
  <si>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</si>
  <si>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</si>
  <si>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</si>
  <si>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</si>
  <si>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</si>
  <si>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</si>
  <si>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</si>
  <si>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</si>
  <si>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</si>
  <si>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</si>
  <si>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</si>
  <si>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</si>
  <si>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</si>
  <si>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</si>
  <si>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</si>
  <si>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</si>
  <si>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</si>
  <si>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</si>
  <si>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</si>
  <si>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</si>
  <si>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</si>
  <si>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</si>
  <si>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</si>
  <si>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</si>
  <si>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</si>
  <si>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</si>
  <si>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</si>
  <si>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</si>
  <si>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</si>
  <si>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</si>
  <si>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</si>
  <si>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</si>
  <si>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</si>
  <si>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</si>
  <si>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</si>
  <si>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</si>
  <si>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</si>
  <si>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</si>
  <si>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</si>
  <si>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</si>
  <si>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</si>
  <si>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</si>
  <si>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</si>
  <si>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</si>
  <si>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</si>
  <si>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</si>
  <si>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</si>
  <si>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</si>
  <si>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</si>
  <si>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</si>
  <si>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</si>
  <si>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</si>
  <si>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</si>
  <si>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</si>
  <si>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</si>
  <si>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</si>
  <si>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</si>
  <si>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</si>
  <si>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</si>
  <si>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</si>
  <si>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</si>
  <si>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</si>
  <si>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</si>
  <si>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</si>
  <si>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</si>
  <si>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</si>
  <si>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</si>
  <si>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</si>
  <si>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</si>
  <si>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</si>
  <si>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</si>
  <si>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</si>
  <si>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</si>
  <si>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</si>
  <si>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</si>
  <si>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</si>
  <si>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</si>
  <si>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</si>
  <si>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</si>
  <si>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</si>
  <si>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</si>
  <si>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</si>
  <si>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</si>
  <si>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</si>
  <si>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</si>
  <si>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</si>
  <si>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</si>
  <si>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</si>
  <si>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</si>
  <si>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</si>
  <si>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</si>
  <si>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</si>
  <si>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</si>
  <si>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</si>
  <si>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</si>
  <si>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</si>
  <si>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</si>
  <si>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</si>
  <si>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</si>
  <si>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</si>
  <si>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</si>
  <si>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</si>
  <si>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</si>
  <si>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</si>
  <si>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</si>
  <si>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</si>
  <si>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</si>
  <si>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</si>
  <si>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</si>
  <si>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</si>
  <si>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</si>
  <si>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</si>
  <si>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</si>
  <si>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</si>
  <si>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</si>
  <si>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</si>
  <si>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</si>
  <si>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</si>
  <si>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</si>
  <si>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</si>
  <si>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</si>
  <si>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</si>
  <si>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</si>
  <si>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</si>
  <si>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</si>
  <si>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</si>
  <si>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</si>
  <si>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</si>
  <si>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</si>
  <si>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</si>
  <si>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</si>
  <si>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</si>
  <si>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</si>
  <si>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</si>
  <si>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</si>
  <si>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</si>
  <si>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</si>
  <si>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</si>
  <si>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</si>
  <si>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</si>
  <si>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</si>
  <si>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</si>
  <si>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</si>
  <si>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</si>
  <si>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</si>
  <si>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</si>
  <si>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</si>
  <si>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</si>
  <si>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</si>
  <si>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</si>
  <si>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</si>
  <si>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</si>
  <si>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</si>
  <si>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</si>
  <si>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</si>
  <si>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</si>
  <si>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</si>
  <si>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</si>
  <si>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</si>
  <si>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</si>
  <si>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</si>
  <si>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</si>
  <si>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</si>
  <si>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</si>
  <si>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</si>
  <si>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</si>
  <si>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</si>
  <si>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</si>
  <si>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</si>
  <si>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</si>
  <si>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</si>
  <si>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</si>
  <si>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</si>
  <si>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</si>
  <si>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</si>
  <si>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</si>
  <si>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</si>
  <si>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</si>
  <si>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</si>
  <si>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</si>
  <si>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</si>
  <si>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</si>
  <si>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</si>
  <si>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</si>
  <si>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</si>
  <si>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</si>
  <si>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</si>
  <si>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</si>
  <si>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</si>
  <si>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</si>
  <si>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</si>
  <si>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</si>
  <si>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</si>
  <si>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</si>
  <si>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</si>
  <si>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</si>
  <si>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</si>
  <si>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</si>
  <si>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</si>
  <si>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</si>
  <si>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</si>
  <si>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</si>
  <si>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</si>
  <si>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</si>
  <si>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</si>
  <si>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</si>
  <si>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</si>
  <si>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</si>
  <si>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</si>
  <si>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</si>
  <si>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</si>
  <si>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</si>
  <si>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</si>
  <si>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</si>
  <si>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</si>
  <si>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</si>
  <si>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</si>
  <si>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</si>
  <si>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</si>
  <si>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</si>
  <si>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</si>
  <si>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</si>
  <si>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</si>
  <si>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</si>
  <si>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</si>
  <si>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</si>
  <si>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</si>
  <si>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</si>
  <si>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</si>
  <si>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</si>
  <si>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</si>
  <si>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</si>
  <si>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</si>
  <si>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</si>
  <si>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</si>
  <si>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</si>
  <si>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</si>
  <si>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</si>
  <si>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</si>
  <si>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</si>
  <si>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</si>
  <si>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</si>
  <si>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</si>
  <si>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</si>
  <si>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</si>
  <si>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</si>
  <si>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</si>
  <si>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</si>
  <si>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</si>
  <si>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</si>
  <si>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</si>
  <si>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</si>
  <si>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</si>
  <si>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</si>
  <si>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</si>
  <si>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</si>
  <si>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</si>
  <si>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</si>
  <si>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</si>
  <si>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</si>
  <si>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</si>
  <si>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</si>
  <si>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</si>
  <si>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</si>
  <si>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</si>
  <si>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</si>
  <si>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</si>
  <si>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</si>
  <si>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</si>
  <si>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</si>
  <si>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</si>
  <si>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</si>
  <si>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</si>
  <si>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</si>
  <si>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</si>
  <si>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</si>
  <si>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</si>
  <si>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</si>
  <si>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</si>
  <si>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</si>
  <si>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</si>
  <si>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</si>
  <si>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</si>
  <si>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</si>
  <si>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</si>
  <si>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</si>
  <si>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</si>
  <si>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</si>
  <si>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</si>
  <si>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</si>
  <si>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</si>
  <si>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</si>
  <si>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</si>
  <si>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</si>
  <si>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</si>
  <si>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</si>
  <si>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</si>
  <si>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</si>
  <si>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</si>
  <si>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</si>
  <si>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</si>
  <si>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</si>
  <si>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</si>
  <si>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</si>
  <si>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</si>
  <si>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</si>
  <si>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</si>
  <si>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</si>
  <si>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</si>
  <si>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</si>
  <si>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</si>
  <si>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</si>
  <si>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</si>
  <si>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</si>
  <si>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</si>
  <si>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</si>
  <si>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</si>
  <si>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</si>
  <si>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</si>
  <si>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</si>
  <si>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</si>
  <si>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</si>
  <si>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</si>
  <si>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</si>
  <si>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</si>
  <si>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</si>
  <si>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</si>
  <si>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</si>
  <si>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</si>
  <si>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</si>
  <si>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</si>
  <si>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</si>
  <si>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</si>
  <si>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</si>
  <si>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</si>
  <si>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</si>
  <si>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</si>
  <si>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</si>
  <si>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</si>
  <si>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</si>
  <si>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</si>
  <si>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</si>
  <si>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</si>
  <si>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</si>
  <si>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</si>
  <si>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</si>
  <si>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</si>
  <si>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</si>
  <si>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</si>
  <si>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</si>
  <si>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</si>
  <si>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</si>
  <si>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</si>
  <si>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</si>
  <si>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</si>
  <si>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</si>
  <si>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</si>
  <si>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</si>
  <si>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</si>
  <si>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</si>
  <si>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</si>
  <si>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</si>
  <si>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</si>
  <si>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</si>
  <si>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</si>
  <si>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</si>
  <si>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</si>
  <si>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</si>
  <si>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</si>
  <si>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</si>
  <si>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</si>
  <si>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</si>
  <si>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</si>
  <si>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</si>
  <si>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</si>
  <si>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</si>
  <si>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</si>
  <si>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</si>
  <si>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</si>
  <si>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</si>
  <si>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</si>
  <si>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</si>
  <si>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</si>
  <si>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</si>
  <si>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</si>
  <si>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</si>
  <si>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</si>
  <si>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</si>
  <si>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</si>
  <si>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</si>
  <si>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</si>
  <si>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</si>
  <si>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</si>
  <si>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</si>
  <si>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</si>
  <si>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</si>
  <si>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</si>
  <si>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</si>
  <si>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</si>
  <si>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</si>
  <si>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</si>
  <si>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</si>
  <si>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</si>
  <si>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</si>
  <si>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</si>
  <si>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</si>
  <si>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</si>
  <si>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</si>
  <si>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</si>
  <si>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</si>
  <si>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</si>
  <si>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</si>
  <si>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</si>
  <si>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</si>
  <si>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</si>
  <si>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</si>
  <si>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</si>
  <si>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</si>
  <si>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</si>
  <si>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</si>
  <si>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</si>
  <si>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</si>
  <si>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</si>
  <si>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</si>
  <si>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</si>
  <si>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</si>
  <si>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</si>
  <si>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</si>
  <si>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</si>
  <si>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</si>
  <si>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</si>
  <si>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</si>
  <si>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</si>
  <si>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</si>
  <si>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</si>
  <si>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</si>
  <si>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</si>
  <si>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</si>
  <si>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</si>
  <si>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</si>
  <si>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</si>
  <si>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</si>
  <si>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</si>
  <si>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</si>
  <si>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</si>
  <si>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</si>
  <si>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</si>
  <si>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</si>
  <si>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</si>
  <si>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</si>
  <si>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</si>
  <si>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</si>
  <si>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</si>
  <si>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</si>
  <si>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</si>
  <si>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</si>
  <si>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</si>
  <si>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</si>
  <si>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</si>
  <si>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</si>
  <si>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</si>
  <si>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</si>
  <si>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</si>
  <si>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</si>
  <si>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</si>
  <si>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</si>
  <si>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</si>
  <si>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</si>
  <si>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</si>
  <si>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</si>
  <si>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</si>
  <si>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</si>
  <si>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</si>
  <si>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</si>
  <si>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</si>
  <si>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</si>
  <si>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</si>
  <si>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</si>
  <si>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</si>
  <si>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</si>
  <si>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</si>
  <si>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</si>
  <si>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</si>
  <si>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</si>
  <si>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</si>
  <si>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</si>
  <si>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</si>
  <si>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</si>
  <si>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</si>
  <si>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</si>
  <si>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</si>
  <si>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</si>
  <si>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</si>
  <si>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</si>
  <si>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</si>
  <si>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</si>
  <si>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</si>
  <si>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</si>
  <si>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</si>
  <si>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</si>
  <si>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</si>
  <si>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</si>
  <si>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</si>
  <si>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</si>
  <si>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</si>
  <si>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</si>
  <si>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</si>
  <si>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</si>
  <si>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</si>
  <si>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</si>
  <si>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</si>
  <si>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</si>
  <si>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</si>
  <si>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</si>
  <si>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</si>
  <si>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</si>
  <si>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</si>
  <si>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</si>
  <si>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</si>
  <si>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</si>
  <si>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</si>
  <si>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</si>
  <si>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</si>
  <si>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</si>
  <si>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</si>
  <si>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</si>
  <si>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</si>
  <si>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</si>
  <si>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</si>
  <si>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</si>
  <si>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</si>
  <si>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</si>
  <si>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</si>
  <si>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</si>
  <si>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</si>
  <si>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</si>
  <si>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</si>
  <si>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</si>
  <si>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</si>
  <si>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</si>
  <si>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</si>
  <si>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</si>
  <si>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</si>
  <si>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</si>
  <si>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</si>
  <si>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</si>
  <si>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</si>
  <si>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</si>
  <si>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</si>
  <si>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</si>
  <si>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</si>
  <si>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</si>
  <si>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</si>
  <si>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</si>
  <si>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</si>
  <si>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</si>
  <si>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</si>
  <si>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</si>
  <si>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</si>
  <si>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</si>
  <si>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</si>
  <si>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</si>
  <si>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</si>
  <si>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</si>
  <si>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</si>
  <si>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</si>
  <si>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</si>
  <si>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</si>
  <si>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</si>
  <si>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</si>
  <si>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</si>
  <si>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</si>
  <si>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</si>
  <si>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</si>
  <si>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</si>
  <si>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</si>
  <si>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</si>
  <si>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</si>
  <si>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</si>
  <si>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</si>
  <si>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</si>
  <si>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</si>
  <si>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</si>
  <si>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</si>
  <si>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</si>
  <si>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</si>
  <si>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</si>
  <si>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</si>
  <si>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</si>
  <si>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</si>
  <si>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</si>
  <si>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</si>
  <si>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</si>
  <si>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</si>
  <si>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</si>
  <si>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</si>
  <si>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</si>
  <si>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</si>
  <si>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</si>
  <si>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</si>
  <si>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</si>
  <si>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</si>
  <si>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</si>
  <si>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</si>
  <si>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</si>
  <si>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</si>
  <si>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</si>
  <si>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</si>
  <si>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</si>
  <si>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</si>
  <si>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</si>
  <si>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</si>
  <si>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</si>
  <si>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</si>
  <si>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</si>
  <si>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</si>
  <si>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</si>
  <si>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</si>
  <si>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</si>
  <si>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</si>
  <si>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</si>
  <si>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</si>
  <si>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</si>
  <si>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</si>
  <si>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</si>
  <si>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</si>
  <si>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</si>
  <si>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</si>
  <si>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</si>
  <si>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</si>
  <si>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</si>
  <si>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</si>
  <si>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</si>
  <si>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</si>
  <si>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</si>
  <si>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</si>
  <si>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</si>
  <si>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</si>
  <si>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</si>
  <si>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</si>
  <si>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</si>
  <si>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</si>
  <si>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</si>
  <si>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</si>
  <si>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</si>
  <si>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</si>
  <si>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</si>
  <si>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</si>
  <si>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</si>
  <si>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</si>
  <si>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</si>
  <si>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</si>
  <si>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</si>
  <si>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</si>
  <si>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</si>
  <si>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</si>
  <si>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</si>
  <si>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</si>
  <si>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</si>
  <si>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</si>
  <si>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</si>
  <si>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</si>
  <si>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</si>
  <si>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</si>
  <si>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</si>
  <si>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</si>
  <si>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</si>
  <si>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</si>
  <si>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</si>
  <si>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</si>
  <si>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</si>
  <si>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</si>
  <si>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</si>
  <si>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</si>
  <si>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</si>
  <si>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</si>
  <si>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</si>
  <si>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</si>
  <si>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</si>
  <si>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</si>
  <si>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</si>
  <si>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</si>
  <si>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</si>
  <si>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</si>
  <si>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</si>
  <si>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</si>
  <si>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</si>
  <si>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</si>
  <si>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</si>
  <si>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</si>
  <si>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</si>
  <si>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</si>
  <si>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</si>
  <si>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</si>
  <si>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</si>
  <si>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</si>
  <si>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</si>
  <si>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</si>
  <si>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</si>
  <si>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</si>
  <si>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</si>
  <si>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</si>
  <si>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</si>
  <si>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</si>
  <si>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</si>
  <si>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</si>
  <si>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</si>
  <si>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</si>
  <si>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</si>
  <si>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</si>
  <si>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</si>
  <si>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</si>
  <si>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</si>
  <si>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</si>
  <si>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</si>
  <si>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</si>
  <si>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</si>
  <si>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</si>
  <si>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</si>
  <si>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</si>
  <si>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</si>
  <si>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</si>
  <si>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</si>
  <si>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</si>
  <si>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</si>
  <si>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</si>
  <si>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</si>
  <si>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</si>
  <si>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</si>
  <si>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</si>
  <si>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</si>
  <si>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</si>
  <si>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</si>
  <si>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</si>
  <si>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</si>
  <si>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</si>
  <si>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</si>
  <si>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</si>
  <si>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</si>
  <si>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</si>
  <si>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</si>
  <si>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</si>
  <si>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</si>
  <si>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</si>
  <si>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</si>
  <si>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</si>
  <si>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</si>
  <si>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</si>
  <si>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</si>
  <si>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</si>
  <si>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</si>
  <si>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</si>
  <si>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</si>
  <si>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</si>
  <si>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</si>
  <si>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</si>
  <si>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</si>
  <si>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</si>
  <si>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</si>
  <si>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</si>
  <si>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</si>
  <si>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</si>
  <si>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</si>
  <si>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</si>
  <si>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</si>
  <si>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</si>
  <si>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</si>
  <si>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</si>
  <si>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</si>
  <si>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</si>
  <si>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</si>
  <si>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</si>
  <si>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</si>
  <si>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</si>
  <si>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</si>
  <si>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</si>
  <si>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</si>
  <si>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</si>
  <si>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</si>
  <si>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</si>
  <si>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</si>
  <si>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</si>
  <si>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</si>
  <si>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</si>
  <si>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</si>
  <si>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</si>
  <si>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</si>
  <si>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</si>
  <si>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</si>
  <si>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</si>
  <si>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</si>
  <si>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</si>
  <si>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</si>
  <si>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</si>
  <si>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</si>
  <si>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</si>
  <si>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</si>
  <si>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</si>
  <si>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</si>
  <si>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</si>
  <si>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</si>
  <si>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</si>
  <si>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</si>
  <si>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</si>
  <si>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</si>
  <si>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</si>
  <si>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</si>
  <si>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</si>
  <si>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</si>
  <si>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</si>
  <si>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</si>
  <si>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</si>
  <si>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</si>
  <si>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</si>
  <si>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</si>
  <si>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</si>
  <si>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</si>
  <si>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</si>
  <si>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</si>
  <si>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</si>
  <si>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</si>
  <si>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</si>
  <si>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</si>
  <si>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</si>
  <si>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</si>
  <si>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</si>
  <si>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</si>
  <si>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</si>
  <si>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</si>
  <si>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</si>
  <si>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</si>
  <si>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</si>
  <si>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</si>
  <si>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</si>
  <si>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</si>
  <si>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</si>
  <si>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</si>
  <si>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</si>
  <si>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</si>
  <si>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</si>
  <si>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</si>
  <si>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</si>
  <si>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</si>
  <si>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</si>
  <si>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</si>
  <si>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</si>
  <si>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</si>
  <si>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</si>
  <si>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</si>
  <si>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</si>
  <si>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</si>
  <si>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</si>
  <si>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</si>
  <si>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</si>
  <si>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</si>
  <si>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</si>
  <si>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</si>
  <si>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</si>
  <si>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</si>
  <si>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</si>
  <si>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</si>
  <si>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</si>
  <si>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</si>
  <si>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</si>
  <si>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</si>
  <si>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</si>
  <si>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</si>
  <si>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</si>
  <si>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</si>
  <si>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</si>
  <si>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</si>
  <si>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</si>
  <si>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</si>
  <si>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</si>
  <si>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</si>
  <si>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</si>
  <si>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</si>
  <si>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</si>
  <si>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</si>
  <si>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</si>
  <si>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</si>
  <si>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</si>
  <si>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</si>
  <si>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</si>
  <si>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</si>
  <si>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</si>
  <si>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</si>
  <si>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</si>
  <si>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</si>
  <si>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</si>
  <si>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</si>
  <si>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</si>
  <si>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</si>
  <si>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</si>
  <si>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</si>
  <si>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</si>
  <si>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</si>
  <si>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</si>
  <si>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</si>
  <si>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</si>
  <si>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</si>
  <si>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</si>
  <si>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</si>
  <si>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</si>
  <si>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</si>
  <si>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</si>
  <si>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</si>
  <si>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</si>
  <si>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</si>
  <si>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</si>
  <si>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</si>
  <si>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</si>
  <si>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</si>
  <si>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</si>
  <si>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</si>
  <si>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</si>
  <si>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</si>
  <si>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</si>
  <si>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</si>
  <si>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</si>
  <si>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</si>
  <si>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</si>
  <si>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</si>
  <si>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</si>
  <si>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</si>
  <si>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</si>
  <si>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</si>
  <si>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</si>
  <si>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</si>
  <si>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</si>
  <si>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</si>
  <si>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</si>
  <si>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</si>
  <si>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</si>
  <si>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</si>
  <si>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</si>
  <si>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</si>
  <si>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</si>
  <si>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</si>
  <si>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</si>
  <si>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</si>
  <si>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</si>
  <si>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</si>
  <si>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</si>
  <si>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</si>
  <si>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</si>
  <si>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</si>
  <si>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</si>
  <si>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</si>
  <si>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</si>
  <si>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</si>
  <si>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</si>
  <si>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</si>
  <si>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</si>
  <si>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</si>
  <si>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</si>
  <si>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</si>
  <si>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</si>
  <si>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</si>
  <si>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</si>
  <si>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</si>
  <si>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</si>
  <si>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</si>
  <si>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</si>
  <si>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</si>
  <si>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</si>
  <si>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</si>
  <si>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</si>
  <si>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</si>
  <si>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</si>
  <si>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</si>
  <si>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</si>
  <si>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</si>
  <si>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</si>
  <si>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</si>
  <si>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</si>
  <si>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</si>
  <si>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</si>
  <si>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</si>
  <si>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</si>
  <si>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</si>
  <si>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</si>
  <si>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</si>
  <si>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</si>
  <si>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</si>
  <si>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</si>
  <si>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</si>
  <si>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</si>
  <si>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</si>
  <si>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</si>
  <si>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</si>
  <si>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</si>
  <si>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</si>
  <si>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</si>
  <si>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</si>
  <si>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</si>
  <si>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</si>
  <si>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</si>
  <si>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</si>
  <si>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</si>
  <si>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</si>
  <si>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</si>
  <si>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</si>
  <si>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</si>
  <si>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</si>
  <si>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</si>
  <si>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</si>
  <si>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</si>
  <si>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</si>
  <si>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</si>
  <si>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</si>
  <si>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</si>
  <si>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</si>
  <si>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</si>
  <si>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</si>
  <si>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</si>
  <si>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</si>
  <si>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</si>
  <si>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</si>
  <si>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</si>
  <si>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</si>
  <si>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</si>
  <si>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</si>
  <si>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</si>
  <si>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</si>
  <si>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</si>
  <si>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</si>
  <si>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</si>
  <si>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</si>
  <si>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</si>
  <si>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</si>
  <si>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</si>
  <si>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</si>
  <si>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</si>
  <si>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</si>
  <si>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</si>
  <si>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</si>
  <si>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</si>
  <si>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</si>
  <si>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</si>
  <si>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</si>
  <si>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</si>
  <si>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</si>
  <si>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</si>
  <si>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</si>
  <si>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</si>
  <si>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</si>
  <si>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</si>
  <si>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</si>
  <si>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</si>
  <si>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</si>
  <si>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</si>
  <si>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</si>
  <si>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</si>
  <si>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</si>
  <si>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</si>
  <si>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</si>
  <si>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</si>
  <si>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</si>
  <si>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</si>
  <si>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</si>
  <si>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</si>
  <si>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</si>
  <si>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</si>
  <si>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</si>
  <si>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</si>
  <si>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</si>
  <si>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</si>
  <si>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</si>
  <si>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</si>
  <si>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</si>
  <si>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</si>
  <si>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</si>
  <si>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</si>
  <si>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</si>
  <si>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</si>
  <si>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</si>
  <si>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</si>
  <si>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</si>
  <si>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</si>
  <si>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</si>
  <si>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</si>
  <si>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</si>
  <si>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</si>
  <si>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</si>
  <si>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</si>
  <si>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</si>
  <si>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</si>
  <si>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</si>
  <si>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</si>
  <si>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</si>
  <si>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</si>
  <si>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</si>
  <si>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</si>
  <si>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</si>
  <si>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</si>
  <si>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</si>
  <si>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</si>
  <si>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</si>
  <si>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</si>
  <si>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</si>
  <si>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</si>
  <si>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</si>
  <si>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</si>
  <si>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</si>
  <si>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</si>
  <si>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</si>
  <si>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</si>
  <si>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</si>
  <si>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</si>
  <si>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</si>
  <si>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</si>
  <si>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</si>
  <si>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</si>
  <si>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</si>
  <si>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</si>
  <si>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</si>
  <si>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</si>
  <si>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</si>
  <si>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</si>
  <si>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</si>
  <si>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</si>
  <si>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</si>
  <si>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</si>
  <si>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</si>
  <si>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</si>
  <si>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</si>
  <si>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</si>
  <si>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</si>
  <si>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</si>
  <si>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</si>
  <si>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</si>
  <si>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</si>
  <si>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</si>
  <si>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</si>
  <si>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</si>
  <si>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</si>
  <si>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</si>
  <si>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</si>
  <si>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</si>
  <si>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</si>
  <si>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</si>
  <si>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</si>
  <si>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</si>
  <si>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</si>
  <si>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</si>
  <si>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</si>
  <si>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</si>
  <si>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</si>
  <si>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</si>
  <si>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</si>
  <si>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</si>
  <si>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</si>
  <si>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</si>
  <si>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</si>
  <si>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</si>
  <si>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</si>
  <si>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</si>
  <si>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</si>
  <si>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</si>
  <si>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</si>
  <si>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</si>
  <si>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</si>
  <si>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</si>
  <si>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</si>
  <si>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</si>
  <si>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</si>
  <si>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</si>
  <si>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</si>
  <si>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</si>
  <si>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</si>
  <si>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</si>
  <si>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</si>
  <si>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</si>
  <si>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</si>
  <si>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</si>
  <si>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</si>
  <si>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</si>
  <si>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</si>
  <si>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</si>
  <si>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</si>
  <si>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</si>
  <si>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</si>
  <si>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</si>
  <si>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</si>
  <si>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</si>
  <si>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</si>
  <si>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</si>
  <si>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</si>
  <si>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</si>
  <si>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</si>
  <si>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</si>
  <si>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</si>
  <si>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</si>
  <si>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</si>
  <si>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</si>
  <si>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</si>
  <si>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</si>
  <si>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</si>
  <si>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</si>
  <si>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</si>
  <si>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</si>
  <si>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</si>
  <si>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</si>
  <si>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</si>
  <si>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</si>
  <si>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</si>
  <si>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</si>
  <si>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</si>
  <si>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</si>
  <si>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</si>
  <si>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</si>
  <si>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</si>
  <si>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</si>
  <si>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</si>
  <si>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</si>
  <si>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</si>
  <si>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</si>
  <si>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</si>
  <si>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</si>
  <si>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</si>
  <si>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</si>
  <si>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</si>
  <si>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</si>
  <si>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</si>
  <si>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</si>
  <si>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</si>
  <si>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</si>
  <si>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</si>
  <si>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</si>
  <si>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</si>
  <si>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</si>
  <si>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</si>
  <si>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</si>
  <si>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</si>
  <si>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</si>
  <si>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</si>
  <si>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</si>
  <si>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</si>
  <si>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</si>
  <si>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</si>
  <si>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</si>
  <si>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</si>
  <si>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</si>
  <si>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</si>
  <si>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</si>
  <si>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</si>
  <si>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</si>
  <si>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</si>
  <si>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</si>
  <si>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</si>
  <si>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</si>
  <si>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</si>
  <si>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</si>
  <si>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</si>
  <si>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</si>
  <si>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</si>
  <si>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</si>
  <si>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</si>
  <si>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</si>
  <si>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</si>
  <si>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</si>
  <si>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</si>
  <si>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</si>
  <si>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</si>
  <si>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</si>
  <si>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</si>
  <si>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</si>
  <si>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</si>
  <si>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</si>
  <si>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</si>
  <si>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</si>
  <si>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</si>
  <si>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</si>
  <si>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</si>
  <si>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</si>
  <si>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</si>
  <si>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</si>
  <si>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</si>
  <si>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</si>
  <si>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</si>
  <si>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</si>
  <si>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</si>
  <si>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</si>
  <si>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</si>
  <si>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</si>
  <si>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</si>
  <si>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</si>
  <si>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</si>
  <si>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</si>
  <si>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</si>
  <si>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</si>
  <si>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</si>
  <si>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</si>
  <si>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</si>
  <si>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</si>
  <si>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</si>
  <si>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</si>
  <si>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</si>
  <si>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</si>
  <si>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</si>
  <si>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</si>
  <si>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</si>
  <si>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</si>
  <si>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</si>
  <si>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</si>
  <si>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</si>
  <si>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</si>
  <si>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</si>
  <si>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</si>
  <si>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</si>
  <si>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</si>
  <si>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</si>
  <si>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</si>
  <si>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</si>
  <si>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</si>
  <si>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</si>
  <si>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</si>
  <si>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</si>
  <si>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</si>
  <si>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</si>
  <si>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</si>
  <si>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</si>
  <si>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</si>
  <si>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</si>
  <si>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</si>
  <si>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</si>
  <si>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</si>
  <si>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</si>
  <si>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</si>
  <si>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</si>
  <si>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</si>
  <si>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</si>
  <si>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</si>
  <si>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</si>
  <si>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</si>
  <si>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</si>
  <si>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</si>
  <si>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</si>
  <si>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</si>
  <si>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</si>
  <si>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</si>
  <si>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</si>
  <si>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</si>
  <si>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</si>
  <si>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</si>
  <si>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</si>
  <si>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</si>
  <si>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</si>
  <si>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</si>
  <si>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</si>
  <si>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</si>
  <si>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</si>
  <si>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</si>
  <si>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</si>
  <si>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</si>
  <si>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</si>
  <si>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</si>
  <si>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</si>
  <si>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</si>
  <si>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</si>
  <si>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</si>
  <si>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</si>
  <si>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</si>
  <si>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</si>
  <si>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</si>
  <si>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</si>
  <si>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</si>
  <si>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</si>
  <si>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</si>
  <si>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</si>
  <si>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</si>
  <si>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</si>
  <si>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</si>
  <si>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</si>
  <si>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</si>
  <si>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</si>
  <si>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</si>
  <si>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</si>
  <si>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</si>
  <si>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</si>
  <si>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</si>
  <si>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</si>
  <si>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</si>
  <si>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</si>
  <si>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</si>
  <si>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</si>
  <si>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</si>
  <si>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</si>
  <si>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</si>
  <si>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</si>
  <si>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</si>
  <si>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</si>
  <si>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</si>
  <si>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</si>
  <si>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</si>
  <si>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</si>
  <si>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</si>
  <si>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</si>
  <si>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</si>
  <si>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</si>
  <si>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</si>
  <si>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</si>
  <si>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</si>
  <si>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</si>
  <si>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</si>
  <si>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</si>
  <si>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</si>
  <si>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</si>
  <si>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</si>
  <si>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</si>
  <si>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</si>
  <si>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</si>
  <si>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</si>
  <si>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</si>
  <si>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</si>
  <si>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</si>
  <si>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</si>
  <si>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</si>
  <si>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</si>
  <si>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</si>
  <si>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</si>
  <si>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</si>
  <si>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</si>
  <si>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</si>
  <si>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</si>
  <si>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</si>
  <si>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</si>
  <si>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</si>
  <si>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</si>
  <si>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</si>
  <si>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</si>
  <si>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</si>
  <si>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</si>
  <si>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</si>
  <si>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</si>
  <si>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</si>
  <si>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</si>
  <si>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</si>
  <si>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</si>
  <si>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</si>
  <si>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</si>
  <si>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</si>
  <si>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</si>
  <si>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</si>
  <si>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</si>
  <si>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</si>
  <si>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</si>
  <si>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</si>
  <si>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</si>
  <si>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</si>
  <si>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</si>
  <si>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</si>
  <si>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</si>
  <si>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</si>
  <si>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</si>
  <si>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</si>
  <si>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</si>
  <si>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</si>
  <si>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</si>
  <si>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</si>
  <si>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</si>
  <si>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</si>
  <si>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</si>
  <si>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</si>
  <si>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</si>
  <si>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</si>
  <si>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</si>
  <si>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</si>
  <si>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</si>
  <si>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</si>
  <si>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</si>
  <si>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</si>
  <si>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</si>
  <si>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</si>
  <si>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</si>
  <si>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</si>
  <si>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</si>
  <si>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</si>
  <si>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</si>
  <si>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</si>
  <si>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</si>
  <si>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</si>
  <si>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</si>
  <si>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ym</t>
  </si>
  <si>
    <t>day</t>
  </si>
  <si>
    <t>Row Labels</t>
  </si>
  <si>
    <t>2002-10</t>
  </si>
  <si>
    <t>2002-11</t>
  </si>
  <si>
    <t>2002-12</t>
  </si>
  <si>
    <t>2002-8</t>
  </si>
  <si>
    <t>2002-9</t>
  </si>
  <si>
    <t>2003-1</t>
  </si>
  <si>
    <t>2003-10</t>
  </si>
  <si>
    <t>2003-11</t>
  </si>
  <si>
    <t>2003-12</t>
  </si>
  <si>
    <t>2003-2</t>
  </si>
  <si>
    <t>2003-3</t>
  </si>
  <si>
    <t>2003-4</t>
  </si>
  <si>
    <t>2003-5</t>
  </si>
  <si>
    <t>2003-6</t>
  </si>
  <si>
    <t>2003-7</t>
  </si>
  <si>
    <t>2003-8</t>
  </si>
  <si>
    <t>2003-9</t>
  </si>
  <si>
    <t>2004-1</t>
  </si>
  <si>
    <t>2004-10</t>
  </si>
  <si>
    <t>2004-11</t>
  </si>
  <si>
    <t>2004-12</t>
  </si>
  <si>
    <t>2004-2</t>
  </si>
  <si>
    <t>2004-3</t>
  </si>
  <si>
    <t>2004-4</t>
  </si>
  <si>
    <t>2004-5</t>
  </si>
  <si>
    <t>2004-6</t>
  </si>
  <si>
    <t>2004-7</t>
  </si>
  <si>
    <t>2004-8</t>
  </si>
  <si>
    <t>2004-9</t>
  </si>
  <si>
    <t>2005-1</t>
  </si>
  <si>
    <t>2005-10</t>
  </si>
  <si>
    <t>2005-11</t>
  </si>
  <si>
    <t>2005-12</t>
  </si>
  <si>
    <t>2005-2</t>
  </si>
  <si>
    <t>2005-3</t>
  </si>
  <si>
    <t>2005-4</t>
  </si>
  <si>
    <t>2005-5</t>
  </si>
  <si>
    <t>2005-6</t>
  </si>
  <si>
    <t>2005-7</t>
  </si>
  <si>
    <t>2005-8</t>
  </si>
  <si>
    <t>2005-9</t>
  </si>
  <si>
    <t>2006-1</t>
  </si>
  <si>
    <t>2006-10</t>
  </si>
  <si>
    <t>2006-11</t>
  </si>
  <si>
    <t>2006-12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</si>
  <si>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</si>
  <si>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</si>
  <si>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</si>
  <si>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</si>
  <si>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</si>
  <si>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</si>
  <si>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</si>
  <si>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</si>
  <si>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2007-1</t>
  </si>
  <si>
    <t>2007-10</t>
  </si>
  <si>
    <t>2007-11</t>
  </si>
  <si>
    <t>2007-12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</si>
  <si>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</si>
  <si>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</si>
  <si>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</si>
  <si>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</si>
  <si>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</si>
  <si>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</si>
  <si>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</si>
  <si>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</si>
  <si>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2008-1</t>
  </si>
  <si>
    <t>2008-10</t>
  </si>
  <si>
    <t>2008-11</t>
  </si>
  <si>
    <t>2008-12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</si>
  <si>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</si>
  <si>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</si>
  <si>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</si>
  <si>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</si>
  <si>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</si>
  <si>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</si>
  <si>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</si>
  <si>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</si>
  <si>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2009-1</t>
  </si>
  <si>
    <t>2009-10</t>
  </si>
  <si>
    <t>2009-11</t>
  </si>
  <si>
    <t>2009-12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</si>
  <si>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</si>
  <si>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</si>
  <si>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</si>
  <si>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</si>
  <si>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</si>
  <si>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</si>
  <si>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</si>
  <si>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</si>
  <si>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2010-1</t>
  </si>
  <si>
    <t>2010-10</t>
  </si>
  <si>
    <t>2010-11</t>
  </si>
  <si>
    <t>2010-12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</si>
  <si>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</si>
  <si>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</si>
  <si>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</si>
  <si>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</si>
  <si>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</si>
  <si>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</si>
  <si>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</si>
  <si>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</si>
  <si>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2011-1</t>
  </si>
  <si>
    <t>2011-10</t>
  </si>
  <si>
    <t>2011-11</t>
  </si>
  <si>
    <t>2011-12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</si>
  <si>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</si>
  <si>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</si>
  <si>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</si>
  <si>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</si>
  <si>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</si>
  <si>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</si>
  <si>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</si>
  <si>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</si>
  <si>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2012-1</t>
  </si>
  <si>
    <t>2012-10</t>
  </si>
  <si>
    <t>2012-11</t>
  </si>
  <si>
    <t>2012-12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</si>
  <si>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</si>
  <si>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</si>
  <si>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</si>
  <si>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</si>
  <si>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</si>
  <si>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</si>
  <si>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</si>
  <si>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</si>
  <si>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2013-1</t>
  </si>
  <si>
    <t>2013-10</t>
  </si>
  <si>
    <t>2013-11</t>
  </si>
  <si>
    <t>2013-12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</si>
  <si>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</si>
  <si>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</si>
  <si>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</si>
  <si>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</si>
  <si>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</si>
  <si>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</si>
  <si>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</si>
  <si>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</si>
  <si>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2014-1</t>
  </si>
  <si>
    <t>2014-10</t>
  </si>
  <si>
    <t>2014-11</t>
  </si>
  <si>
    <t>2014-12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</si>
  <si>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</si>
  <si>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</si>
  <si>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</si>
  <si>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</si>
  <si>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</si>
  <si>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</si>
  <si>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</si>
  <si>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</si>
  <si>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2015-1</t>
  </si>
  <si>
    <t>2015-10</t>
  </si>
  <si>
    <t>2015-11</t>
  </si>
  <si>
    <t>2015-12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</si>
  <si>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</si>
  <si>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</si>
  <si>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</si>
  <si>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</si>
  <si>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</si>
  <si>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</si>
  <si>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</si>
  <si>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</si>
  <si>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2016-1</t>
  </si>
  <si>
    <t>2016-10</t>
  </si>
  <si>
    <t>2016-11</t>
  </si>
  <si>
    <t>2016-12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</si>
  <si>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</si>
  <si>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</si>
  <si>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</si>
  <si>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</si>
  <si>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</si>
  <si>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</si>
  <si>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</si>
  <si>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</si>
  <si>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2017-1</t>
  </si>
  <si>
    <t>2017-10</t>
  </si>
  <si>
    <t>2017-11</t>
  </si>
  <si>
    <t>2017-12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</si>
  <si>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</si>
  <si>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</si>
  <si>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</si>
  <si>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</si>
  <si>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</si>
  <si>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</si>
  <si>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</si>
  <si>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</si>
  <si>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2018-1</t>
  </si>
  <si>
    <t>2018-10</t>
  </si>
  <si>
    <t>2018-11</t>
  </si>
  <si>
    <t>2018-12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</si>
  <si>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</si>
  <si>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</si>
  <si>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</si>
  <si>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</si>
  <si>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</si>
  <si>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</si>
  <si>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</si>
  <si>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</si>
  <si>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2019-1</t>
  </si>
  <si>
    <t>2019-10</t>
  </si>
  <si>
    <t>2019-11</t>
  </si>
  <si>
    <t>2019-12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</si>
  <si>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</si>
  <si>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</si>
  <si>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</si>
  <si>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</si>
  <si>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</si>
  <si>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</si>
  <si>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</si>
  <si>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</si>
  <si>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2020-1</t>
  </si>
  <si>
    <t>2020-10</t>
  </si>
  <si>
    <t>2020-11</t>
  </si>
  <si>
    <t>2020-12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</si>
  <si>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</si>
  <si>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</si>
  <si>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</si>
  <si>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</si>
  <si>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</si>
  <si>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</si>
  <si>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</si>
  <si>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</si>
  <si>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Grand Total</t>
  </si>
  <si>
    <t>Min of day</t>
  </si>
  <si>
    <t>m15</t>
  </si>
  <si>
    <t>Min of m15</t>
  </si>
  <si>
    <t>checker_1st</t>
  </si>
  <si>
    <t>checker_15th</t>
  </si>
  <si>
    <t>n2</t>
  </si>
  <si>
    <t>Min of n2</t>
  </si>
  <si>
    <t>checker_n2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</si>
</sst>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524.630963888892" createdVersion="6" refreshedVersion="6" minRefreshableVersion="3" recordCount="4638" xr:uid="{390AB104-23C7-4454-BBF8-932602AD3972}">
  <cacheSource type="worksheet">
    <worksheetSource name="Table1"/>
  </cacheSource>
  <cacheFields count="9">
    <cacheField name="date" numFmtId="14">
      <sharedItems/>
    </cacheField>
    <cacheField name="IVV" numFmtId="0">
      <sharedItems containsSemiMixedTypes="0" containsString="0" containsNumber="1" minValue="68.190002000000007" maxValue="375.39001500000001"/>
    </cacheField>
    <cacheField name="TLT" numFmtId="0">
      <sharedItems containsSemiMixedTypes="0" containsString="0" containsNumber="1" minValue="80.650002000000001" maxValue="171.570007"/>
    </cacheField>
    <cacheField name="ym" numFmtId="0">
      <sharedItems count="221">
        <s v="2002-8"/>
        <s v="2002-9"/>
        <s v="2002-10"/>
        <s v="2002-11"/>
        <s v="2002-12"/>
        <s v="2003-1"/>
        <s v="2003-2"/>
        <s v="2003-3"/>
        <s v="2003-4"/>
        <s v="2003-5"/>
        <s v="2003-6"/>
        <s v="2003-7"/>
        <s v="2003-8"/>
        <s v="2003-9"/>
        <s v="2003-10"/>
        <s v="2003-11"/>
        <s v="2003-12"/>
        <s v="2004-1"/>
        <s v="2004-2"/>
        <s v="2004-3"/>
        <s v="2004-4"/>
        <s v="2004-5"/>
        <s v="2004-6"/>
        <s v="2004-7"/>
        <s v="2004-8"/>
        <s v="2004-9"/>
        <s v="2004-10"/>
        <s v="2004-11"/>
        <s v="2004-12"/>
        <s v="2005-1"/>
        <s v="2005-2"/>
        <s v="2005-3"/>
        <s v="2005-4"/>
        <s v="2005-5"/>
        <s v="2005-6"/>
        <s v="2005-7"/>
        <s v="2005-8"/>
        <s v="2005-9"/>
        <s v="2005-10"/>
        <s v="2005-11"/>
        <s v="2005-12"/>
        <s v="2006-1"/>
        <s v="2006-2"/>
        <s v="2006-3"/>
        <s v="2006-4"/>
        <s v="2006-5"/>
        <s v="2006-6"/>
        <s v="2006-7"/>
        <s v="2006-8"/>
        <s v="2006-9"/>
        <s v="2006-10"/>
        <s v="2006-11"/>
        <s v="2006-12"/>
        <s v="2007-1"/>
        <s v="2007-2"/>
        <s v="2007-3"/>
        <s v="2007-4"/>
        <s v="2007-5"/>
        <s v="2007-6"/>
        <s v="2007-7"/>
        <s v="2007-8"/>
        <s v="2007-9"/>
        <s v="2007-10"/>
        <s v="2007-11"/>
        <s v="2007-12"/>
        <s v="2008-1"/>
        <s v="2008-2"/>
        <s v="2008-3"/>
        <s v="2008-4"/>
        <s v="2008-5"/>
        <s v="2008-6"/>
        <s v="2008-7"/>
        <s v="2008-8"/>
        <s v="2008-9"/>
        <s v="2008-10"/>
        <s v="2008-11"/>
        <s v="2008-12"/>
        <s v="2009-1"/>
        <s v="2009-2"/>
        <s v="2009-3"/>
        <s v="2009-4"/>
        <s v="2009-5"/>
        <s v="2009-6"/>
        <s v="2009-7"/>
        <s v="2009-8"/>
        <s v="2009-9"/>
        <s v="2009-10"/>
        <s v="2009-11"/>
        <s v="2009-12"/>
        <s v="2010-1"/>
        <s v="2010-2"/>
        <s v="2010-3"/>
        <s v="2010-4"/>
        <s v="2010-5"/>
        <s v="2010-6"/>
        <s v="2010-7"/>
        <s v="2010-8"/>
        <s v="2010-9"/>
        <s v="2010-10"/>
        <s v="2010-11"/>
        <s v="2010-12"/>
        <s v="2011-1"/>
        <s v="2011-2"/>
        <s v="2011-3"/>
        <s v="2011-4"/>
        <s v="2011-5"/>
        <s v="2011-6"/>
        <s v="2011-7"/>
        <s v="2011-8"/>
        <s v="2011-9"/>
        <s v="2011-10"/>
        <s v="2011-11"/>
        <s v="2011-12"/>
        <s v="2012-1"/>
        <s v="2012-2"/>
        <s v="2012-3"/>
        <s v="2012-4"/>
        <s v="2012-5"/>
        <s v="2012-6"/>
        <s v="2012-7"/>
        <s v="2012-8"/>
        <s v="2012-9"/>
        <s v="2012-10"/>
        <s v="2012-11"/>
        <s v="2012-12"/>
        <s v="2013-1"/>
        <s v="2013-2"/>
        <s v="2013-3"/>
        <s v="2013-4"/>
        <s v="2013-5"/>
        <s v="2013-6"/>
        <s v="2013-7"/>
        <s v="2013-8"/>
        <s v="2013-9"/>
        <s v="2013-10"/>
        <s v="2013-11"/>
        <s v="2013-12"/>
        <s v="2014-1"/>
        <s v="2014-2"/>
        <s v="2014-3"/>
        <s v="2014-4"/>
        <s v="2014-5"/>
        <s v="2014-6"/>
        <s v="2014-7"/>
        <s v="2014-8"/>
        <s v="2014-9"/>
        <s v="2014-10"/>
        <s v="2014-11"/>
        <s v="2014-12"/>
        <s v="2015-1"/>
        <s v="2015-2"/>
        <s v="2015-3"/>
        <s v="2015-4"/>
        <s v="2015-5"/>
        <s v="2015-6"/>
        <s v="2015-7"/>
        <s v="2015-8"/>
        <s v="2015-9"/>
        <s v="2015-10"/>
        <s v="2015-11"/>
        <s v="2015-12"/>
        <s v="2016-1"/>
        <s v="2016-2"/>
        <s v="2016-3"/>
        <s v="2016-4"/>
        <s v="2016-5"/>
        <s v="2016-6"/>
        <s v="2016-7"/>
        <s v="2016-8"/>
        <s v="2016-9"/>
        <s v="2016-10"/>
        <s v="2016-11"/>
        <s v="2016-12"/>
        <s v="2017-1"/>
        <s v="2017-2"/>
        <s v="2017-3"/>
        <s v="2017-4"/>
        <s v="2017-5"/>
        <s v="2017-6"/>
        <s v="2017-7"/>
        <s v="2017-8"/>
        <s v="2017-9"/>
        <s v="2017-10"/>
        <s v="2017-11"/>
        <s v="2017-12"/>
        <s v="2018-1"/>
        <s v="2018-2"/>
        <s v="2018-3"/>
        <s v="2018-4"/>
        <s v="2018-5"/>
        <s v="2018-6"/>
        <s v="2018-7"/>
        <s v="2018-8"/>
        <s v="2018-9"/>
        <s v="2018-10"/>
        <s v="2018-11"/>
        <s v="2018-12"/>
        <s v="2019-1"/>
        <s v="2019-2"/>
        <s v="2019-3"/>
        <s v="2019-4"/>
        <s v="2019-5"/>
        <s v="2019-6"/>
        <s v="2019-7"/>
        <s v="2019-8"/>
        <s v="2019-9"/>
        <s v="2019-10"/>
        <s v="2019-11"/>
        <s v="2019-12"/>
        <s v="2020-1"/>
        <s v="2020-2"/>
        <s v="2020-3"/>
        <s v="2020-4"/>
        <s v="2020-5"/>
        <s v="2020-6"/>
        <s v="2020-7"/>
        <s v="2020-8"/>
        <s v="2020-9"/>
        <s v="2020-10"/>
        <s v="2020-11"/>
        <s v="2020-12"/>
      </sharedItems>
    </cacheField>
    <cacheField name="day" numFmtId="0">
      <sharedItems containsSemiMixedTypes="0" containsString="0" containsNumber="1" containsInteger="1" minValue="1" maxValue="31"/>
    </cacheField>
    <cacheField name="m15" numFmtId="0">
      <sharedItems containsSemiMixedTypes="0" containsString="0" containsNumber="1" containsInteger="1" minValue="1" maxValue="99"/>
    </cacheField>
    <cacheField name="checker_1st" numFmtId="0">
      <sharedItems/>
    </cacheField>
    <cacheField name="checker_15th" numFmtId="0">
      <sharedItems/>
    </cacheField>
    <cacheField name="n2" numFmtId="0">
      <sharedItems containsSemiMixedTypes="0" containsString="0" containsNumber="1" containsInteger="1" minValue="0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8">
  <r>
    <s v="2002-08-01"/>
    <n v="88.5"/>
    <n v="83"/>
    <x v="0"/>
    <n v="1"/>
    <n v="99"/>
    <b v="1"/>
    <b v="0"/>
    <n v="99"/>
  </r>
  <r>
    <s v="2002-08-02"/>
    <n v="86.540001000000004"/>
    <n v="83.849997999999999"/>
    <x v="0"/>
    <n v="2"/>
    <n v="99"/>
    <b v="0"/>
    <b v="0"/>
    <n v="0"/>
  </r>
  <r>
    <s v="2002-08-05"/>
    <n v="83.720000999999996"/>
    <n v="84.220000999999996"/>
    <x v="0"/>
    <n v="5"/>
    <n v="99"/>
    <b v="0"/>
    <b v="0"/>
    <n v="3"/>
  </r>
  <r>
    <s v="2002-08-06"/>
    <n v="86.230002999999996"/>
    <n v="83.5"/>
    <x v="0"/>
    <n v="6"/>
    <n v="99"/>
    <b v="0"/>
    <b v="0"/>
    <n v="4"/>
  </r>
  <r>
    <s v="2002-08-07"/>
    <n v="87.93"/>
    <n v="83.699996999999996"/>
    <x v="0"/>
    <n v="7"/>
    <n v="99"/>
    <b v="0"/>
    <b v="0"/>
    <n v="5"/>
  </r>
  <r>
    <s v="2002-08-08"/>
    <n v="90.870002999999997"/>
    <n v="83.699996999999996"/>
    <x v="0"/>
    <n v="8"/>
    <n v="99"/>
    <b v="0"/>
    <b v="0"/>
    <n v="6"/>
  </r>
  <r>
    <s v="2002-08-09"/>
    <n v="91.25"/>
    <n v="84.879997000000003"/>
    <x v="0"/>
    <n v="9"/>
    <n v="99"/>
    <b v="0"/>
    <b v="0"/>
    <n v="7"/>
  </r>
  <r>
    <s v="2002-08-12"/>
    <n v="90.699996999999996"/>
    <n v="85.400002000000001"/>
    <x v="0"/>
    <n v="12"/>
    <n v="99"/>
    <b v="0"/>
    <b v="0"/>
    <n v="10"/>
  </r>
  <r>
    <s v="2002-08-13"/>
    <n v="88.760002"/>
    <n v="86.449996999999996"/>
    <x v="0"/>
    <n v="13"/>
    <n v="99"/>
    <b v="0"/>
    <b v="0"/>
    <n v="11"/>
  </r>
  <r>
    <s v="2002-08-14"/>
    <n v="92.25"/>
    <n v="86.779999000000004"/>
    <x v="0"/>
    <n v="14"/>
    <n v="99"/>
    <b v="0"/>
    <b v="0"/>
    <n v="12"/>
  </r>
  <r>
    <s v="2002-08-15"/>
    <n v="93.57"/>
    <n v="86.019997000000004"/>
    <x v="0"/>
    <n v="15"/>
    <n v="99"/>
    <b v="0"/>
    <b v="0"/>
    <n v="13"/>
  </r>
  <r>
    <s v="2002-08-16"/>
    <n v="93.190002000000007"/>
    <n v="85.059997999999993"/>
    <x v="0"/>
    <n v="16"/>
    <n v="1"/>
    <b v="0"/>
    <b v="1"/>
    <n v="14"/>
  </r>
  <r>
    <s v="2002-08-19"/>
    <n v="95.410004000000001"/>
    <n v="85.32"/>
    <x v="0"/>
    <n v="19"/>
    <n v="4"/>
    <b v="0"/>
    <b v="0"/>
    <n v="17"/>
  </r>
  <r>
    <s v="2002-08-20"/>
    <n v="94.279999000000004"/>
    <n v="86.269997000000004"/>
    <x v="0"/>
    <n v="20"/>
    <n v="5"/>
    <b v="0"/>
    <b v="0"/>
    <n v="18"/>
  </r>
  <r>
    <s v="2002-08-21"/>
    <n v="95.699996999999996"/>
    <n v="85.809997999999993"/>
    <x v="0"/>
    <n v="21"/>
    <n v="6"/>
    <b v="0"/>
    <b v="0"/>
    <n v="19"/>
  </r>
  <r>
    <s v="2002-08-22"/>
    <n v="96.739998"/>
    <n v="85.059997999999993"/>
    <x v="0"/>
    <n v="22"/>
    <n v="7"/>
    <b v="0"/>
    <b v="0"/>
    <n v="20"/>
  </r>
  <r>
    <s v="2002-08-23"/>
    <n v="94.510002"/>
    <n v="85.900002000000001"/>
    <x v="0"/>
    <n v="23"/>
    <n v="8"/>
    <b v="0"/>
    <b v="0"/>
    <n v="21"/>
  </r>
  <r>
    <s v="2002-08-26"/>
    <n v="95.269997000000004"/>
    <n v="85.980002999999996"/>
    <x v="0"/>
    <n v="26"/>
    <n v="11"/>
    <b v="0"/>
    <b v="0"/>
    <n v="24"/>
  </r>
  <r>
    <s v="2002-08-27"/>
    <n v="93.910004000000001"/>
    <n v="85.440002000000007"/>
    <x v="0"/>
    <n v="27"/>
    <n v="12"/>
    <b v="0"/>
    <b v="0"/>
    <n v="25"/>
  </r>
  <r>
    <s v="2002-08-28"/>
    <n v="92.139999000000003"/>
    <n v="85.870002999999997"/>
    <x v="0"/>
    <n v="28"/>
    <n v="13"/>
    <b v="0"/>
    <b v="0"/>
    <n v="26"/>
  </r>
  <r>
    <s v="2002-08-29"/>
    <n v="92.129997000000003"/>
    <n v="86.559997999999993"/>
    <x v="0"/>
    <n v="29"/>
    <n v="14"/>
    <b v="0"/>
    <b v="0"/>
    <n v="27"/>
  </r>
  <r>
    <s v="2002-08-30"/>
    <n v="91.760002"/>
    <n v="87.080001999999993"/>
    <x v="0"/>
    <n v="30"/>
    <n v="15"/>
    <b v="0"/>
    <b v="0"/>
    <n v="28"/>
  </r>
  <r>
    <s v="2002-09-03"/>
    <n v="88.169998000000007"/>
    <n v="88.040001000000004"/>
    <x v="1"/>
    <n v="3"/>
    <n v="99"/>
    <b v="1"/>
    <b v="0"/>
    <n v="1"/>
  </r>
  <r>
    <s v="2002-09-04"/>
    <n v="89.519997000000004"/>
    <n v="88.019997000000004"/>
    <x v="1"/>
    <n v="4"/>
    <n v="99"/>
    <b v="0"/>
    <b v="0"/>
    <n v="2"/>
  </r>
  <r>
    <s v="2002-09-05"/>
    <n v="88.379997000000003"/>
    <n v="88.5"/>
    <x v="1"/>
    <n v="5"/>
    <n v="99"/>
    <b v="0"/>
    <b v="0"/>
    <n v="3"/>
  </r>
  <r>
    <s v="2002-09-06"/>
    <n v="89.730002999999996"/>
    <n v="87.459998999999996"/>
    <x v="1"/>
    <n v="6"/>
    <n v="99"/>
    <b v="0"/>
    <b v="0"/>
    <n v="4"/>
  </r>
  <r>
    <s v="2002-09-09"/>
    <n v="90.860000999999997"/>
    <n v="87.330001999999993"/>
    <x v="1"/>
    <n v="9"/>
    <n v="99"/>
    <b v="0"/>
    <b v="0"/>
    <n v="7"/>
  </r>
  <r>
    <s v="2002-09-10"/>
    <n v="91.720000999999996"/>
    <n v="87.75"/>
    <x v="1"/>
    <n v="10"/>
    <n v="99"/>
    <b v="0"/>
    <b v="0"/>
    <n v="8"/>
  </r>
  <r>
    <s v="2002-09-11"/>
    <n v="91.220000999999996"/>
    <n v="87.290001000000004"/>
    <x v="1"/>
    <n v="11"/>
    <n v="99"/>
    <b v="0"/>
    <b v="0"/>
    <n v="9"/>
  </r>
  <r>
    <s v="2002-09-12"/>
    <n v="89.540001000000004"/>
    <n v="87.970000999999996"/>
    <x v="1"/>
    <n v="12"/>
    <n v="99"/>
    <b v="0"/>
    <b v="0"/>
    <n v="10"/>
  </r>
  <r>
    <s v="2002-09-13"/>
    <n v="89.489998"/>
    <n v="88.779999000000004"/>
    <x v="1"/>
    <n v="13"/>
    <n v="99"/>
    <b v="0"/>
    <b v="0"/>
    <n v="11"/>
  </r>
  <r>
    <s v="2002-09-16"/>
    <n v="89.470000999999996"/>
    <n v="88.93"/>
    <x v="1"/>
    <n v="16"/>
    <n v="1"/>
    <b v="0"/>
    <b v="1"/>
    <n v="14"/>
  </r>
  <r>
    <s v="2002-09-17"/>
    <n v="87.370002999999997"/>
    <n v="89.099997999999999"/>
    <x v="1"/>
    <n v="17"/>
    <n v="2"/>
    <b v="0"/>
    <b v="0"/>
    <n v="15"/>
  </r>
  <r>
    <s v="2002-09-18"/>
    <n v="86.400002000000001"/>
    <n v="89.120002999999997"/>
    <x v="1"/>
    <n v="18"/>
    <n v="3"/>
    <b v="0"/>
    <b v="0"/>
    <n v="16"/>
  </r>
  <r>
    <s v="2002-09-19"/>
    <n v="84.470000999999996"/>
    <n v="89.720000999999996"/>
    <x v="1"/>
    <n v="19"/>
    <n v="4"/>
    <b v="0"/>
    <b v="0"/>
    <n v="17"/>
  </r>
  <r>
    <s v="2002-09-20"/>
    <n v="84.550003000000004"/>
    <n v="89.300003000000004"/>
    <x v="1"/>
    <n v="20"/>
    <n v="5"/>
    <b v="0"/>
    <b v="0"/>
    <n v="18"/>
  </r>
  <r>
    <s v="2002-09-23"/>
    <n v="83.580001999999993"/>
    <n v="90.099997999999999"/>
    <x v="1"/>
    <n v="23"/>
    <n v="8"/>
    <b v="0"/>
    <b v="0"/>
    <n v="21"/>
  </r>
  <r>
    <s v="2002-09-24"/>
    <n v="82.379997000000003"/>
    <n v="90.68"/>
    <x v="1"/>
    <n v="24"/>
    <n v="9"/>
    <b v="0"/>
    <b v="0"/>
    <n v="22"/>
  </r>
  <r>
    <s v="2002-09-25"/>
    <n v="84.309997999999993"/>
    <n v="89.580001999999993"/>
    <x v="1"/>
    <n v="25"/>
    <n v="10"/>
    <b v="0"/>
    <b v="0"/>
    <n v="23"/>
  </r>
  <r>
    <s v="2002-09-26"/>
    <n v="85.730002999999996"/>
    <n v="89.370002999999997"/>
    <x v="1"/>
    <n v="26"/>
    <n v="11"/>
    <b v="0"/>
    <b v="0"/>
    <n v="24"/>
  </r>
  <r>
    <s v="2002-09-27"/>
    <n v="82.93"/>
    <n v="90.040001000000004"/>
    <x v="1"/>
    <n v="27"/>
    <n v="12"/>
    <b v="0"/>
    <b v="0"/>
    <n v="25"/>
  </r>
  <r>
    <s v="2002-09-30"/>
    <n v="81.889999000000003"/>
    <n v="90.400002000000001"/>
    <x v="1"/>
    <n v="30"/>
    <n v="15"/>
    <b v="0"/>
    <b v="0"/>
    <n v="28"/>
  </r>
  <r>
    <s v="2002-10-01"/>
    <n v="85.75"/>
    <n v="88.940002000000007"/>
    <x v="2"/>
    <n v="1"/>
    <n v="99"/>
    <b v="1"/>
    <b v="0"/>
    <n v="99"/>
  </r>
  <r>
    <s v="2002-10-02"/>
    <n v="83.099997999999999"/>
    <n v="89.449996999999996"/>
    <x v="2"/>
    <n v="2"/>
    <n v="99"/>
    <b v="0"/>
    <b v="0"/>
    <n v="0"/>
  </r>
  <r>
    <s v="2002-10-03"/>
    <n v="82.199996999999996"/>
    <n v="89.230002999999996"/>
    <x v="2"/>
    <n v="3"/>
    <n v="99"/>
    <b v="0"/>
    <b v="0"/>
    <n v="1"/>
  </r>
  <r>
    <s v="2002-10-04"/>
    <n v="80.900002000000001"/>
    <n v="89.510002"/>
    <x v="2"/>
    <n v="4"/>
    <n v="99"/>
    <b v="0"/>
    <b v="0"/>
    <n v="2"/>
  </r>
  <r>
    <s v="2002-10-07"/>
    <n v="78.760002"/>
    <n v="89.660004000000001"/>
    <x v="2"/>
    <n v="7"/>
    <n v="99"/>
    <b v="0"/>
    <b v="0"/>
    <n v="5"/>
  </r>
  <r>
    <s v="2002-10-08"/>
    <n v="80.199996999999996"/>
    <n v="89.690002000000007"/>
    <x v="2"/>
    <n v="8"/>
    <n v="99"/>
    <b v="0"/>
    <b v="0"/>
    <n v="6"/>
  </r>
  <r>
    <s v="2002-10-09"/>
    <n v="78.139999000000003"/>
    <n v="90.150002000000001"/>
    <x v="2"/>
    <n v="9"/>
    <n v="99"/>
    <b v="0"/>
    <b v="0"/>
    <n v="7"/>
  </r>
  <r>
    <s v="2002-10-10"/>
    <n v="80.669998000000007"/>
    <n v="89.440002000000007"/>
    <x v="2"/>
    <n v="10"/>
    <n v="99"/>
    <b v="0"/>
    <b v="0"/>
    <n v="8"/>
  </r>
  <r>
    <s v="2002-10-11"/>
    <n v="83.959998999999996"/>
    <n v="88.379997000000003"/>
    <x v="2"/>
    <n v="11"/>
    <n v="99"/>
    <b v="0"/>
    <b v="0"/>
    <n v="9"/>
  </r>
  <r>
    <s v="2002-10-14"/>
    <n v="84.57"/>
    <n v="88.25"/>
    <x v="2"/>
    <n v="14"/>
    <n v="99"/>
    <b v="0"/>
    <b v="0"/>
    <n v="12"/>
  </r>
  <r>
    <s v="2002-10-15"/>
    <n v="88.82"/>
    <n v="86.160004000000001"/>
    <x v="2"/>
    <n v="15"/>
    <n v="99"/>
    <b v="0"/>
    <b v="0"/>
    <n v="13"/>
  </r>
  <r>
    <s v="2002-10-16"/>
    <n v="86.650002000000001"/>
    <n v="86.199996999999996"/>
    <x v="2"/>
    <n v="16"/>
    <n v="1"/>
    <b v="0"/>
    <b v="1"/>
    <n v="14"/>
  </r>
  <r>
    <s v="2002-10-17"/>
    <n v="88.260002"/>
    <n v="85.150002000000001"/>
    <x v="2"/>
    <n v="17"/>
    <n v="2"/>
    <b v="0"/>
    <b v="0"/>
    <n v="15"/>
  </r>
  <r>
    <s v="2002-10-18"/>
    <n v="88.75"/>
    <n v="85.370002999999997"/>
    <x v="2"/>
    <n v="18"/>
    <n v="3"/>
    <b v="0"/>
    <b v="0"/>
    <n v="16"/>
  </r>
  <r>
    <s v="2002-10-21"/>
    <n v="90.190002000000007"/>
    <n v="84.540001000000004"/>
    <x v="2"/>
    <n v="21"/>
    <n v="6"/>
    <b v="0"/>
    <b v="0"/>
    <n v="19"/>
  </r>
  <r>
    <s v="2002-10-22"/>
    <n v="89.529999000000004"/>
    <n v="84.300003000000004"/>
    <x v="2"/>
    <n v="22"/>
    <n v="7"/>
    <b v="0"/>
    <b v="0"/>
    <n v="20"/>
  </r>
  <r>
    <s v="2002-10-23"/>
    <n v="90.239998"/>
    <n v="84.330001999999993"/>
    <x v="2"/>
    <n v="23"/>
    <n v="8"/>
    <b v="0"/>
    <b v="0"/>
    <n v="21"/>
  </r>
  <r>
    <s v="2002-10-24"/>
    <n v="88.309997999999993"/>
    <n v="85.07"/>
    <x v="2"/>
    <n v="24"/>
    <n v="9"/>
    <b v="0"/>
    <b v="0"/>
    <n v="22"/>
  </r>
  <r>
    <s v="2002-10-25"/>
    <n v="90.099997999999999"/>
    <n v="85.379997000000003"/>
    <x v="2"/>
    <n v="25"/>
    <n v="10"/>
    <b v="0"/>
    <b v="0"/>
    <n v="23"/>
  </r>
  <r>
    <s v="2002-10-28"/>
    <n v="89.589995999999999"/>
    <n v="85.260002"/>
    <x v="2"/>
    <n v="28"/>
    <n v="13"/>
    <b v="0"/>
    <b v="0"/>
    <n v="26"/>
  </r>
  <r>
    <s v="2002-10-29"/>
    <n v="88.510002"/>
    <n v="86.370002999999997"/>
    <x v="2"/>
    <n v="29"/>
    <n v="14"/>
    <b v="0"/>
    <b v="0"/>
    <n v="27"/>
  </r>
  <r>
    <s v="2002-10-30"/>
    <n v="89.389999000000003"/>
    <n v="86.339995999999999"/>
    <x v="2"/>
    <n v="30"/>
    <n v="15"/>
    <b v="0"/>
    <b v="0"/>
    <n v="28"/>
  </r>
  <r>
    <s v="2002-10-31"/>
    <n v="88.699996999999996"/>
    <n v="86.730002999999996"/>
    <x v="2"/>
    <n v="31"/>
    <n v="16"/>
    <b v="0"/>
    <b v="0"/>
    <n v="29"/>
  </r>
  <r>
    <s v="2002-11-01"/>
    <n v="90.360000999999997"/>
    <n v="85.980002999999996"/>
    <x v="3"/>
    <n v="1"/>
    <n v="99"/>
    <b v="1"/>
    <b v="0"/>
    <n v="99"/>
  </r>
  <r>
    <s v="2002-11-04"/>
    <n v="91.139999000000003"/>
    <n v="85.599997999999999"/>
    <x v="3"/>
    <n v="4"/>
    <n v="99"/>
    <b v="0"/>
    <b v="0"/>
    <n v="2"/>
  </r>
  <r>
    <s v="2002-11-05"/>
    <n v="91.879997000000003"/>
    <n v="85.269997000000004"/>
    <x v="3"/>
    <n v="5"/>
    <n v="99"/>
    <b v="0"/>
    <b v="0"/>
    <n v="3"/>
  </r>
  <r>
    <s v="2002-11-06"/>
    <n v="92.839995999999999"/>
    <n v="85.610000999999997"/>
    <x v="3"/>
    <n v="6"/>
    <n v="99"/>
    <b v="0"/>
    <b v="0"/>
    <n v="4"/>
  </r>
  <r>
    <s v="2002-11-07"/>
    <n v="90.629997000000003"/>
    <n v="87.730002999999996"/>
    <x v="3"/>
    <n v="7"/>
    <n v="99"/>
    <b v="0"/>
    <b v="0"/>
    <n v="5"/>
  </r>
  <r>
    <s v="2002-11-08"/>
    <n v="89.639999000000003"/>
    <n v="88.440002000000007"/>
    <x v="3"/>
    <n v="8"/>
    <n v="99"/>
    <b v="0"/>
    <b v="0"/>
    <n v="6"/>
  </r>
  <r>
    <s v="2002-11-11"/>
    <n v="88.269997000000004"/>
    <n v="88.919998000000007"/>
    <x v="3"/>
    <n v="11"/>
    <n v="99"/>
    <b v="0"/>
    <b v="0"/>
    <n v="9"/>
  </r>
  <r>
    <s v="2002-11-12"/>
    <n v="88.82"/>
    <n v="88.410004000000001"/>
    <x v="3"/>
    <n v="12"/>
    <n v="99"/>
    <b v="0"/>
    <b v="0"/>
    <n v="10"/>
  </r>
  <r>
    <s v="2002-11-13"/>
    <n v="88.629997000000003"/>
    <n v="88.599997999999999"/>
    <x v="3"/>
    <n v="13"/>
    <n v="99"/>
    <b v="0"/>
    <b v="0"/>
    <n v="11"/>
  </r>
  <r>
    <s v="2002-11-14"/>
    <n v="90.790001000000004"/>
    <n v="86.760002"/>
    <x v="3"/>
    <n v="14"/>
    <n v="99"/>
    <b v="0"/>
    <b v="0"/>
    <n v="12"/>
  </r>
  <r>
    <s v="2002-11-15"/>
    <n v="91.459998999999996"/>
    <n v="87.110000999999997"/>
    <x v="3"/>
    <n v="15"/>
    <n v="99"/>
    <b v="0"/>
    <b v="0"/>
    <n v="13"/>
  </r>
  <r>
    <s v="2002-11-18"/>
    <n v="90.559997999999993"/>
    <n v="87.5"/>
    <x v="3"/>
    <n v="18"/>
    <n v="3"/>
    <b v="0"/>
    <b v="1"/>
    <n v="16"/>
  </r>
  <r>
    <s v="2002-11-19"/>
    <n v="90.349997999999999"/>
    <n v="87.82"/>
    <x v="3"/>
    <n v="19"/>
    <n v="4"/>
    <b v="0"/>
    <b v="0"/>
    <n v="17"/>
  </r>
  <r>
    <s v="2002-11-20"/>
    <n v="91.459998999999996"/>
    <n v="86.959998999999996"/>
    <x v="3"/>
    <n v="20"/>
    <n v="5"/>
    <b v="0"/>
    <b v="0"/>
    <n v="18"/>
  </r>
  <r>
    <s v="2002-11-21"/>
    <n v="94.160004000000001"/>
    <n v="86.120002999999997"/>
    <x v="3"/>
    <n v="21"/>
    <n v="6"/>
    <b v="0"/>
    <b v="0"/>
    <n v="19"/>
  </r>
  <r>
    <s v="2002-11-22"/>
    <n v="93.580001999999993"/>
    <n v="86.040001000000004"/>
    <x v="3"/>
    <n v="22"/>
    <n v="7"/>
    <b v="0"/>
    <b v="0"/>
    <n v="20"/>
  </r>
  <r>
    <s v="2002-11-25"/>
    <n v="93.879997000000003"/>
    <n v="85.879997000000003"/>
    <x v="3"/>
    <n v="25"/>
    <n v="10"/>
    <b v="0"/>
    <b v="0"/>
    <n v="23"/>
  </r>
  <r>
    <s v="2002-11-26"/>
    <n v="91.779999000000004"/>
    <n v="86.959998999999996"/>
    <x v="3"/>
    <n v="26"/>
    <n v="11"/>
    <b v="0"/>
    <b v="0"/>
    <n v="24"/>
  </r>
  <r>
    <s v="2002-11-27"/>
    <n v="94.300003000000004"/>
    <n v="85"/>
    <x v="3"/>
    <n v="27"/>
    <n v="12"/>
    <b v="0"/>
    <b v="0"/>
    <n v="25"/>
  </r>
  <r>
    <s v="2002-11-29"/>
    <n v="93.779999000000004"/>
    <n v="85.550003000000004"/>
    <x v="3"/>
    <n v="29"/>
    <n v="14"/>
    <b v="0"/>
    <b v="0"/>
    <n v="27"/>
  </r>
  <r>
    <s v="2002-12-02"/>
    <n v="94.129997000000003"/>
    <n v="85.239998"/>
    <x v="4"/>
    <n v="2"/>
    <n v="99"/>
    <b v="1"/>
    <b v="0"/>
    <n v="0"/>
  </r>
  <r>
    <s v="2002-12-03"/>
    <n v="92.900002000000001"/>
    <n v="85.360000999999997"/>
    <x v="4"/>
    <n v="3"/>
    <n v="99"/>
    <b v="0"/>
    <b v="0"/>
    <n v="1"/>
  </r>
  <r>
    <s v="2002-12-04"/>
    <n v="92.449996999999996"/>
    <n v="85.800003000000004"/>
    <x v="4"/>
    <n v="4"/>
    <n v="99"/>
    <b v="0"/>
    <b v="0"/>
    <n v="2"/>
  </r>
  <r>
    <s v="2002-12-05"/>
    <n v="91.279999000000004"/>
    <n v="86.019997000000004"/>
    <x v="4"/>
    <n v="5"/>
    <n v="99"/>
    <b v="0"/>
    <b v="0"/>
    <n v="3"/>
  </r>
  <r>
    <s v="2002-12-06"/>
    <n v="92.040001000000004"/>
    <n v="86.169998000000007"/>
    <x v="4"/>
    <n v="6"/>
    <n v="99"/>
    <b v="0"/>
    <b v="0"/>
    <n v="4"/>
  </r>
  <r>
    <s v="2002-12-09"/>
    <n v="89.440002000000007"/>
    <n v="86.650002000000001"/>
    <x v="4"/>
    <n v="9"/>
    <n v="99"/>
    <b v="0"/>
    <b v="0"/>
    <n v="7"/>
  </r>
  <r>
    <s v="2002-12-10"/>
    <n v="90.639999000000003"/>
    <n v="86.879997000000003"/>
    <x v="4"/>
    <n v="10"/>
    <n v="99"/>
    <b v="0"/>
    <b v="0"/>
    <n v="8"/>
  </r>
  <r>
    <s v="2002-12-11"/>
    <n v="90.959998999999996"/>
    <n v="87.459998999999996"/>
    <x v="4"/>
    <n v="11"/>
    <n v="99"/>
    <b v="0"/>
    <b v="0"/>
    <n v="9"/>
  </r>
  <r>
    <s v="2002-12-12"/>
    <n v="90.800003000000004"/>
    <n v="87.379997000000003"/>
    <x v="4"/>
    <n v="12"/>
    <n v="99"/>
    <b v="0"/>
    <b v="0"/>
    <n v="10"/>
  </r>
  <r>
    <s v="2002-12-13"/>
    <n v="89.339995999999999"/>
    <n v="86.529999000000004"/>
    <x v="4"/>
    <n v="13"/>
    <n v="99"/>
    <b v="0"/>
    <b v="0"/>
    <n v="11"/>
  </r>
  <r>
    <s v="2002-12-16"/>
    <n v="91.25"/>
    <n v="85.879997000000003"/>
    <x v="4"/>
    <n v="16"/>
    <n v="1"/>
    <b v="0"/>
    <b v="1"/>
    <n v="14"/>
  </r>
  <r>
    <s v="2002-12-17"/>
    <n v="90.5"/>
    <n v="85.879997000000003"/>
    <x v="4"/>
    <n v="17"/>
    <n v="2"/>
    <b v="0"/>
    <b v="0"/>
    <n v="15"/>
  </r>
  <r>
    <s v="2002-12-18"/>
    <n v="89.459998999999996"/>
    <n v="86.550003000000004"/>
    <x v="4"/>
    <n v="18"/>
    <n v="3"/>
    <b v="0"/>
    <b v="0"/>
    <n v="16"/>
  </r>
  <r>
    <s v="2002-12-19"/>
    <n v="88.730002999999996"/>
    <n v="87.32"/>
    <x v="4"/>
    <n v="19"/>
    <n v="4"/>
    <b v="0"/>
    <b v="0"/>
    <n v="17"/>
  </r>
  <r>
    <s v="2002-12-20"/>
    <n v="89.849997999999999"/>
    <n v="87.379997000000003"/>
    <x v="4"/>
    <n v="20"/>
    <n v="5"/>
    <b v="0"/>
    <b v="0"/>
    <n v="18"/>
  </r>
  <r>
    <s v="2002-12-23"/>
    <n v="90.110000999999997"/>
    <n v="87.400002000000001"/>
    <x v="4"/>
    <n v="23"/>
    <n v="8"/>
    <b v="0"/>
    <b v="0"/>
    <n v="21"/>
  </r>
  <r>
    <s v="2002-12-24"/>
    <n v="89.470000999999996"/>
    <n v="87.889999000000003"/>
    <x v="4"/>
    <n v="24"/>
    <n v="9"/>
    <b v="0"/>
    <b v="0"/>
    <n v="22"/>
  </r>
  <r>
    <s v="2002-12-26"/>
    <n v="89.379997000000003"/>
    <n v="88.059997999999993"/>
    <x v="4"/>
    <n v="26"/>
    <n v="11"/>
    <b v="0"/>
    <b v="0"/>
    <n v="24"/>
  </r>
  <r>
    <s v="2002-12-27"/>
    <n v="87.379997000000003"/>
    <n v="89.029999000000004"/>
    <x v="4"/>
    <n v="27"/>
    <n v="12"/>
    <b v="0"/>
    <b v="0"/>
    <n v="25"/>
  </r>
  <r>
    <s v="2002-12-30"/>
    <n v="88.129997000000003"/>
    <n v="89.239998"/>
    <x v="4"/>
    <n v="30"/>
    <n v="15"/>
    <b v="0"/>
    <b v="0"/>
    <n v="28"/>
  </r>
  <r>
    <s v="2002-12-31"/>
    <n v="88.349997999999999"/>
    <n v="88.57"/>
    <x v="4"/>
    <n v="31"/>
    <n v="16"/>
    <b v="0"/>
    <b v="0"/>
    <n v="29"/>
  </r>
  <r>
    <s v="2003-01-02"/>
    <n v="91.160004000000001"/>
    <n v="86.279999000000004"/>
    <x v="5"/>
    <n v="2"/>
    <n v="99"/>
    <b v="1"/>
    <b v="0"/>
    <n v="0"/>
  </r>
  <r>
    <s v="2003-01-03"/>
    <n v="91.370002999999997"/>
    <n v="86.480002999999996"/>
    <x v="5"/>
    <n v="3"/>
    <n v="99"/>
    <b v="0"/>
    <b v="0"/>
    <n v="1"/>
  </r>
  <r>
    <s v="2003-01-06"/>
    <n v="93.07"/>
    <n v="86.25"/>
    <x v="5"/>
    <n v="6"/>
    <n v="99"/>
    <b v="0"/>
    <b v="0"/>
    <n v="4"/>
  </r>
  <r>
    <s v="2003-01-07"/>
    <n v="92.510002"/>
    <n v="86.559997999999993"/>
    <x v="5"/>
    <n v="7"/>
    <n v="99"/>
    <b v="0"/>
    <b v="0"/>
    <n v="5"/>
  </r>
  <r>
    <s v="2003-01-08"/>
    <n v="91.43"/>
    <n v="86.989998"/>
    <x v="5"/>
    <n v="8"/>
    <n v="99"/>
    <b v="0"/>
    <b v="0"/>
    <n v="6"/>
  </r>
  <r>
    <s v="2003-01-09"/>
    <n v="92.889999000000003"/>
    <n v="85.32"/>
    <x v="5"/>
    <n v="9"/>
    <n v="99"/>
    <b v="0"/>
    <b v="0"/>
    <n v="7"/>
  </r>
  <r>
    <s v="2003-01-10"/>
    <n v="93.099997999999999"/>
    <n v="85.540001000000004"/>
    <x v="5"/>
    <n v="10"/>
    <n v="99"/>
    <b v="0"/>
    <b v="0"/>
    <n v="8"/>
  </r>
  <r>
    <s v="2003-01-13"/>
    <n v="93.07"/>
    <n v="85.68"/>
    <x v="5"/>
    <n v="13"/>
    <n v="99"/>
    <b v="0"/>
    <b v="0"/>
    <n v="11"/>
  </r>
  <r>
    <s v="2003-01-14"/>
    <n v="93.120002999999997"/>
    <n v="85.980002999999996"/>
    <x v="5"/>
    <n v="14"/>
    <n v="99"/>
    <b v="0"/>
    <b v="0"/>
    <n v="12"/>
  </r>
  <r>
    <s v="2003-01-15"/>
    <n v="92.169998000000007"/>
    <n v="86.400002000000001"/>
    <x v="5"/>
    <n v="15"/>
    <n v="99"/>
    <b v="0"/>
    <b v="0"/>
    <n v="13"/>
  </r>
  <r>
    <s v="2003-01-16"/>
    <n v="91.639999000000003"/>
    <n v="86.519997000000004"/>
    <x v="5"/>
    <n v="16"/>
    <n v="1"/>
    <b v="0"/>
    <b v="1"/>
    <n v="14"/>
  </r>
  <r>
    <s v="2003-01-17"/>
    <n v="90.779999000000004"/>
    <n v="86.949996999999996"/>
    <x v="5"/>
    <n v="17"/>
    <n v="2"/>
    <b v="0"/>
    <b v="0"/>
    <n v="15"/>
  </r>
  <r>
    <s v="2003-01-21"/>
    <n v="89.080001999999993"/>
    <n v="87.449996999999996"/>
    <x v="5"/>
    <n v="21"/>
    <n v="6"/>
    <b v="0"/>
    <b v="0"/>
    <n v="19"/>
  </r>
  <r>
    <s v="2003-01-22"/>
    <n v="88.029999000000004"/>
    <n v="87.879997000000003"/>
    <x v="5"/>
    <n v="22"/>
    <n v="7"/>
    <b v="0"/>
    <b v="0"/>
    <n v="20"/>
  </r>
  <r>
    <s v="2003-01-23"/>
    <n v="88.730002999999996"/>
    <n v="87.449996999999996"/>
    <x v="5"/>
    <n v="23"/>
    <n v="8"/>
    <b v="0"/>
    <b v="0"/>
    <n v="21"/>
  </r>
  <r>
    <s v="2003-01-24"/>
    <n v="86.300003000000004"/>
    <n v="87.970000999999996"/>
    <x v="5"/>
    <n v="24"/>
    <n v="9"/>
    <b v="0"/>
    <b v="0"/>
    <n v="22"/>
  </r>
  <r>
    <s v="2003-01-27"/>
    <n v="85.029999000000004"/>
    <n v="87.650002000000001"/>
    <x v="5"/>
    <n v="27"/>
    <n v="12"/>
    <b v="0"/>
    <b v="0"/>
    <n v="25"/>
  </r>
  <r>
    <s v="2003-01-28"/>
    <n v="85.830001999999993"/>
    <n v="87.650002000000001"/>
    <x v="5"/>
    <n v="28"/>
    <n v="13"/>
    <b v="0"/>
    <b v="0"/>
    <n v="26"/>
  </r>
  <r>
    <s v="2003-01-29"/>
    <n v="86.519997000000004"/>
    <n v="87.169998000000007"/>
    <x v="5"/>
    <n v="29"/>
    <n v="14"/>
    <b v="0"/>
    <b v="0"/>
    <n v="27"/>
  </r>
  <r>
    <s v="2003-01-30"/>
    <n v="84.5"/>
    <n v="87.82"/>
    <x v="5"/>
    <n v="30"/>
    <n v="15"/>
    <b v="0"/>
    <b v="0"/>
    <n v="28"/>
  </r>
  <r>
    <s v="2003-01-31"/>
    <n v="86.169998000000007"/>
    <n v="88.059997999999993"/>
    <x v="5"/>
    <n v="31"/>
    <n v="16"/>
    <b v="0"/>
    <b v="0"/>
    <n v="29"/>
  </r>
  <r>
    <s v="2003-02-03"/>
    <n v="86.190002000000007"/>
    <n v="87.879997000000003"/>
    <x v="6"/>
    <n v="3"/>
    <n v="99"/>
    <b v="1"/>
    <b v="0"/>
    <n v="1"/>
  </r>
  <r>
    <s v="2003-02-04"/>
    <n v="85.300003000000004"/>
    <n v="88.269997000000004"/>
    <x v="6"/>
    <n v="4"/>
    <n v="99"/>
    <b v="0"/>
    <b v="0"/>
    <n v="2"/>
  </r>
  <r>
    <s v="2003-02-05"/>
    <n v="84.82"/>
    <n v="87.510002"/>
    <x v="6"/>
    <n v="5"/>
    <n v="99"/>
    <b v="0"/>
    <b v="0"/>
    <n v="3"/>
  </r>
  <r>
    <s v="2003-02-06"/>
    <n v="83.879997000000003"/>
    <n v="88.220000999999996"/>
    <x v="6"/>
    <n v="6"/>
    <n v="99"/>
    <b v="0"/>
    <b v="0"/>
    <n v="4"/>
  </r>
  <r>
    <s v="2003-02-07"/>
    <n v="83.559997999999993"/>
    <n v="88.419998000000007"/>
    <x v="6"/>
    <n v="7"/>
    <n v="99"/>
    <b v="0"/>
    <b v="0"/>
    <n v="5"/>
  </r>
  <r>
    <s v="2003-02-10"/>
    <n v="83.949996999999996"/>
    <n v="87.800003000000004"/>
    <x v="6"/>
    <n v="10"/>
    <n v="99"/>
    <b v="0"/>
    <b v="0"/>
    <n v="8"/>
  </r>
  <r>
    <s v="2003-02-11"/>
    <n v="83.480002999999996"/>
    <n v="87.779999000000004"/>
    <x v="6"/>
    <n v="11"/>
    <n v="99"/>
    <b v="0"/>
    <b v="0"/>
    <n v="9"/>
  </r>
  <r>
    <s v="2003-02-12"/>
    <n v="82.199996999999996"/>
    <n v="88.089995999999999"/>
    <x v="6"/>
    <n v="12"/>
    <n v="99"/>
    <b v="0"/>
    <b v="0"/>
    <n v="10"/>
  </r>
  <r>
    <s v="2003-02-13"/>
    <n v="82.290001000000004"/>
    <n v="88.57"/>
    <x v="6"/>
    <n v="13"/>
    <n v="99"/>
    <b v="0"/>
    <b v="0"/>
    <n v="11"/>
  </r>
  <r>
    <s v="2003-02-14"/>
    <n v="84.019997000000004"/>
    <n v="87.809997999999993"/>
    <x v="6"/>
    <n v="14"/>
    <n v="99"/>
    <b v="0"/>
    <b v="0"/>
    <n v="12"/>
  </r>
  <r>
    <s v="2003-02-18"/>
    <n v="85.739998"/>
    <n v="87.919998000000007"/>
    <x v="6"/>
    <n v="18"/>
    <n v="3"/>
    <b v="0"/>
    <b v="1"/>
    <n v="16"/>
  </r>
  <r>
    <s v="2003-02-19"/>
    <n v="85.059997999999993"/>
    <n v="88.519997000000004"/>
    <x v="6"/>
    <n v="19"/>
    <n v="4"/>
    <b v="0"/>
    <b v="0"/>
    <n v="17"/>
  </r>
  <r>
    <s v="2003-02-20"/>
    <n v="84.269997000000004"/>
    <n v="88.82"/>
    <x v="6"/>
    <n v="20"/>
    <n v="5"/>
    <b v="0"/>
    <b v="0"/>
    <n v="18"/>
  </r>
  <r>
    <s v="2003-02-21"/>
    <n v="85.239998"/>
    <n v="88.300003000000004"/>
    <x v="6"/>
    <n v="21"/>
    <n v="6"/>
    <b v="0"/>
    <b v="0"/>
    <n v="19"/>
  </r>
  <r>
    <s v="2003-02-24"/>
    <n v="83.589995999999999"/>
    <n v="88.720000999999996"/>
    <x v="6"/>
    <n v="24"/>
    <n v="9"/>
    <b v="0"/>
    <b v="0"/>
    <n v="22"/>
  </r>
  <r>
    <s v="2003-02-25"/>
    <n v="84.550003000000004"/>
    <n v="89.129997000000003"/>
    <x v="6"/>
    <n v="25"/>
    <n v="10"/>
    <b v="0"/>
    <b v="0"/>
    <n v="23"/>
  </r>
  <r>
    <s v="2003-02-26"/>
    <n v="83.309997999999993"/>
    <n v="89.75"/>
    <x v="6"/>
    <n v="26"/>
    <n v="11"/>
    <b v="0"/>
    <b v="0"/>
    <n v="24"/>
  </r>
  <r>
    <s v="2003-02-27"/>
    <n v="84.349997999999999"/>
    <n v="89.900002000000001"/>
    <x v="6"/>
    <n v="27"/>
    <n v="12"/>
    <b v="0"/>
    <b v="0"/>
    <n v="25"/>
  </r>
  <r>
    <s v="2003-02-28"/>
    <n v="84.970000999999996"/>
    <n v="90.470000999999996"/>
    <x v="6"/>
    <n v="28"/>
    <n v="13"/>
    <b v="0"/>
    <b v="0"/>
    <n v="26"/>
  </r>
  <r>
    <s v="2003-03-03"/>
    <n v="84.089995999999999"/>
    <n v="90.239998"/>
    <x v="7"/>
    <n v="3"/>
    <n v="99"/>
    <b v="1"/>
    <b v="0"/>
    <n v="1"/>
  </r>
  <r>
    <s v="2003-03-04"/>
    <n v="82.769997000000004"/>
    <n v="90.300003000000004"/>
    <x v="7"/>
    <n v="4"/>
    <n v="99"/>
    <b v="0"/>
    <b v="0"/>
    <n v="2"/>
  </r>
  <r>
    <s v="2003-03-05"/>
    <n v="83.529999000000004"/>
    <n v="90.599997999999999"/>
    <x v="7"/>
    <n v="5"/>
    <n v="99"/>
    <b v="0"/>
    <b v="0"/>
    <n v="3"/>
  </r>
  <r>
    <s v="2003-03-06"/>
    <n v="82.75"/>
    <n v="90.25"/>
    <x v="7"/>
    <n v="6"/>
    <n v="99"/>
    <b v="0"/>
    <b v="0"/>
    <n v="4"/>
  </r>
  <r>
    <s v="2003-03-07"/>
    <n v="83.449996999999996"/>
    <n v="90.559997999999993"/>
    <x v="7"/>
    <n v="7"/>
    <n v="99"/>
    <b v="0"/>
    <b v="0"/>
    <n v="5"/>
  </r>
  <r>
    <s v="2003-03-10"/>
    <n v="81"/>
    <n v="91.029999000000004"/>
    <x v="7"/>
    <n v="10"/>
    <n v="99"/>
    <b v="0"/>
    <b v="0"/>
    <n v="8"/>
  </r>
  <r>
    <s v="2003-03-11"/>
    <n v="80.25"/>
    <n v="90.870002999999997"/>
    <x v="7"/>
    <n v="11"/>
    <n v="99"/>
    <b v="0"/>
    <b v="0"/>
    <n v="9"/>
  </r>
  <r>
    <s v="2003-03-12"/>
    <n v="80.790001000000004"/>
    <n v="91.199996999999996"/>
    <x v="7"/>
    <n v="12"/>
    <n v="99"/>
    <b v="0"/>
    <b v="0"/>
    <n v="10"/>
  </r>
  <r>
    <s v="2003-03-13"/>
    <n v="83.470000999999996"/>
    <n v="89.519997000000004"/>
    <x v="7"/>
    <n v="13"/>
    <n v="99"/>
    <b v="0"/>
    <b v="0"/>
    <n v="11"/>
  </r>
  <r>
    <s v="2003-03-14"/>
    <n v="83.650002000000001"/>
    <n v="89.959998999999996"/>
    <x v="7"/>
    <n v="14"/>
    <n v="99"/>
    <b v="0"/>
    <b v="0"/>
    <n v="12"/>
  </r>
  <r>
    <s v="2003-03-17"/>
    <n v="86.43"/>
    <n v="88.879997000000003"/>
    <x v="7"/>
    <n v="17"/>
    <n v="2"/>
    <b v="0"/>
    <b v="1"/>
    <n v="15"/>
  </r>
  <r>
    <s v="2003-03-18"/>
    <n v="86.980002999999996"/>
    <n v="88.040001000000004"/>
    <x v="7"/>
    <n v="18"/>
    <n v="3"/>
    <b v="0"/>
    <b v="0"/>
    <n v="16"/>
  </r>
  <r>
    <s v="2003-03-19"/>
    <n v="87.610000999999997"/>
    <n v="87.389999000000003"/>
    <x v="7"/>
    <n v="19"/>
    <n v="4"/>
    <b v="0"/>
    <b v="0"/>
    <n v="17"/>
  </r>
  <r>
    <s v="2003-03-20"/>
    <n v="87.870002999999997"/>
    <n v="87.25"/>
    <x v="7"/>
    <n v="20"/>
    <n v="5"/>
    <b v="0"/>
    <b v="0"/>
    <n v="18"/>
  </r>
  <r>
    <s v="2003-03-21"/>
    <n v="89.650002000000001"/>
    <n v="86.050003000000004"/>
    <x v="7"/>
    <n v="21"/>
    <n v="6"/>
    <b v="0"/>
    <b v="0"/>
    <n v="19"/>
  </r>
  <r>
    <s v="2003-03-24"/>
    <n v="86.699996999999996"/>
    <n v="87.410004000000001"/>
    <x v="7"/>
    <n v="24"/>
    <n v="9"/>
    <b v="0"/>
    <b v="0"/>
    <n v="22"/>
  </r>
  <r>
    <s v="2003-03-25"/>
    <n v="87.599997999999999"/>
    <n v="87.309997999999993"/>
    <x v="7"/>
    <n v="25"/>
    <n v="10"/>
    <b v="0"/>
    <b v="0"/>
    <n v="23"/>
  </r>
  <r>
    <s v="2003-03-26"/>
    <n v="87.010002"/>
    <n v="87.489998"/>
    <x v="7"/>
    <n v="26"/>
    <n v="11"/>
    <b v="0"/>
    <b v="0"/>
    <n v="24"/>
  </r>
  <r>
    <s v="2003-03-27"/>
    <n v="86.980002999999996"/>
    <n v="87.550003000000004"/>
    <x v="7"/>
    <n v="27"/>
    <n v="12"/>
    <b v="0"/>
    <b v="0"/>
    <n v="25"/>
  </r>
  <r>
    <s v="2003-03-28"/>
    <n v="86.75"/>
    <n v="87.75"/>
    <x v="7"/>
    <n v="28"/>
    <n v="13"/>
    <b v="0"/>
    <b v="0"/>
    <n v="26"/>
  </r>
  <r>
    <s v="2003-03-31"/>
    <n v="84.809997999999993"/>
    <n v="88.900002000000001"/>
    <x v="7"/>
    <n v="31"/>
    <n v="16"/>
    <b v="0"/>
    <b v="0"/>
    <n v="29"/>
  </r>
  <r>
    <s v="2003-04-01"/>
    <n v="86.019997000000004"/>
    <n v="88.269997000000004"/>
    <x v="8"/>
    <n v="1"/>
    <n v="99"/>
    <b v="1"/>
    <b v="0"/>
    <n v="99"/>
  </r>
  <r>
    <s v="2003-04-02"/>
    <n v="88.129997000000003"/>
    <n v="87.349997999999999"/>
    <x v="8"/>
    <n v="2"/>
    <n v="99"/>
    <b v="0"/>
    <b v="0"/>
    <n v="0"/>
  </r>
  <r>
    <s v="2003-04-03"/>
    <n v="87.860000999999997"/>
    <n v="87.300003000000004"/>
    <x v="8"/>
    <n v="3"/>
    <n v="99"/>
    <b v="0"/>
    <b v="0"/>
    <n v="1"/>
  </r>
  <r>
    <s v="2003-04-04"/>
    <n v="88.279999000000004"/>
    <n v="87.050003000000004"/>
    <x v="8"/>
    <n v="4"/>
    <n v="99"/>
    <b v="0"/>
    <b v="0"/>
    <n v="2"/>
  </r>
  <r>
    <s v="2003-04-07"/>
    <n v="88.279999000000004"/>
    <n v="86.849997999999999"/>
    <x v="8"/>
    <n v="7"/>
    <n v="99"/>
    <b v="0"/>
    <b v="0"/>
    <n v="5"/>
  </r>
  <r>
    <s v="2003-04-08"/>
    <n v="88.239998"/>
    <n v="87.550003000000004"/>
    <x v="8"/>
    <n v="8"/>
    <n v="99"/>
    <b v="0"/>
    <b v="0"/>
    <n v="6"/>
  </r>
  <r>
    <s v="2003-04-09"/>
    <n v="87.139999000000003"/>
    <n v="87.809997999999993"/>
    <x v="8"/>
    <n v="9"/>
    <n v="99"/>
    <b v="0"/>
    <b v="0"/>
    <n v="7"/>
  </r>
  <r>
    <s v="2003-04-10"/>
    <n v="87.459998999999996"/>
    <n v="87.400002000000001"/>
    <x v="8"/>
    <n v="10"/>
    <n v="99"/>
    <b v="0"/>
    <b v="0"/>
    <n v="8"/>
  </r>
  <r>
    <s v="2003-04-11"/>
    <n v="87.209998999999996"/>
    <n v="87.260002"/>
    <x v="8"/>
    <n v="11"/>
    <n v="99"/>
    <b v="0"/>
    <b v="0"/>
    <n v="9"/>
  </r>
  <r>
    <s v="2003-04-14"/>
    <n v="89.040001000000004"/>
    <n v="87.019997000000004"/>
    <x v="8"/>
    <n v="14"/>
    <n v="99"/>
    <b v="0"/>
    <b v="0"/>
    <n v="12"/>
  </r>
  <r>
    <s v="2003-04-15"/>
    <n v="89.68"/>
    <n v="87.489998"/>
    <x v="8"/>
    <n v="15"/>
    <n v="99"/>
    <b v="0"/>
    <b v="0"/>
    <n v="13"/>
  </r>
  <r>
    <s v="2003-04-16"/>
    <n v="88.190002000000007"/>
    <n v="87.849997999999999"/>
    <x v="8"/>
    <n v="16"/>
    <n v="1"/>
    <b v="0"/>
    <b v="1"/>
    <n v="14"/>
  </r>
  <r>
    <s v="2003-04-17"/>
    <n v="89.57"/>
    <n v="87.989998"/>
    <x v="8"/>
    <n v="17"/>
    <n v="2"/>
    <b v="0"/>
    <b v="0"/>
    <n v="15"/>
  </r>
  <r>
    <s v="2003-04-21"/>
    <n v="89.629997000000003"/>
    <n v="87.800003000000004"/>
    <x v="8"/>
    <n v="21"/>
    <n v="6"/>
    <b v="0"/>
    <b v="0"/>
    <n v="19"/>
  </r>
  <r>
    <s v="2003-04-22"/>
    <n v="91.400002000000001"/>
    <n v="87.75"/>
    <x v="8"/>
    <n v="22"/>
    <n v="7"/>
    <b v="0"/>
    <b v="0"/>
    <n v="20"/>
  </r>
  <r>
    <s v="2003-04-23"/>
    <n v="92.080001999999993"/>
    <n v="87.93"/>
    <x v="8"/>
    <n v="23"/>
    <n v="8"/>
    <b v="0"/>
    <b v="0"/>
    <n v="21"/>
  </r>
  <r>
    <s v="2003-04-24"/>
    <n v="91.309997999999993"/>
    <n v="88.720000999999996"/>
    <x v="8"/>
    <n v="24"/>
    <n v="9"/>
    <b v="0"/>
    <b v="0"/>
    <n v="22"/>
  </r>
  <r>
    <s v="2003-04-25"/>
    <n v="90.330001999999993"/>
    <n v="88.919998000000007"/>
    <x v="8"/>
    <n v="25"/>
    <n v="10"/>
    <b v="0"/>
    <b v="0"/>
    <n v="23"/>
  </r>
  <r>
    <s v="2003-04-28"/>
    <n v="91.809997999999993"/>
    <n v="88.779999000000004"/>
    <x v="8"/>
    <n v="28"/>
    <n v="13"/>
    <b v="0"/>
    <b v="0"/>
    <n v="26"/>
  </r>
  <r>
    <s v="2003-04-29"/>
    <n v="92.110000999999997"/>
    <n v="88.629997000000003"/>
    <x v="8"/>
    <n v="29"/>
    <n v="14"/>
    <b v="0"/>
    <b v="0"/>
    <n v="27"/>
  </r>
  <r>
    <s v="2003-04-30"/>
    <n v="92.010002"/>
    <n v="89.449996999999996"/>
    <x v="8"/>
    <n v="30"/>
    <n v="15"/>
    <b v="0"/>
    <b v="0"/>
    <n v="28"/>
  </r>
  <r>
    <s v="2003-05-01"/>
    <n v="91.989998"/>
    <n v="89.019997000000004"/>
    <x v="9"/>
    <n v="1"/>
    <n v="99"/>
    <b v="1"/>
    <b v="0"/>
    <n v="99"/>
  </r>
  <r>
    <s v="2003-05-02"/>
    <n v="93.190002000000007"/>
    <n v="88.32"/>
    <x v="9"/>
    <n v="2"/>
    <n v="99"/>
    <b v="0"/>
    <b v="0"/>
    <n v="0"/>
  </r>
  <r>
    <s v="2003-05-05"/>
    <n v="93.050003000000004"/>
    <n v="88.790001000000004"/>
    <x v="9"/>
    <n v="5"/>
    <n v="99"/>
    <b v="0"/>
    <b v="0"/>
    <n v="3"/>
  </r>
  <r>
    <s v="2003-05-06"/>
    <n v="93.860000999999997"/>
    <n v="89.230002999999996"/>
    <x v="9"/>
    <n v="6"/>
    <n v="99"/>
    <b v="0"/>
    <b v="0"/>
    <n v="4"/>
  </r>
  <r>
    <s v="2003-05-07"/>
    <n v="93.330001999999993"/>
    <n v="90.269997000000004"/>
    <x v="9"/>
    <n v="7"/>
    <n v="99"/>
    <b v="0"/>
    <b v="0"/>
    <n v="5"/>
  </r>
  <r>
    <s v="2003-05-08"/>
    <n v="92.5"/>
    <n v="90.489998"/>
    <x v="9"/>
    <n v="8"/>
    <n v="99"/>
    <b v="0"/>
    <b v="0"/>
    <n v="6"/>
  </r>
  <r>
    <s v="2003-05-09"/>
    <n v="93.769997000000004"/>
    <n v="90.580001999999993"/>
    <x v="9"/>
    <n v="9"/>
    <n v="99"/>
    <b v="0"/>
    <b v="0"/>
    <n v="7"/>
  </r>
  <r>
    <s v="2003-05-12"/>
    <n v="94.900002000000001"/>
    <n v="91.150002000000001"/>
    <x v="9"/>
    <n v="12"/>
    <n v="99"/>
    <b v="0"/>
    <b v="0"/>
    <n v="10"/>
  </r>
  <r>
    <s v="2003-05-13"/>
    <n v="94.720000999999996"/>
    <n v="91.349997999999999"/>
    <x v="9"/>
    <n v="13"/>
    <n v="99"/>
    <b v="0"/>
    <b v="0"/>
    <n v="11"/>
  </r>
  <r>
    <s v="2003-05-14"/>
    <n v="94.540001000000004"/>
    <n v="92.75"/>
    <x v="9"/>
    <n v="14"/>
    <n v="99"/>
    <b v="0"/>
    <b v="0"/>
    <n v="12"/>
  </r>
  <r>
    <s v="2003-05-15"/>
    <n v="95.160004000000001"/>
    <n v="93.040001000000004"/>
    <x v="9"/>
    <n v="15"/>
    <n v="99"/>
    <b v="0"/>
    <b v="0"/>
    <n v="13"/>
  </r>
  <r>
    <s v="2003-05-16"/>
    <n v="94.949996999999996"/>
    <n v="93.720000999999996"/>
    <x v="9"/>
    <n v="16"/>
    <n v="1"/>
    <b v="0"/>
    <b v="1"/>
    <n v="14"/>
  </r>
  <r>
    <s v="2003-05-19"/>
    <n v="92.730002999999996"/>
    <n v="93.400002000000001"/>
    <x v="9"/>
    <n v="19"/>
    <n v="4"/>
    <b v="0"/>
    <b v="0"/>
    <n v="17"/>
  </r>
  <r>
    <s v="2003-05-20"/>
    <n v="92.419998000000007"/>
    <n v="94.779999000000004"/>
    <x v="9"/>
    <n v="20"/>
    <n v="5"/>
    <b v="0"/>
    <b v="0"/>
    <n v="18"/>
  </r>
  <r>
    <s v="2003-05-21"/>
    <n v="92.720000999999996"/>
    <n v="94.769997000000004"/>
    <x v="9"/>
    <n v="21"/>
    <n v="6"/>
    <b v="0"/>
    <b v="0"/>
    <n v="19"/>
  </r>
  <r>
    <s v="2003-05-22"/>
    <n v="93.519997000000004"/>
    <n v="95.610000999999997"/>
    <x v="9"/>
    <n v="22"/>
    <n v="7"/>
    <b v="0"/>
    <b v="0"/>
    <n v="20"/>
  </r>
  <r>
    <s v="2003-05-23"/>
    <n v="93.779999000000004"/>
    <n v="95.849997999999999"/>
    <x v="9"/>
    <n v="23"/>
    <n v="8"/>
    <b v="0"/>
    <b v="0"/>
    <n v="21"/>
  </r>
  <r>
    <s v="2003-05-27"/>
    <n v="95.470000999999996"/>
    <n v="94.120002999999997"/>
    <x v="9"/>
    <n v="27"/>
    <n v="12"/>
    <b v="0"/>
    <b v="0"/>
    <n v="25"/>
  </r>
  <r>
    <s v="2003-05-28"/>
    <n v="95.739998"/>
    <n v="93.959998999999996"/>
    <x v="9"/>
    <n v="28"/>
    <n v="13"/>
    <b v="0"/>
    <b v="0"/>
    <n v="26"/>
  </r>
  <r>
    <s v="2003-05-29"/>
    <n v="95.489998"/>
    <n v="94.779999000000004"/>
    <x v="9"/>
    <n v="29"/>
    <n v="14"/>
    <b v="0"/>
    <b v="0"/>
    <n v="27"/>
  </r>
  <r>
    <s v="2003-05-30"/>
    <n v="96.989998"/>
    <n v="94.599997999999999"/>
    <x v="9"/>
    <n v="30"/>
    <n v="15"/>
    <b v="0"/>
    <b v="0"/>
    <n v="28"/>
  </r>
  <r>
    <s v="2003-06-02"/>
    <n v="97.400002000000001"/>
    <n v="93.510002"/>
    <x v="10"/>
    <n v="2"/>
    <n v="99"/>
    <b v="1"/>
    <b v="0"/>
    <n v="0"/>
  </r>
  <r>
    <s v="2003-06-03"/>
    <n v="97.699996999999996"/>
    <n v="94.260002"/>
    <x v="10"/>
    <n v="3"/>
    <n v="99"/>
    <b v="0"/>
    <b v="0"/>
    <n v="1"/>
  </r>
  <r>
    <s v="2003-06-04"/>
    <n v="99.230002999999996"/>
    <n v="94.540001000000004"/>
    <x v="10"/>
    <n v="4"/>
    <n v="99"/>
    <b v="0"/>
    <b v="0"/>
    <n v="2"/>
  </r>
  <r>
    <s v="2003-06-05"/>
    <n v="99.690002000000007"/>
    <n v="93.800003000000004"/>
    <x v="10"/>
    <n v="5"/>
    <n v="99"/>
    <b v="0"/>
    <b v="0"/>
    <n v="3"/>
  </r>
  <r>
    <s v="2003-06-06"/>
    <n v="99.419998000000007"/>
    <n v="94.139999000000003"/>
    <x v="10"/>
    <n v="6"/>
    <n v="99"/>
    <b v="0"/>
    <b v="0"/>
    <n v="4"/>
  </r>
  <r>
    <s v="2003-06-09"/>
    <n v="98.339995999999999"/>
    <n v="94.769997000000004"/>
    <x v="10"/>
    <n v="9"/>
    <n v="99"/>
    <b v="0"/>
    <b v="0"/>
    <n v="7"/>
  </r>
  <r>
    <s v="2003-06-10"/>
    <n v="99.290001000000004"/>
    <n v="95.900002000000001"/>
    <x v="10"/>
    <n v="10"/>
    <n v="99"/>
    <b v="0"/>
    <b v="0"/>
    <n v="8"/>
  </r>
  <r>
    <s v="2003-06-11"/>
    <n v="100.339996"/>
    <n v="95.779999000000004"/>
    <x v="10"/>
    <n v="11"/>
    <n v="99"/>
    <b v="0"/>
    <b v="0"/>
    <n v="9"/>
  </r>
  <r>
    <s v="2003-06-12"/>
    <n v="100.699997"/>
    <n v="96.529999000000004"/>
    <x v="10"/>
    <n v="12"/>
    <n v="99"/>
    <b v="0"/>
    <b v="0"/>
    <n v="10"/>
  </r>
  <r>
    <s v="2003-06-13"/>
    <n v="99.580001999999993"/>
    <n v="97.18"/>
    <x v="10"/>
    <n v="13"/>
    <n v="99"/>
    <b v="0"/>
    <b v="0"/>
    <n v="11"/>
  </r>
  <r>
    <s v="2003-06-16"/>
    <n v="101.360001"/>
    <n v="96.260002"/>
    <x v="10"/>
    <n v="16"/>
    <n v="1"/>
    <b v="0"/>
    <b v="1"/>
    <n v="14"/>
  </r>
  <r>
    <s v="2003-06-17"/>
    <n v="101.360001"/>
    <n v="95.5"/>
    <x v="10"/>
    <n v="17"/>
    <n v="2"/>
    <b v="0"/>
    <b v="0"/>
    <n v="15"/>
  </r>
  <r>
    <s v="2003-06-18"/>
    <n v="101.25"/>
    <n v="94.279999000000004"/>
    <x v="10"/>
    <n v="18"/>
    <n v="3"/>
    <b v="0"/>
    <b v="0"/>
    <n v="16"/>
  </r>
  <r>
    <s v="2003-06-19"/>
    <n v="99.68"/>
    <n v="94.099997999999999"/>
    <x v="10"/>
    <n v="19"/>
    <n v="4"/>
    <b v="0"/>
    <b v="0"/>
    <n v="17"/>
  </r>
  <r>
    <s v="2003-06-20"/>
    <n v="99.419998000000007"/>
    <n v="93.75"/>
    <x v="10"/>
    <n v="20"/>
    <n v="5"/>
    <b v="0"/>
    <b v="0"/>
    <n v="18"/>
  </r>
  <r>
    <s v="2003-06-23"/>
    <n v="98.459998999999996"/>
    <n v="94.309997999999993"/>
    <x v="10"/>
    <n v="23"/>
    <n v="8"/>
    <b v="0"/>
    <b v="0"/>
    <n v="21"/>
  </r>
  <r>
    <s v="2003-06-24"/>
    <n v="98.599997999999999"/>
    <n v="95.18"/>
    <x v="10"/>
    <n v="24"/>
    <n v="9"/>
    <b v="0"/>
    <b v="0"/>
    <n v="22"/>
  </r>
  <r>
    <s v="2003-06-25"/>
    <n v="97.589995999999999"/>
    <n v="93.660004000000001"/>
    <x v="10"/>
    <n v="25"/>
    <n v="10"/>
    <b v="0"/>
    <b v="0"/>
    <n v="23"/>
  </r>
  <r>
    <s v="2003-06-26"/>
    <n v="98.790001000000004"/>
    <n v="92.400002000000001"/>
    <x v="10"/>
    <n v="26"/>
    <n v="11"/>
    <b v="0"/>
    <b v="0"/>
    <n v="24"/>
  </r>
  <r>
    <s v="2003-06-27"/>
    <n v="97.779999000000004"/>
    <n v="92.07"/>
    <x v="10"/>
    <n v="27"/>
    <n v="12"/>
    <b v="0"/>
    <b v="0"/>
    <n v="25"/>
  </r>
  <r>
    <s v="2003-06-30"/>
    <n v="97.779999000000004"/>
    <n v="92.5"/>
    <x v="10"/>
    <n v="30"/>
    <n v="15"/>
    <b v="0"/>
    <b v="0"/>
    <n v="28"/>
  </r>
  <r>
    <s v="2003-07-01"/>
    <n v="98.620002999999997"/>
    <n v="91.690002000000007"/>
    <x v="11"/>
    <n v="1"/>
    <n v="99"/>
    <b v="1"/>
    <b v="0"/>
    <n v="99"/>
  </r>
  <r>
    <s v="2003-07-02"/>
    <n v="99.800003000000004"/>
    <n v="91.919998000000007"/>
    <x v="11"/>
    <n v="2"/>
    <n v="99"/>
    <b v="0"/>
    <b v="0"/>
    <n v="0"/>
  </r>
  <r>
    <s v="2003-07-03"/>
    <n v="98.75"/>
    <n v="90.599997999999999"/>
    <x v="11"/>
    <n v="3"/>
    <n v="99"/>
    <b v="0"/>
    <b v="0"/>
    <n v="1"/>
  </r>
  <r>
    <s v="2003-07-07"/>
    <n v="100.75"/>
    <n v="90.019997000000004"/>
    <x v="11"/>
    <n v="7"/>
    <n v="99"/>
    <b v="0"/>
    <b v="0"/>
    <n v="5"/>
  </r>
  <r>
    <s v="2003-07-08"/>
    <n v="101.230003"/>
    <n v="90.099997999999999"/>
    <x v="11"/>
    <n v="8"/>
    <n v="99"/>
    <b v="0"/>
    <b v="0"/>
    <n v="6"/>
  </r>
  <r>
    <s v="2003-07-09"/>
    <n v="100.610001"/>
    <n v="90.389999000000003"/>
    <x v="11"/>
    <n v="9"/>
    <n v="99"/>
    <b v="0"/>
    <b v="0"/>
    <n v="7"/>
  </r>
  <r>
    <s v="2003-07-10"/>
    <n v="99.370002999999997"/>
    <n v="90.360000999999997"/>
    <x v="11"/>
    <n v="10"/>
    <n v="99"/>
    <b v="0"/>
    <b v="0"/>
    <n v="8"/>
  </r>
  <r>
    <s v="2003-07-11"/>
    <n v="100.260002"/>
    <n v="90.790001000000004"/>
    <x v="11"/>
    <n v="11"/>
    <n v="99"/>
    <b v="0"/>
    <b v="0"/>
    <n v="9"/>
  </r>
  <r>
    <s v="2003-07-14"/>
    <n v="100.699997"/>
    <n v="89.75"/>
    <x v="11"/>
    <n v="14"/>
    <n v="99"/>
    <b v="0"/>
    <b v="0"/>
    <n v="12"/>
  </r>
  <r>
    <s v="2003-07-15"/>
    <n v="100.510002"/>
    <n v="87.650002000000001"/>
    <x v="11"/>
    <n v="15"/>
    <n v="99"/>
    <b v="0"/>
    <b v="0"/>
    <n v="13"/>
  </r>
  <r>
    <s v="2003-07-16"/>
    <n v="100.029999"/>
    <n v="88.150002000000001"/>
    <x v="11"/>
    <n v="16"/>
    <n v="1"/>
    <b v="0"/>
    <b v="1"/>
    <n v="14"/>
  </r>
  <r>
    <s v="2003-07-17"/>
    <n v="98.599997999999999"/>
    <n v="87.879997000000003"/>
    <x v="11"/>
    <n v="17"/>
    <n v="2"/>
    <b v="0"/>
    <b v="0"/>
    <n v="15"/>
  </r>
  <r>
    <s v="2003-07-18"/>
    <n v="99.599997999999999"/>
    <n v="87.699996999999996"/>
    <x v="11"/>
    <n v="18"/>
    <n v="3"/>
    <b v="0"/>
    <b v="0"/>
    <n v="16"/>
  </r>
  <r>
    <s v="2003-07-21"/>
    <n v="98.25"/>
    <n v="85.839995999999999"/>
    <x v="11"/>
    <n v="21"/>
    <n v="6"/>
    <b v="0"/>
    <b v="0"/>
    <n v="19"/>
  </r>
  <r>
    <s v="2003-07-22"/>
    <n v="99.220000999999996"/>
    <n v="86.260002"/>
    <x v="11"/>
    <n v="22"/>
    <n v="7"/>
    <b v="0"/>
    <b v="0"/>
    <n v="20"/>
  </r>
  <r>
    <s v="2003-07-23"/>
    <n v="99.32"/>
    <n v="86.550003000000004"/>
    <x v="11"/>
    <n v="23"/>
    <n v="8"/>
    <b v="0"/>
    <b v="0"/>
    <n v="21"/>
  </r>
  <r>
    <s v="2003-07-24"/>
    <n v="98.589995999999999"/>
    <n v="85.790001000000004"/>
    <x v="11"/>
    <n v="24"/>
    <n v="9"/>
    <b v="0"/>
    <b v="0"/>
    <n v="22"/>
  </r>
  <r>
    <s v="2003-07-25"/>
    <n v="100.260002"/>
    <n v="85.559997999999993"/>
    <x v="11"/>
    <n v="25"/>
    <n v="10"/>
    <b v="0"/>
    <b v="0"/>
    <n v="23"/>
  </r>
  <r>
    <s v="2003-07-28"/>
    <n v="99.93"/>
    <n v="84.410004000000001"/>
    <x v="11"/>
    <n v="28"/>
    <n v="13"/>
    <b v="0"/>
    <b v="0"/>
    <n v="26"/>
  </r>
  <r>
    <s v="2003-07-29"/>
    <n v="99.489998"/>
    <n v="83.260002"/>
    <x v="11"/>
    <n v="29"/>
    <n v="14"/>
    <b v="0"/>
    <b v="0"/>
    <n v="27"/>
  </r>
  <r>
    <s v="2003-07-30"/>
    <n v="99.169998000000007"/>
    <n v="84.199996999999996"/>
    <x v="11"/>
    <n v="30"/>
    <n v="15"/>
    <b v="0"/>
    <b v="0"/>
    <n v="28"/>
  </r>
  <r>
    <s v="2003-07-31"/>
    <n v="99.459998999999996"/>
    <n v="82.949996999999996"/>
    <x v="11"/>
    <n v="31"/>
    <n v="16"/>
    <b v="0"/>
    <b v="0"/>
    <n v="29"/>
  </r>
  <r>
    <s v="2003-08-01"/>
    <n v="98.529999000000004"/>
    <n v="82.510002"/>
    <x v="12"/>
    <n v="1"/>
    <n v="99"/>
    <b v="1"/>
    <b v="0"/>
    <n v="99"/>
  </r>
  <r>
    <s v="2003-08-04"/>
    <n v="98.599997999999999"/>
    <n v="83.220000999999996"/>
    <x v="12"/>
    <n v="4"/>
    <n v="99"/>
    <b v="0"/>
    <b v="0"/>
    <n v="2"/>
  </r>
  <r>
    <s v="2003-08-05"/>
    <n v="96.550003000000004"/>
    <n v="82.029999000000004"/>
    <x v="12"/>
    <n v="5"/>
    <n v="99"/>
    <b v="0"/>
    <b v="0"/>
    <n v="3"/>
  </r>
  <r>
    <s v="2003-08-06"/>
    <n v="97.07"/>
    <n v="83.650002000000001"/>
    <x v="12"/>
    <n v="6"/>
    <n v="99"/>
    <b v="0"/>
    <b v="0"/>
    <n v="4"/>
  </r>
  <r>
    <s v="2003-08-07"/>
    <n v="98.040001000000004"/>
    <n v="84"/>
    <x v="12"/>
    <n v="7"/>
    <n v="99"/>
    <b v="0"/>
    <b v="0"/>
    <n v="5"/>
  </r>
  <r>
    <s v="2003-08-08"/>
    <n v="98.300003000000004"/>
    <n v="83.660004000000001"/>
    <x v="12"/>
    <n v="8"/>
    <n v="99"/>
    <b v="0"/>
    <b v="0"/>
    <n v="6"/>
  </r>
  <r>
    <s v="2003-08-11"/>
    <n v="98.739998"/>
    <n v="83.239998"/>
    <x v="12"/>
    <n v="11"/>
    <n v="99"/>
    <b v="0"/>
    <b v="0"/>
    <n v="9"/>
  </r>
  <r>
    <s v="2003-08-12"/>
    <n v="99.639999000000003"/>
    <n v="82.849997999999999"/>
    <x v="12"/>
    <n v="12"/>
    <n v="99"/>
    <b v="0"/>
    <b v="0"/>
    <n v="10"/>
  </r>
  <r>
    <s v="2003-08-13"/>
    <n v="99.120002999999997"/>
    <n v="81.25"/>
    <x v="12"/>
    <n v="13"/>
    <n v="99"/>
    <b v="0"/>
    <b v="0"/>
    <n v="11"/>
  </r>
  <r>
    <s v="2003-08-14"/>
    <n v="99.489998"/>
    <n v="82.050003000000004"/>
    <x v="12"/>
    <n v="14"/>
    <n v="99"/>
    <b v="0"/>
    <b v="0"/>
    <n v="12"/>
  </r>
  <r>
    <s v="2003-08-15"/>
    <n v="99.550003000000004"/>
    <n v="82"/>
    <x v="12"/>
    <n v="15"/>
    <n v="99"/>
    <b v="0"/>
    <b v="0"/>
    <n v="13"/>
  </r>
  <r>
    <s v="2003-08-18"/>
    <n v="100.480003"/>
    <n v="82.379997000000003"/>
    <x v="12"/>
    <n v="18"/>
    <n v="3"/>
    <b v="0"/>
    <b v="1"/>
    <n v="16"/>
  </r>
  <r>
    <s v="2003-08-19"/>
    <n v="100.83000199999999"/>
    <n v="83.650002000000001"/>
    <x v="12"/>
    <n v="19"/>
    <n v="4"/>
    <b v="0"/>
    <b v="0"/>
    <n v="17"/>
  </r>
  <r>
    <s v="2003-08-20"/>
    <n v="100.510002"/>
    <n v="83.199996999999996"/>
    <x v="12"/>
    <n v="20"/>
    <n v="5"/>
    <b v="0"/>
    <b v="0"/>
    <n v="18"/>
  </r>
  <r>
    <s v="2003-08-21"/>
    <n v="100.839996"/>
    <n v="83"/>
    <x v="12"/>
    <n v="21"/>
    <n v="6"/>
    <b v="0"/>
    <b v="0"/>
    <n v="19"/>
  </r>
  <r>
    <s v="2003-08-22"/>
    <n v="99.889999000000003"/>
    <n v="83.370002999999997"/>
    <x v="12"/>
    <n v="22"/>
    <n v="7"/>
    <b v="0"/>
    <b v="0"/>
    <n v="20"/>
  </r>
  <r>
    <s v="2003-08-25"/>
    <n v="99.900002000000001"/>
    <n v="82.720000999999996"/>
    <x v="12"/>
    <n v="25"/>
    <n v="10"/>
    <b v="0"/>
    <b v="0"/>
    <n v="23"/>
  </r>
  <r>
    <s v="2003-08-26"/>
    <n v="100.209999"/>
    <n v="83.370002999999997"/>
    <x v="12"/>
    <n v="26"/>
    <n v="11"/>
    <b v="0"/>
    <b v="0"/>
    <n v="24"/>
  </r>
  <r>
    <s v="2003-08-27"/>
    <n v="100.220001"/>
    <n v="82.989998"/>
    <x v="12"/>
    <n v="27"/>
    <n v="12"/>
    <b v="0"/>
    <b v="0"/>
    <n v="25"/>
  </r>
  <r>
    <s v="2003-08-28"/>
    <n v="100.760002"/>
    <n v="83.849997999999999"/>
    <x v="12"/>
    <n v="28"/>
    <n v="13"/>
    <b v="0"/>
    <b v="0"/>
    <n v="26"/>
  </r>
  <r>
    <s v="2003-08-29"/>
    <n v="101.33000199999999"/>
    <n v="83.650002000000001"/>
    <x v="12"/>
    <n v="29"/>
    <n v="14"/>
    <b v="0"/>
    <b v="0"/>
    <n v="27"/>
  </r>
  <r>
    <s v="2003-09-02"/>
    <n v="102.910004"/>
    <n v="82.059997999999993"/>
    <x v="13"/>
    <n v="2"/>
    <n v="99"/>
    <b v="1"/>
    <b v="0"/>
    <n v="0"/>
  </r>
  <r>
    <s v="2003-09-03"/>
    <n v="103.389999"/>
    <n v="82.190002000000007"/>
    <x v="13"/>
    <n v="3"/>
    <n v="99"/>
    <b v="0"/>
    <b v="0"/>
    <n v="1"/>
  </r>
  <r>
    <s v="2003-09-04"/>
    <n v="103.5"/>
    <n v="82.650002000000001"/>
    <x v="13"/>
    <n v="4"/>
    <n v="99"/>
    <b v="0"/>
    <b v="0"/>
    <n v="2"/>
  </r>
  <r>
    <s v="2003-09-05"/>
    <n v="102.949997"/>
    <n v="84.07"/>
    <x v="13"/>
    <n v="5"/>
    <n v="99"/>
    <b v="0"/>
    <b v="0"/>
    <n v="3"/>
  </r>
  <r>
    <s v="2003-09-08"/>
    <n v="103.75"/>
    <n v="83.199996999999996"/>
    <x v="13"/>
    <n v="8"/>
    <n v="99"/>
    <b v="0"/>
    <b v="0"/>
    <n v="6"/>
  </r>
  <r>
    <s v="2003-09-09"/>
    <n v="102.989998"/>
    <n v="83.800003000000004"/>
    <x v="13"/>
    <n v="9"/>
    <n v="99"/>
    <b v="0"/>
    <b v="0"/>
    <n v="7"/>
  </r>
  <r>
    <s v="2003-09-10"/>
    <n v="102.07"/>
    <n v="84.650002000000001"/>
    <x v="13"/>
    <n v="10"/>
    <n v="99"/>
    <b v="0"/>
    <b v="0"/>
    <n v="8"/>
  </r>
  <r>
    <s v="2003-09-11"/>
    <n v="102.239998"/>
    <n v="84.099997999999999"/>
    <x v="13"/>
    <n v="11"/>
    <n v="99"/>
    <b v="0"/>
    <b v="0"/>
    <n v="9"/>
  </r>
  <r>
    <s v="2003-09-12"/>
    <n v="102.57"/>
    <n v="84.68"/>
    <x v="13"/>
    <n v="12"/>
    <n v="99"/>
    <b v="0"/>
    <b v="0"/>
    <n v="10"/>
  </r>
  <r>
    <s v="2003-09-15"/>
    <n v="101.720001"/>
    <n v="84.550003000000004"/>
    <x v="13"/>
    <n v="15"/>
    <n v="99"/>
    <b v="0"/>
    <b v="0"/>
    <n v="13"/>
  </r>
  <r>
    <s v="2003-09-16"/>
    <n v="103.220001"/>
    <n v="84.419998000000007"/>
    <x v="13"/>
    <n v="16"/>
    <n v="1"/>
    <b v="0"/>
    <b v="1"/>
    <n v="14"/>
  </r>
  <r>
    <s v="2003-09-17"/>
    <n v="103.029999"/>
    <n v="85.470000999999996"/>
    <x v="13"/>
    <n v="17"/>
    <n v="2"/>
    <b v="0"/>
    <b v="0"/>
    <n v="15"/>
  </r>
  <r>
    <s v="2003-09-18"/>
    <n v="104.230003"/>
    <n v="85.529999000000004"/>
    <x v="13"/>
    <n v="18"/>
    <n v="3"/>
    <b v="0"/>
    <b v="0"/>
    <n v="16"/>
  </r>
  <r>
    <s v="2003-09-19"/>
    <n v="103.75"/>
    <n v="85.629997000000003"/>
    <x v="13"/>
    <n v="19"/>
    <n v="4"/>
    <b v="0"/>
    <b v="0"/>
    <n v="17"/>
  </r>
  <r>
    <s v="2003-09-22"/>
    <n v="102.620003"/>
    <n v="84.949996999999996"/>
    <x v="13"/>
    <n v="22"/>
    <n v="7"/>
    <b v="0"/>
    <b v="0"/>
    <n v="20"/>
  </r>
  <r>
    <s v="2003-09-23"/>
    <n v="103.029999"/>
    <n v="85.529999000000004"/>
    <x v="13"/>
    <n v="23"/>
    <n v="8"/>
    <b v="0"/>
    <b v="0"/>
    <n v="21"/>
  </r>
  <r>
    <s v="2003-09-24"/>
    <n v="101.150002"/>
    <n v="86.269997000000004"/>
    <x v="13"/>
    <n v="24"/>
    <n v="9"/>
    <b v="0"/>
    <b v="0"/>
    <n v="22"/>
  </r>
  <r>
    <s v="2003-09-25"/>
    <n v="100.290001"/>
    <n v="86.699996999999996"/>
    <x v="13"/>
    <n v="25"/>
    <n v="10"/>
    <b v="0"/>
    <b v="0"/>
    <n v="23"/>
  </r>
  <r>
    <s v="2003-09-26"/>
    <n v="99.989998"/>
    <n v="87.480002999999996"/>
    <x v="13"/>
    <n v="26"/>
    <n v="11"/>
    <b v="0"/>
    <b v="0"/>
    <n v="24"/>
  </r>
  <r>
    <s v="2003-09-29"/>
    <n v="100.93"/>
    <n v="86.779999000000004"/>
    <x v="13"/>
    <n v="29"/>
    <n v="14"/>
    <b v="0"/>
    <b v="0"/>
    <n v="27"/>
  </r>
  <r>
    <s v="2003-09-30"/>
    <n v="99.900002000000001"/>
    <n v="88.220000999999996"/>
    <x v="13"/>
    <n v="30"/>
    <n v="15"/>
    <b v="0"/>
    <b v="0"/>
    <n v="28"/>
  </r>
  <r>
    <s v="2003-10-01"/>
    <n v="102.08000199999999"/>
    <n v="87.519997000000004"/>
    <x v="14"/>
    <n v="1"/>
    <n v="99"/>
    <b v="1"/>
    <b v="0"/>
    <n v="99"/>
  </r>
  <r>
    <s v="2003-10-02"/>
    <n v="102.489998"/>
    <n v="87.120002999999997"/>
    <x v="14"/>
    <n v="2"/>
    <n v="99"/>
    <b v="0"/>
    <b v="0"/>
    <n v="0"/>
  </r>
  <r>
    <s v="2003-10-03"/>
    <n v="103.400002"/>
    <n v="85.290001000000004"/>
    <x v="14"/>
    <n v="3"/>
    <n v="99"/>
    <b v="0"/>
    <b v="0"/>
    <n v="1"/>
  </r>
  <r>
    <s v="2003-10-06"/>
    <n v="103.900002"/>
    <n v="85.660004000000001"/>
    <x v="14"/>
    <n v="6"/>
    <n v="99"/>
    <b v="0"/>
    <b v="0"/>
    <n v="4"/>
  </r>
  <r>
    <s v="2003-10-07"/>
    <n v="104.279999"/>
    <n v="84.669998000000007"/>
    <x v="14"/>
    <n v="7"/>
    <n v="99"/>
    <b v="0"/>
    <b v="0"/>
    <n v="5"/>
  </r>
  <r>
    <s v="2003-10-08"/>
    <n v="104.010002"/>
    <n v="84.650002000000001"/>
    <x v="14"/>
    <n v="8"/>
    <n v="99"/>
    <b v="0"/>
    <b v="0"/>
    <n v="6"/>
  </r>
  <r>
    <s v="2003-10-09"/>
    <n v="104.360001"/>
    <n v="84.050003000000004"/>
    <x v="14"/>
    <n v="9"/>
    <n v="99"/>
    <b v="0"/>
    <b v="0"/>
    <n v="7"/>
  </r>
  <r>
    <s v="2003-10-10"/>
    <n v="104.260002"/>
    <n v="84.550003000000004"/>
    <x v="14"/>
    <n v="10"/>
    <n v="99"/>
    <b v="0"/>
    <b v="0"/>
    <n v="8"/>
  </r>
  <r>
    <s v="2003-10-13"/>
    <n v="105"/>
    <n v="84.220000999999996"/>
    <x v="14"/>
    <n v="13"/>
    <n v="99"/>
    <b v="0"/>
    <b v="0"/>
    <n v="11"/>
  </r>
  <r>
    <s v="2003-10-14"/>
    <n v="105.33000199999999"/>
    <n v="83.639999000000003"/>
    <x v="14"/>
    <n v="14"/>
    <n v="99"/>
    <b v="0"/>
    <b v="0"/>
    <n v="12"/>
  </r>
  <r>
    <s v="2003-10-15"/>
    <n v="105.019997"/>
    <n v="83.230002999999996"/>
    <x v="14"/>
    <n v="15"/>
    <n v="99"/>
    <b v="0"/>
    <b v="0"/>
    <n v="13"/>
  </r>
  <r>
    <s v="2003-10-16"/>
    <n v="105.5"/>
    <n v="82.900002000000001"/>
    <x v="14"/>
    <n v="16"/>
    <n v="1"/>
    <b v="0"/>
    <b v="1"/>
    <n v="14"/>
  </r>
  <r>
    <s v="2003-10-17"/>
    <n v="104.33000199999999"/>
    <n v="83.540001000000004"/>
    <x v="14"/>
    <n v="17"/>
    <n v="2"/>
    <b v="0"/>
    <b v="0"/>
    <n v="15"/>
  </r>
  <r>
    <s v="2003-10-20"/>
    <n v="105.040001"/>
    <n v="83.82"/>
    <x v="14"/>
    <n v="20"/>
    <n v="5"/>
    <b v="0"/>
    <b v="0"/>
    <n v="18"/>
  </r>
  <r>
    <s v="2003-10-21"/>
    <n v="104.949997"/>
    <n v="84.129997000000003"/>
    <x v="14"/>
    <n v="21"/>
    <n v="6"/>
    <b v="0"/>
    <b v="0"/>
    <n v="19"/>
  </r>
  <r>
    <s v="2003-10-22"/>
    <n v="103.620003"/>
    <n v="84.949996999999996"/>
    <x v="14"/>
    <n v="22"/>
    <n v="7"/>
    <b v="0"/>
    <b v="0"/>
    <n v="20"/>
  </r>
  <r>
    <s v="2003-10-23"/>
    <n v="103.370003"/>
    <n v="84.330001999999993"/>
    <x v="14"/>
    <n v="23"/>
    <n v="8"/>
    <b v="0"/>
    <b v="0"/>
    <n v="21"/>
  </r>
  <r>
    <s v="2003-10-24"/>
    <n v="103.58000199999999"/>
    <n v="85.269997000000004"/>
    <x v="14"/>
    <n v="24"/>
    <n v="9"/>
    <b v="0"/>
    <b v="0"/>
    <n v="22"/>
  </r>
  <r>
    <s v="2003-10-27"/>
    <n v="103.629997"/>
    <n v="85.099997999999999"/>
    <x v="14"/>
    <n v="27"/>
    <n v="12"/>
    <b v="0"/>
    <b v="0"/>
    <n v="25"/>
  </r>
  <r>
    <s v="2003-10-28"/>
    <n v="105.010002"/>
    <n v="85.550003000000004"/>
    <x v="14"/>
    <n v="28"/>
    <n v="13"/>
    <b v="0"/>
    <b v="0"/>
    <n v="26"/>
  </r>
  <r>
    <s v="2003-10-29"/>
    <n v="105.239998"/>
    <n v="84.779999000000004"/>
    <x v="14"/>
    <n v="29"/>
    <n v="14"/>
    <b v="0"/>
    <b v="0"/>
    <n v="27"/>
  </r>
  <r>
    <s v="2003-10-30"/>
    <n v="105.459999"/>
    <n v="84.400002000000001"/>
    <x v="14"/>
    <n v="30"/>
    <n v="15"/>
    <b v="0"/>
    <b v="0"/>
    <n v="28"/>
  </r>
  <r>
    <s v="2003-10-31"/>
    <n v="105.300003"/>
    <n v="85.190002000000007"/>
    <x v="14"/>
    <n v="31"/>
    <n v="16"/>
    <b v="0"/>
    <b v="0"/>
    <n v="29"/>
  </r>
  <r>
    <s v="2003-11-03"/>
    <n v="106.029999"/>
    <n v="84.440002000000007"/>
    <x v="15"/>
    <n v="3"/>
    <n v="99"/>
    <b v="1"/>
    <b v="0"/>
    <n v="1"/>
  </r>
  <r>
    <s v="2003-11-04"/>
    <n v="105.760002"/>
    <n v="84.919998000000007"/>
    <x v="15"/>
    <n v="4"/>
    <n v="99"/>
    <b v="0"/>
    <b v="0"/>
    <n v="2"/>
  </r>
  <r>
    <s v="2003-11-05"/>
    <n v="105.91999800000001"/>
    <n v="84.339995999999999"/>
    <x v="15"/>
    <n v="5"/>
    <n v="99"/>
    <b v="0"/>
    <b v="0"/>
    <n v="3"/>
  </r>
  <r>
    <s v="2003-11-06"/>
    <n v="106.5"/>
    <n v="83.550003000000004"/>
    <x v="15"/>
    <n v="6"/>
    <n v="99"/>
    <b v="0"/>
    <b v="0"/>
    <n v="4"/>
  </r>
  <r>
    <s v="2003-11-07"/>
    <n v="105.699997"/>
    <n v="83.5"/>
    <x v="15"/>
    <n v="7"/>
    <n v="99"/>
    <b v="0"/>
    <b v="0"/>
    <n v="5"/>
  </r>
  <r>
    <s v="2003-11-10"/>
    <n v="105.279999"/>
    <n v="83.43"/>
    <x v="15"/>
    <n v="10"/>
    <n v="99"/>
    <b v="0"/>
    <b v="0"/>
    <n v="8"/>
  </r>
  <r>
    <s v="2003-11-11"/>
    <n v="105.099998"/>
    <n v="83.440002000000007"/>
    <x v="15"/>
    <n v="11"/>
    <n v="99"/>
    <b v="0"/>
    <b v="0"/>
    <n v="9"/>
  </r>
  <r>
    <s v="2003-11-12"/>
    <n v="106.339996"/>
    <n v="84.050003000000004"/>
    <x v="15"/>
    <n v="12"/>
    <n v="99"/>
    <b v="0"/>
    <b v="0"/>
    <n v="10"/>
  </r>
  <r>
    <s v="2003-11-13"/>
    <n v="106.449997"/>
    <n v="85.349997999999999"/>
    <x v="15"/>
    <n v="13"/>
    <n v="99"/>
    <b v="0"/>
    <b v="0"/>
    <n v="11"/>
  </r>
  <r>
    <s v="2003-11-14"/>
    <n v="105.519997"/>
    <n v="85.919998000000007"/>
    <x v="15"/>
    <n v="14"/>
    <n v="99"/>
    <b v="0"/>
    <b v="0"/>
    <n v="12"/>
  </r>
  <r>
    <s v="2003-11-17"/>
    <n v="105"/>
    <n v="86.050003000000004"/>
    <x v="15"/>
    <n v="17"/>
    <n v="2"/>
    <b v="0"/>
    <b v="1"/>
    <n v="15"/>
  </r>
  <r>
    <s v="2003-11-18"/>
    <n v="103.93"/>
    <n v="86.580001999999993"/>
    <x v="15"/>
    <n v="18"/>
    <n v="3"/>
    <b v="0"/>
    <b v="0"/>
    <n v="16"/>
  </r>
  <r>
    <s v="2003-11-19"/>
    <n v="104.82"/>
    <n v="85.620002999999997"/>
    <x v="15"/>
    <n v="19"/>
    <n v="4"/>
    <b v="0"/>
    <b v="0"/>
    <n v="17"/>
  </r>
  <r>
    <s v="2003-11-20"/>
    <n v="103.879997"/>
    <n v="86.449996999999996"/>
    <x v="15"/>
    <n v="20"/>
    <n v="5"/>
    <b v="0"/>
    <b v="0"/>
    <n v="18"/>
  </r>
  <r>
    <s v="2003-11-21"/>
    <n v="104.32"/>
    <n v="86.5"/>
    <x v="15"/>
    <n v="21"/>
    <n v="6"/>
    <b v="0"/>
    <b v="0"/>
    <n v="19"/>
  </r>
  <r>
    <s v="2003-11-24"/>
    <n v="105.55999799999999"/>
    <n v="85.790001000000004"/>
    <x v="15"/>
    <n v="24"/>
    <n v="9"/>
    <b v="0"/>
    <b v="0"/>
    <n v="22"/>
  </r>
  <r>
    <s v="2003-11-25"/>
    <n v="106.029999"/>
    <n v="86.260002"/>
    <x v="15"/>
    <n v="25"/>
    <n v="10"/>
    <b v="0"/>
    <b v="0"/>
    <n v="23"/>
  </r>
  <r>
    <s v="2003-11-26"/>
    <n v="106.400002"/>
    <n v="85.910004000000001"/>
    <x v="15"/>
    <n v="26"/>
    <n v="11"/>
    <b v="0"/>
    <b v="0"/>
    <n v="24"/>
  </r>
  <r>
    <s v="2003-11-28"/>
    <n v="106.58000199999999"/>
    <n v="85.129997000000003"/>
    <x v="15"/>
    <n v="28"/>
    <n v="13"/>
    <b v="0"/>
    <b v="0"/>
    <n v="26"/>
  </r>
  <r>
    <s v="2003-12-01"/>
    <n v="107.629997"/>
    <n v="84.239998"/>
    <x v="16"/>
    <n v="1"/>
    <n v="99"/>
    <b v="1"/>
    <b v="0"/>
    <n v="99"/>
  </r>
  <r>
    <s v="2003-12-02"/>
    <n v="107.400002"/>
    <n v="84.599997999999999"/>
    <x v="16"/>
    <n v="2"/>
    <n v="99"/>
    <b v="0"/>
    <b v="0"/>
    <n v="0"/>
  </r>
  <r>
    <s v="2003-12-03"/>
    <n v="107.239998"/>
    <n v="84.260002"/>
    <x v="16"/>
    <n v="3"/>
    <n v="99"/>
    <b v="0"/>
    <b v="0"/>
    <n v="1"/>
  </r>
  <r>
    <s v="2003-12-04"/>
    <n v="107.620003"/>
    <n v="84.449996999999996"/>
    <x v="16"/>
    <n v="4"/>
    <n v="99"/>
    <b v="0"/>
    <b v="0"/>
    <n v="2"/>
  </r>
  <r>
    <s v="2003-12-05"/>
    <n v="106.879997"/>
    <n v="85.800003000000004"/>
    <x v="16"/>
    <n v="5"/>
    <n v="99"/>
    <b v="0"/>
    <b v="0"/>
    <n v="3"/>
  </r>
  <r>
    <s v="2003-12-08"/>
    <n v="107.55999799999999"/>
    <n v="85.199996999999996"/>
    <x v="16"/>
    <n v="8"/>
    <n v="99"/>
    <b v="0"/>
    <b v="0"/>
    <n v="6"/>
  </r>
  <r>
    <s v="2003-12-09"/>
    <n v="106.739998"/>
    <n v="84.599997999999999"/>
    <x v="16"/>
    <n v="9"/>
    <n v="99"/>
    <b v="0"/>
    <b v="0"/>
    <n v="7"/>
  </r>
  <r>
    <s v="2003-12-10"/>
    <n v="106.83000199999999"/>
    <n v="84.739998"/>
    <x v="16"/>
    <n v="10"/>
    <n v="99"/>
    <b v="0"/>
    <b v="0"/>
    <n v="8"/>
  </r>
  <r>
    <s v="2003-12-11"/>
    <n v="108.010002"/>
    <n v="85.349997999999999"/>
    <x v="16"/>
    <n v="11"/>
    <n v="99"/>
    <b v="0"/>
    <b v="0"/>
    <n v="9"/>
  </r>
  <r>
    <s v="2003-12-12"/>
    <n v="108.199997"/>
    <n v="85.510002"/>
    <x v="16"/>
    <n v="12"/>
    <n v="99"/>
    <b v="0"/>
    <b v="0"/>
    <n v="10"/>
  </r>
  <r>
    <s v="2003-12-15"/>
    <n v="107.139999"/>
    <n v="85.459998999999996"/>
    <x v="16"/>
    <n v="15"/>
    <n v="99"/>
    <b v="0"/>
    <b v="0"/>
    <n v="13"/>
  </r>
  <r>
    <s v="2003-12-16"/>
    <n v="107.739998"/>
    <n v="85.739998"/>
    <x v="16"/>
    <n v="16"/>
    <n v="1"/>
    <b v="0"/>
    <b v="1"/>
    <n v="14"/>
  </r>
  <r>
    <s v="2003-12-17"/>
    <n v="108.050003"/>
    <n v="86.32"/>
    <x v="16"/>
    <n v="17"/>
    <n v="2"/>
    <b v="0"/>
    <b v="0"/>
    <n v="15"/>
  </r>
  <r>
    <s v="2003-12-18"/>
    <n v="109.25"/>
    <n v="87.099997999999999"/>
    <x v="16"/>
    <n v="18"/>
    <n v="3"/>
    <b v="0"/>
    <b v="0"/>
    <n v="16"/>
  </r>
  <r>
    <s v="2003-12-19"/>
    <n v="108.910004"/>
    <n v="87.07"/>
    <x v="16"/>
    <n v="19"/>
    <n v="4"/>
    <b v="0"/>
    <b v="0"/>
    <n v="17"/>
  </r>
  <r>
    <s v="2003-12-22"/>
    <n v="109.709999"/>
    <n v="86.830001999999993"/>
    <x v="16"/>
    <n v="22"/>
    <n v="7"/>
    <b v="0"/>
    <b v="0"/>
    <n v="20"/>
  </r>
  <r>
    <s v="2003-12-23"/>
    <n v="109.760002"/>
    <n v="85.849997999999999"/>
    <x v="16"/>
    <n v="23"/>
    <n v="8"/>
    <b v="0"/>
    <b v="0"/>
    <n v="21"/>
  </r>
  <r>
    <s v="2003-12-24"/>
    <n v="109.650002"/>
    <n v="86.660004000000001"/>
    <x v="16"/>
    <n v="24"/>
    <n v="9"/>
    <b v="0"/>
    <b v="0"/>
    <n v="22"/>
  </r>
  <r>
    <s v="2003-12-26"/>
    <n v="109.790001"/>
    <n v="86.980002999999996"/>
    <x v="16"/>
    <n v="26"/>
    <n v="11"/>
    <b v="0"/>
    <b v="0"/>
    <n v="24"/>
  </r>
  <r>
    <s v="2003-12-29"/>
    <n v="111.19000200000001"/>
    <n v="86.199996999999996"/>
    <x v="16"/>
    <n v="29"/>
    <n v="14"/>
    <b v="0"/>
    <b v="0"/>
    <n v="27"/>
  </r>
  <r>
    <s v="2003-12-30"/>
    <n v="111.230003"/>
    <n v="85.849997999999999"/>
    <x v="16"/>
    <n v="30"/>
    <n v="15"/>
    <b v="0"/>
    <b v="0"/>
    <n v="28"/>
  </r>
  <r>
    <s v="2003-12-31"/>
    <n v="111.220001"/>
    <n v="85.449996999999996"/>
    <x v="16"/>
    <n v="31"/>
    <n v="16"/>
    <b v="0"/>
    <b v="0"/>
    <n v="29"/>
  </r>
  <r>
    <s v="2004-01-02"/>
    <n v="111.349998"/>
    <n v="84.440002000000007"/>
    <x v="17"/>
    <n v="2"/>
    <n v="99"/>
    <b v="1"/>
    <b v="0"/>
    <n v="0"/>
  </r>
  <r>
    <s v="2004-01-05"/>
    <n v="112.44000200000001"/>
    <n v="84.220000999999996"/>
    <x v="17"/>
    <n v="5"/>
    <n v="99"/>
    <b v="0"/>
    <b v="0"/>
    <n v="3"/>
  </r>
  <r>
    <s v="2004-01-06"/>
    <n v="112.620003"/>
    <n v="85.150002000000001"/>
    <x v="17"/>
    <n v="6"/>
    <n v="99"/>
    <b v="0"/>
    <b v="0"/>
    <n v="4"/>
  </r>
  <r>
    <s v="2004-01-07"/>
    <n v="113.010002"/>
    <n v="85.489998"/>
    <x v="17"/>
    <n v="7"/>
    <n v="99"/>
    <b v="0"/>
    <b v="0"/>
    <n v="5"/>
  </r>
  <r>
    <s v="2004-01-08"/>
    <n v="113.410004"/>
    <n v="85.459998999999996"/>
    <x v="17"/>
    <n v="8"/>
    <n v="99"/>
    <b v="0"/>
    <b v="0"/>
    <n v="6"/>
  </r>
  <r>
    <s v="2004-01-09"/>
    <n v="112.480003"/>
    <n v="86.949996999999996"/>
    <x v="17"/>
    <n v="9"/>
    <n v="99"/>
    <b v="0"/>
    <b v="0"/>
    <n v="7"/>
  </r>
  <r>
    <s v="2004-01-12"/>
    <n v="113.300003"/>
    <n v="86.879997000000003"/>
    <x v="17"/>
    <n v="12"/>
    <n v="99"/>
    <b v="0"/>
    <b v="0"/>
    <n v="10"/>
  </r>
  <r>
    <s v="2004-01-13"/>
    <n v="112.620003"/>
    <n v="87.470000999999996"/>
    <x v="17"/>
    <n v="13"/>
    <n v="99"/>
    <b v="0"/>
    <b v="0"/>
    <n v="11"/>
  </r>
  <r>
    <s v="2004-01-14"/>
    <n v="113.610001"/>
    <n v="87.900002000000001"/>
    <x v="17"/>
    <n v="14"/>
    <n v="99"/>
    <b v="0"/>
    <b v="0"/>
    <n v="12"/>
  </r>
  <r>
    <s v="2004-01-15"/>
    <n v="113.82"/>
    <n v="88.230002999999996"/>
    <x v="17"/>
    <n v="15"/>
    <n v="99"/>
    <b v="0"/>
    <b v="0"/>
    <n v="13"/>
  </r>
  <r>
    <s v="2004-01-16"/>
    <n v="114.33000199999999"/>
    <n v="87.610000999999997"/>
    <x v="17"/>
    <n v="16"/>
    <n v="1"/>
    <b v="0"/>
    <b v="1"/>
    <n v="14"/>
  </r>
  <r>
    <s v="2004-01-20"/>
    <n v="114.25"/>
    <n v="87.589995999999999"/>
    <x v="17"/>
    <n v="20"/>
    <n v="5"/>
    <b v="0"/>
    <b v="0"/>
    <n v="18"/>
  </r>
  <r>
    <s v="2004-01-21"/>
    <n v="115.05999799999999"/>
    <n v="87.800003000000004"/>
    <x v="17"/>
    <n v="21"/>
    <n v="6"/>
    <b v="0"/>
    <b v="0"/>
    <n v="19"/>
  </r>
  <r>
    <s v="2004-01-22"/>
    <n v="114.889999"/>
    <n v="88.440002000000007"/>
    <x v="17"/>
    <n v="22"/>
    <n v="7"/>
    <b v="0"/>
    <b v="0"/>
    <n v="20"/>
  </r>
  <r>
    <s v="2004-01-23"/>
    <n v="114.379997"/>
    <n v="87.379997000000003"/>
    <x v="17"/>
    <n v="23"/>
    <n v="8"/>
    <b v="0"/>
    <b v="0"/>
    <n v="21"/>
  </r>
  <r>
    <s v="2004-01-26"/>
    <n v="115.970001"/>
    <n v="86.849997999999999"/>
    <x v="17"/>
    <n v="26"/>
    <n v="11"/>
    <b v="0"/>
    <b v="0"/>
    <n v="24"/>
  </r>
  <r>
    <s v="2004-01-27"/>
    <n v="114.790001"/>
    <n v="87.389999000000003"/>
    <x v="17"/>
    <n v="27"/>
    <n v="12"/>
    <b v="0"/>
    <b v="0"/>
    <n v="25"/>
  </r>
  <r>
    <s v="2004-01-28"/>
    <n v="113.44000200000001"/>
    <n v="86.620002999999997"/>
    <x v="17"/>
    <n v="28"/>
    <n v="13"/>
    <b v="0"/>
    <b v="0"/>
    <n v="26"/>
  </r>
  <r>
    <s v="2004-01-29"/>
    <n v="113.589996"/>
    <n v="86.440002000000007"/>
    <x v="17"/>
    <n v="29"/>
    <n v="14"/>
    <b v="0"/>
    <b v="0"/>
    <n v="27"/>
  </r>
  <r>
    <s v="2004-01-30"/>
    <n v="113.610001"/>
    <n v="87.040001000000004"/>
    <x v="17"/>
    <n v="30"/>
    <n v="15"/>
    <b v="0"/>
    <b v="0"/>
    <n v="28"/>
  </r>
  <r>
    <s v="2004-02-02"/>
    <n v="114.029999"/>
    <n v="86.5"/>
    <x v="18"/>
    <n v="2"/>
    <n v="99"/>
    <b v="1"/>
    <b v="0"/>
    <n v="0"/>
  </r>
  <r>
    <s v="2004-02-03"/>
    <n v="113.980003"/>
    <n v="86.940002000000007"/>
    <x v="18"/>
    <n v="3"/>
    <n v="99"/>
    <b v="0"/>
    <b v="0"/>
    <n v="1"/>
  </r>
  <r>
    <s v="2004-02-04"/>
    <n v="112.949997"/>
    <n v="86.769997000000004"/>
    <x v="18"/>
    <n v="4"/>
    <n v="99"/>
    <b v="0"/>
    <b v="0"/>
    <n v="2"/>
  </r>
  <r>
    <s v="2004-02-05"/>
    <n v="113.199997"/>
    <n v="86.43"/>
    <x v="18"/>
    <n v="5"/>
    <n v="99"/>
    <b v="0"/>
    <b v="0"/>
    <n v="3"/>
  </r>
  <r>
    <s v="2004-02-06"/>
    <n v="114.510002"/>
    <n v="87.379997000000003"/>
    <x v="18"/>
    <n v="6"/>
    <n v="99"/>
    <b v="0"/>
    <b v="0"/>
    <n v="4"/>
  </r>
  <r>
    <s v="2004-02-09"/>
    <n v="114.589996"/>
    <n v="87.639999000000003"/>
    <x v="18"/>
    <n v="9"/>
    <n v="99"/>
    <b v="0"/>
    <b v="0"/>
    <n v="7"/>
  </r>
  <r>
    <s v="2004-02-10"/>
    <n v="114.870003"/>
    <n v="87.150002000000001"/>
    <x v="18"/>
    <n v="10"/>
    <n v="99"/>
    <b v="0"/>
    <b v="0"/>
    <n v="8"/>
  </r>
  <r>
    <s v="2004-02-11"/>
    <n v="116.120003"/>
    <n v="87.800003000000004"/>
    <x v="18"/>
    <n v="11"/>
    <n v="99"/>
    <b v="0"/>
    <b v="0"/>
    <n v="9"/>
  </r>
  <r>
    <s v="2004-02-12"/>
    <n v="115.709999"/>
    <n v="87.43"/>
    <x v="18"/>
    <n v="12"/>
    <n v="99"/>
    <b v="0"/>
    <b v="0"/>
    <n v="10"/>
  </r>
  <r>
    <s v="2004-02-13"/>
    <n v="115.18"/>
    <n v="87.800003000000004"/>
    <x v="18"/>
    <n v="13"/>
    <n v="99"/>
    <b v="0"/>
    <b v="0"/>
    <n v="11"/>
  </r>
  <r>
    <s v="2004-02-17"/>
    <n v="116.279999"/>
    <n v="87.739998"/>
    <x v="18"/>
    <n v="17"/>
    <n v="2"/>
    <b v="0"/>
    <b v="1"/>
    <n v="15"/>
  </r>
  <r>
    <s v="2004-02-18"/>
    <n v="115.629997"/>
    <n v="87.860000999999997"/>
    <x v="18"/>
    <n v="18"/>
    <n v="3"/>
    <b v="0"/>
    <b v="0"/>
    <n v="16"/>
  </r>
  <r>
    <s v="2004-02-19"/>
    <n v="115.33000199999999"/>
    <n v="87.949996999999996"/>
    <x v="18"/>
    <n v="19"/>
    <n v="4"/>
    <b v="0"/>
    <b v="0"/>
    <n v="17"/>
  </r>
  <r>
    <s v="2004-02-20"/>
    <n v="115"/>
    <n v="87.339995999999999"/>
    <x v="18"/>
    <n v="20"/>
    <n v="5"/>
    <b v="0"/>
    <b v="0"/>
    <n v="18"/>
  </r>
  <r>
    <s v="2004-02-23"/>
    <n v="114.66999800000001"/>
    <n v="87.879997000000003"/>
    <x v="18"/>
    <n v="23"/>
    <n v="8"/>
    <b v="0"/>
    <b v="0"/>
    <n v="21"/>
  </r>
  <r>
    <s v="2004-02-24"/>
    <n v="114.510002"/>
    <n v="88.040001000000004"/>
    <x v="18"/>
    <n v="24"/>
    <n v="9"/>
    <b v="0"/>
    <b v="0"/>
    <n v="22"/>
  </r>
  <r>
    <s v="2004-02-25"/>
    <n v="114.959999"/>
    <n v="88.18"/>
    <x v="18"/>
    <n v="25"/>
    <n v="10"/>
    <b v="0"/>
    <b v="0"/>
    <n v="23"/>
  </r>
  <r>
    <s v="2004-02-26"/>
    <n v="114.900002"/>
    <n v="87.900002000000001"/>
    <x v="18"/>
    <n v="26"/>
    <n v="11"/>
    <b v="0"/>
    <b v="0"/>
    <n v="24"/>
  </r>
  <r>
    <s v="2004-02-27"/>
    <n v="115.040001"/>
    <n v="88.660004000000001"/>
    <x v="18"/>
    <n v="27"/>
    <n v="12"/>
    <b v="0"/>
    <b v="0"/>
    <n v="25"/>
  </r>
  <r>
    <s v="2004-03-01"/>
    <n v="116.209999"/>
    <n v="88.269997000000004"/>
    <x v="19"/>
    <n v="1"/>
    <n v="99"/>
    <b v="1"/>
    <b v="0"/>
    <n v="99"/>
  </r>
  <r>
    <s v="2004-03-02"/>
    <n v="115.589996"/>
    <n v="87.709998999999996"/>
    <x v="19"/>
    <n v="2"/>
    <n v="99"/>
    <b v="0"/>
    <b v="0"/>
    <n v="0"/>
  </r>
  <r>
    <s v="2004-03-03"/>
    <n v="115.720001"/>
    <n v="87.550003000000004"/>
    <x v="19"/>
    <n v="3"/>
    <n v="99"/>
    <b v="0"/>
    <b v="0"/>
    <n v="1"/>
  </r>
  <r>
    <s v="2004-03-04"/>
    <n v="116.099998"/>
    <n v="87.940002000000007"/>
    <x v="19"/>
    <n v="4"/>
    <n v="99"/>
    <b v="0"/>
    <b v="0"/>
    <n v="2"/>
  </r>
  <r>
    <s v="2004-03-05"/>
    <n v="116.470001"/>
    <n v="89.639999000000003"/>
    <x v="19"/>
    <n v="5"/>
    <n v="99"/>
    <b v="0"/>
    <b v="0"/>
    <n v="3"/>
  </r>
  <r>
    <s v="2004-03-08"/>
    <n v="114.980003"/>
    <n v="90.169998000000007"/>
    <x v="19"/>
    <n v="8"/>
    <n v="99"/>
    <b v="0"/>
    <b v="0"/>
    <n v="6"/>
  </r>
  <r>
    <s v="2004-03-09"/>
    <n v="114.589996"/>
    <n v="90.769997000000004"/>
    <x v="19"/>
    <n v="9"/>
    <n v="99"/>
    <b v="0"/>
    <b v="0"/>
    <n v="7"/>
  </r>
  <r>
    <s v="2004-03-10"/>
    <n v="112.699997"/>
    <n v="90.709998999999996"/>
    <x v="19"/>
    <n v="10"/>
    <n v="99"/>
    <b v="0"/>
    <b v="0"/>
    <n v="8"/>
  </r>
  <r>
    <s v="2004-03-11"/>
    <n v="111.120003"/>
    <n v="90.839995999999999"/>
    <x v="19"/>
    <n v="11"/>
    <n v="99"/>
    <b v="0"/>
    <b v="0"/>
    <n v="9"/>
  </r>
  <r>
    <s v="2004-03-12"/>
    <n v="112.610001"/>
    <n v="90.279999000000004"/>
    <x v="19"/>
    <n v="12"/>
    <n v="99"/>
    <b v="0"/>
    <b v="0"/>
    <n v="10"/>
  </r>
  <r>
    <s v="2004-03-15"/>
    <n v="111.339996"/>
    <n v="90.43"/>
    <x v="19"/>
    <n v="15"/>
    <n v="99"/>
    <b v="0"/>
    <b v="0"/>
    <n v="13"/>
  </r>
  <r>
    <s v="2004-03-16"/>
    <n v="111.860001"/>
    <n v="91.18"/>
    <x v="19"/>
    <n v="16"/>
    <n v="1"/>
    <b v="0"/>
    <b v="1"/>
    <n v="14"/>
  </r>
  <r>
    <s v="2004-03-17"/>
    <n v="113.010002"/>
    <n v="91.029999000000004"/>
    <x v="19"/>
    <n v="17"/>
    <n v="2"/>
    <b v="0"/>
    <b v="0"/>
    <n v="15"/>
  </r>
  <r>
    <s v="2004-03-18"/>
    <n v="113.05999799999999"/>
    <n v="90.550003000000004"/>
    <x v="19"/>
    <n v="18"/>
    <n v="3"/>
    <b v="0"/>
    <b v="0"/>
    <n v="16"/>
  </r>
  <r>
    <s v="2004-03-19"/>
    <n v="111.57"/>
    <n v="90.43"/>
    <x v="19"/>
    <n v="19"/>
    <n v="4"/>
    <b v="0"/>
    <b v="0"/>
    <n v="17"/>
  </r>
  <r>
    <s v="2004-03-22"/>
    <n v="110.139999"/>
    <n v="90.980002999999996"/>
    <x v="19"/>
    <n v="22"/>
    <n v="7"/>
    <b v="0"/>
    <b v="0"/>
    <n v="20"/>
  </r>
  <r>
    <s v="2004-03-23"/>
    <n v="109.959999"/>
    <n v="91.139999000000003"/>
    <x v="19"/>
    <n v="23"/>
    <n v="8"/>
    <b v="0"/>
    <b v="0"/>
    <n v="21"/>
  </r>
  <r>
    <s v="2004-03-24"/>
    <n v="109.900002"/>
    <n v="91.089995999999999"/>
    <x v="19"/>
    <n v="24"/>
    <n v="9"/>
    <b v="0"/>
    <b v="0"/>
    <n v="22"/>
  </r>
  <r>
    <s v="2004-03-25"/>
    <n v="111.459999"/>
    <n v="90.739998"/>
    <x v="19"/>
    <n v="25"/>
    <n v="10"/>
    <b v="0"/>
    <b v="0"/>
    <n v="23"/>
  </r>
  <r>
    <s v="2004-03-26"/>
    <n v="111.489998"/>
    <n v="89.779999000000004"/>
    <x v="19"/>
    <n v="26"/>
    <n v="11"/>
    <b v="0"/>
    <b v="0"/>
    <n v="24"/>
  </r>
  <r>
    <s v="2004-03-29"/>
    <n v="112.639999"/>
    <n v="89.18"/>
    <x v="19"/>
    <n v="29"/>
    <n v="14"/>
    <b v="0"/>
    <b v="0"/>
    <n v="27"/>
  </r>
  <r>
    <s v="2004-03-30"/>
    <n v="113.08000199999999"/>
    <n v="89.120002999999997"/>
    <x v="19"/>
    <n v="30"/>
    <n v="15"/>
    <b v="0"/>
    <b v="0"/>
    <n v="28"/>
  </r>
  <r>
    <s v="2004-03-31"/>
    <n v="113.230003"/>
    <n v="89.550003000000004"/>
    <x v="19"/>
    <n v="31"/>
    <n v="16"/>
    <b v="0"/>
    <b v="0"/>
    <n v="29"/>
  </r>
  <r>
    <s v="2004-04-01"/>
    <n v="113.839996"/>
    <n v="88.910004000000001"/>
    <x v="20"/>
    <n v="1"/>
    <n v="99"/>
    <b v="1"/>
    <b v="0"/>
    <n v="99"/>
  </r>
  <r>
    <s v="2004-04-02"/>
    <n v="114.709999"/>
    <n v="86.709998999999996"/>
    <x v="20"/>
    <n v="2"/>
    <n v="99"/>
    <b v="0"/>
    <b v="0"/>
    <n v="0"/>
  </r>
  <r>
    <s v="2004-04-05"/>
    <n v="115.349998"/>
    <n v="86.029999000000004"/>
    <x v="20"/>
    <n v="5"/>
    <n v="99"/>
    <b v="0"/>
    <b v="0"/>
    <n v="3"/>
  </r>
  <r>
    <s v="2004-04-06"/>
    <n v="115.040001"/>
    <n v="86.5"/>
    <x v="20"/>
    <n v="6"/>
    <n v="99"/>
    <b v="0"/>
    <b v="0"/>
    <n v="4"/>
  </r>
  <r>
    <s v="2004-04-07"/>
    <n v="114.720001"/>
    <n v="86.300003000000004"/>
    <x v="20"/>
    <n v="7"/>
    <n v="99"/>
    <b v="0"/>
    <b v="0"/>
    <n v="5"/>
  </r>
  <r>
    <s v="2004-04-08"/>
    <n v="114.459999"/>
    <n v="86.050003000000004"/>
    <x v="20"/>
    <n v="8"/>
    <n v="99"/>
    <b v="0"/>
    <b v="0"/>
    <n v="6"/>
  </r>
  <r>
    <s v="2004-04-12"/>
    <n v="114.83000199999999"/>
    <n v="85.739998"/>
    <x v="20"/>
    <n v="12"/>
    <n v="99"/>
    <b v="0"/>
    <b v="0"/>
    <n v="10"/>
  </r>
  <r>
    <s v="2004-04-13"/>
    <n v="113.339996"/>
    <n v="84.809997999999993"/>
    <x v="20"/>
    <n v="13"/>
    <n v="99"/>
    <b v="0"/>
    <b v="0"/>
    <n v="11"/>
  </r>
  <r>
    <s v="2004-04-14"/>
    <n v="113.470001"/>
    <n v="84.739998"/>
    <x v="20"/>
    <n v="14"/>
    <n v="99"/>
    <b v="0"/>
    <b v="0"/>
    <n v="12"/>
  </r>
  <r>
    <s v="2004-04-15"/>
    <n v="112.959999"/>
    <n v="84.239998"/>
    <x v="20"/>
    <n v="15"/>
    <n v="99"/>
    <b v="0"/>
    <b v="0"/>
    <n v="13"/>
  </r>
  <r>
    <s v="2004-04-16"/>
    <n v="113.860001"/>
    <n v="84.559997999999993"/>
    <x v="20"/>
    <n v="16"/>
    <n v="1"/>
    <b v="0"/>
    <b v="1"/>
    <n v="14"/>
  </r>
  <r>
    <s v="2004-04-19"/>
    <n v="113.94000200000001"/>
    <n v="84.379997000000003"/>
    <x v="20"/>
    <n v="19"/>
    <n v="4"/>
    <b v="0"/>
    <b v="0"/>
    <n v="17"/>
  </r>
  <r>
    <s v="2004-04-20"/>
    <n v="111.989998"/>
    <n v="83.610000999999997"/>
    <x v="20"/>
    <n v="20"/>
    <n v="5"/>
    <b v="0"/>
    <b v="0"/>
    <n v="18"/>
  </r>
  <r>
    <s v="2004-04-21"/>
    <n v="112.709999"/>
    <n v="84.019997000000004"/>
    <x v="20"/>
    <n v="21"/>
    <n v="6"/>
    <b v="0"/>
    <b v="0"/>
    <n v="19"/>
  </r>
  <r>
    <s v="2004-04-22"/>
    <n v="114.230003"/>
    <n v="84.519997000000004"/>
    <x v="20"/>
    <n v="22"/>
    <n v="7"/>
    <b v="0"/>
    <b v="0"/>
    <n v="20"/>
  </r>
  <r>
    <s v="2004-04-23"/>
    <n v="114.489998"/>
    <n v="84.040001000000004"/>
    <x v="20"/>
    <n v="23"/>
    <n v="8"/>
    <b v="0"/>
    <b v="0"/>
    <n v="21"/>
  </r>
  <r>
    <s v="2004-04-26"/>
    <n v="114.32"/>
    <n v="84.18"/>
    <x v="20"/>
    <n v="26"/>
    <n v="11"/>
    <b v="0"/>
    <b v="0"/>
    <n v="24"/>
  </r>
  <r>
    <s v="2004-04-27"/>
    <n v="114.360001"/>
    <n v="84.5"/>
    <x v="20"/>
    <n v="27"/>
    <n v="12"/>
    <b v="0"/>
    <b v="0"/>
    <n v="25"/>
  </r>
  <r>
    <s v="2004-04-28"/>
    <n v="112.889999"/>
    <n v="83.709998999999996"/>
    <x v="20"/>
    <n v="28"/>
    <n v="13"/>
    <b v="0"/>
    <b v="0"/>
    <n v="26"/>
  </r>
  <r>
    <s v="2004-04-29"/>
    <n v="111.870003"/>
    <n v="83.300003000000004"/>
    <x v="20"/>
    <n v="29"/>
    <n v="14"/>
    <b v="0"/>
    <b v="0"/>
    <n v="27"/>
  </r>
  <r>
    <s v="2004-04-30"/>
    <n v="111.110001"/>
    <n v="83.639999000000003"/>
    <x v="20"/>
    <n v="30"/>
    <n v="15"/>
    <b v="0"/>
    <b v="0"/>
    <n v="28"/>
  </r>
  <r>
    <s v="2004-05-03"/>
    <n v="112.19000200000001"/>
    <n v="83.419998000000007"/>
    <x v="21"/>
    <n v="3"/>
    <n v="99"/>
    <b v="1"/>
    <b v="0"/>
    <n v="1"/>
  </r>
  <r>
    <s v="2004-05-04"/>
    <n v="112.43"/>
    <n v="82.849997999999999"/>
    <x v="21"/>
    <n v="4"/>
    <n v="99"/>
    <b v="0"/>
    <b v="0"/>
    <n v="2"/>
  </r>
  <r>
    <s v="2004-05-05"/>
    <n v="112.699997"/>
    <n v="82.620002999999997"/>
    <x v="21"/>
    <n v="5"/>
    <n v="99"/>
    <b v="0"/>
    <b v="0"/>
    <n v="3"/>
  </r>
  <r>
    <s v="2004-05-06"/>
    <n v="111.91999800000001"/>
    <n v="82.400002000000001"/>
    <x v="21"/>
    <n v="6"/>
    <n v="99"/>
    <b v="0"/>
    <b v="0"/>
    <n v="4"/>
  </r>
  <r>
    <s v="2004-05-07"/>
    <n v="110.099998"/>
    <n v="81.319999999999993"/>
    <x v="21"/>
    <n v="7"/>
    <n v="99"/>
    <b v="0"/>
    <b v="0"/>
    <n v="5"/>
  </r>
  <r>
    <s v="2004-05-10"/>
    <n v="108.879997"/>
    <n v="81.129997000000003"/>
    <x v="21"/>
    <n v="10"/>
    <n v="99"/>
    <b v="0"/>
    <b v="0"/>
    <n v="8"/>
  </r>
  <r>
    <s v="2004-05-11"/>
    <n v="109.760002"/>
    <n v="81.5"/>
    <x v="21"/>
    <n v="11"/>
    <n v="99"/>
    <b v="0"/>
    <b v="0"/>
    <n v="9"/>
  </r>
  <r>
    <s v="2004-05-12"/>
    <n v="110.489998"/>
    <n v="80.959998999999996"/>
    <x v="21"/>
    <n v="12"/>
    <n v="99"/>
    <b v="0"/>
    <b v="0"/>
    <n v="10"/>
  </r>
  <r>
    <s v="2004-05-13"/>
    <n v="110.019997"/>
    <n v="80.650002000000001"/>
    <x v="21"/>
    <n v="13"/>
    <n v="99"/>
    <b v="0"/>
    <b v="0"/>
    <n v="11"/>
  </r>
  <r>
    <s v="2004-05-14"/>
    <n v="110.07"/>
    <n v="81.309997999999993"/>
    <x v="21"/>
    <n v="14"/>
    <n v="99"/>
    <b v="0"/>
    <b v="0"/>
    <n v="12"/>
  </r>
  <r>
    <s v="2004-05-17"/>
    <n v="109.120003"/>
    <n v="82.029999000000004"/>
    <x v="21"/>
    <n v="17"/>
    <n v="2"/>
    <b v="0"/>
    <b v="1"/>
    <n v="15"/>
  </r>
  <r>
    <s v="2004-05-18"/>
    <n v="109.620003"/>
    <n v="81.709998999999996"/>
    <x v="21"/>
    <n v="18"/>
    <n v="3"/>
    <b v="0"/>
    <b v="0"/>
    <n v="16"/>
  </r>
  <r>
    <s v="2004-05-19"/>
    <n v="109.239998"/>
    <n v="81.440002000000007"/>
    <x v="21"/>
    <n v="19"/>
    <n v="4"/>
    <b v="0"/>
    <b v="0"/>
    <n v="17"/>
  </r>
  <r>
    <s v="2004-05-20"/>
    <n v="109.68"/>
    <n v="82.07"/>
    <x v="21"/>
    <n v="20"/>
    <n v="5"/>
    <b v="0"/>
    <b v="0"/>
    <n v="18"/>
  </r>
  <r>
    <s v="2004-05-21"/>
    <n v="109.91999800000001"/>
    <n v="81.739998"/>
    <x v="21"/>
    <n v="21"/>
    <n v="6"/>
    <b v="0"/>
    <b v="0"/>
    <n v="19"/>
  </r>
  <r>
    <s v="2004-05-24"/>
    <n v="110.32"/>
    <n v="82"/>
    <x v="21"/>
    <n v="24"/>
    <n v="9"/>
    <b v="0"/>
    <b v="0"/>
    <n v="22"/>
  </r>
  <r>
    <s v="2004-05-25"/>
    <n v="111.800003"/>
    <n v="82.239998"/>
    <x v="21"/>
    <n v="25"/>
    <n v="10"/>
    <b v="0"/>
    <b v="0"/>
    <n v="23"/>
  </r>
  <r>
    <s v="2004-05-26"/>
    <n v="112.269997"/>
    <n v="82.68"/>
    <x v="21"/>
    <n v="26"/>
    <n v="11"/>
    <b v="0"/>
    <b v="0"/>
    <n v="24"/>
  </r>
  <r>
    <s v="2004-05-27"/>
    <n v="112.93"/>
    <n v="83.330001999999993"/>
    <x v="21"/>
    <n v="27"/>
    <n v="12"/>
    <b v="0"/>
    <b v="0"/>
    <n v="25"/>
  </r>
  <r>
    <s v="2004-05-28"/>
    <n v="112.970001"/>
    <n v="83.099997999999999"/>
    <x v="21"/>
    <n v="28"/>
    <n v="13"/>
    <b v="0"/>
    <b v="0"/>
    <n v="26"/>
  </r>
  <r>
    <s v="2004-06-01"/>
    <n v="112.730003"/>
    <n v="82.019997000000004"/>
    <x v="22"/>
    <n v="1"/>
    <n v="99"/>
    <b v="1"/>
    <b v="0"/>
    <n v="99"/>
  </r>
  <r>
    <s v="2004-06-02"/>
    <n v="113.199997"/>
    <n v="81.809997999999993"/>
    <x v="22"/>
    <n v="2"/>
    <n v="99"/>
    <b v="0"/>
    <b v="0"/>
    <n v="0"/>
  </r>
  <r>
    <s v="2004-06-03"/>
    <n v="112.230003"/>
    <n v="81.980002999999996"/>
    <x v="22"/>
    <n v="3"/>
    <n v="99"/>
    <b v="0"/>
    <b v="0"/>
    <n v="1"/>
  </r>
  <r>
    <s v="2004-06-04"/>
    <n v="113.010002"/>
    <n v="81.5"/>
    <x v="22"/>
    <n v="4"/>
    <n v="99"/>
    <b v="0"/>
    <b v="0"/>
    <n v="2"/>
  </r>
  <r>
    <s v="2004-06-07"/>
    <n v="114.69000200000001"/>
    <n v="81.519997000000004"/>
    <x v="22"/>
    <n v="7"/>
    <n v="99"/>
    <b v="0"/>
    <b v="0"/>
    <n v="5"/>
  </r>
  <r>
    <s v="2004-06-08"/>
    <n v="114.949997"/>
    <n v="81.669998000000007"/>
    <x v="22"/>
    <n v="8"/>
    <n v="99"/>
    <b v="0"/>
    <b v="0"/>
    <n v="6"/>
  </r>
  <r>
    <s v="2004-06-09"/>
    <n v="113.889999"/>
    <n v="81.319999999999993"/>
    <x v="22"/>
    <n v="9"/>
    <n v="99"/>
    <b v="0"/>
    <b v="0"/>
    <n v="7"/>
  </r>
  <r>
    <s v="2004-06-10"/>
    <n v="114.379997"/>
    <n v="81.480002999999996"/>
    <x v="22"/>
    <n v="10"/>
    <n v="99"/>
    <b v="0"/>
    <b v="0"/>
    <n v="8"/>
  </r>
  <r>
    <s v="2004-06-14"/>
    <n v="113.25"/>
    <n v="80.830001999999993"/>
    <x v="22"/>
    <n v="14"/>
    <n v="99"/>
    <b v="0"/>
    <b v="0"/>
    <n v="12"/>
  </r>
  <r>
    <s v="2004-06-15"/>
    <n v="114.050003"/>
    <n v="82.540001000000004"/>
    <x v="22"/>
    <n v="15"/>
    <n v="99"/>
    <b v="0"/>
    <b v="0"/>
    <n v="13"/>
  </r>
  <r>
    <s v="2004-06-16"/>
    <n v="114"/>
    <n v="82.220000999999996"/>
    <x v="22"/>
    <n v="16"/>
    <n v="1"/>
    <b v="0"/>
    <b v="1"/>
    <n v="14"/>
  </r>
  <r>
    <s v="2004-06-17"/>
    <n v="113.870003"/>
    <n v="82.760002"/>
    <x v="22"/>
    <n v="17"/>
    <n v="2"/>
    <b v="0"/>
    <b v="0"/>
    <n v="15"/>
  </r>
  <r>
    <s v="2004-06-18"/>
    <n v="114.160004"/>
    <n v="82.580001999999993"/>
    <x v="22"/>
    <n v="18"/>
    <n v="3"/>
    <b v="0"/>
    <b v="0"/>
    <n v="16"/>
  </r>
  <r>
    <s v="2004-06-21"/>
    <n v="113.629997"/>
    <n v="82.639999000000003"/>
    <x v="22"/>
    <n v="21"/>
    <n v="6"/>
    <b v="0"/>
    <b v="0"/>
    <n v="19"/>
  </r>
  <r>
    <s v="2004-06-22"/>
    <n v="114.260002"/>
    <n v="82.389999000000003"/>
    <x v="22"/>
    <n v="22"/>
    <n v="7"/>
    <b v="0"/>
    <b v="0"/>
    <n v="20"/>
  </r>
  <r>
    <s v="2004-06-23"/>
    <n v="115.199997"/>
    <n v="82.550003000000004"/>
    <x v="22"/>
    <n v="23"/>
    <n v="8"/>
    <b v="0"/>
    <b v="0"/>
    <n v="21"/>
  </r>
  <r>
    <s v="2004-06-24"/>
    <n v="114.860001"/>
    <n v="83.050003000000004"/>
    <x v="22"/>
    <n v="24"/>
    <n v="9"/>
    <b v="0"/>
    <b v="0"/>
    <n v="22"/>
  </r>
  <r>
    <s v="2004-06-25"/>
    <n v="114.230003"/>
    <n v="83.129997000000003"/>
    <x v="22"/>
    <n v="25"/>
    <n v="10"/>
    <b v="0"/>
    <b v="0"/>
    <n v="23"/>
  </r>
  <r>
    <s v="2004-06-28"/>
    <n v="113.480003"/>
    <n v="82.279999000000004"/>
    <x v="22"/>
    <n v="28"/>
    <n v="13"/>
    <b v="0"/>
    <b v="0"/>
    <n v="26"/>
  </r>
  <r>
    <s v="2004-06-29"/>
    <n v="113.980003"/>
    <n v="82.800003000000004"/>
    <x v="22"/>
    <n v="29"/>
    <n v="14"/>
    <b v="0"/>
    <b v="0"/>
    <n v="27"/>
  </r>
  <r>
    <s v="2004-06-30"/>
    <n v="114.57"/>
    <n v="83.650002000000001"/>
    <x v="22"/>
    <n v="30"/>
    <n v="15"/>
    <b v="0"/>
    <b v="0"/>
    <n v="28"/>
  </r>
  <r>
    <s v="2004-07-01"/>
    <n v="112.980003"/>
    <n v="83.470000999999996"/>
    <x v="23"/>
    <n v="1"/>
    <n v="99"/>
    <b v="1"/>
    <b v="0"/>
    <n v="99"/>
  </r>
  <r>
    <s v="2004-07-02"/>
    <n v="112.989998"/>
    <n v="84.349997999999999"/>
    <x v="23"/>
    <n v="2"/>
    <n v="99"/>
    <b v="0"/>
    <b v="0"/>
    <n v="0"/>
  </r>
  <r>
    <s v="2004-07-06"/>
    <n v="111.94000200000001"/>
    <n v="84.209998999999996"/>
    <x v="23"/>
    <n v="6"/>
    <n v="99"/>
    <b v="0"/>
    <b v="0"/>
    <n v="4"/>
  </r>
  <r>
    <s v="2004-07-07"/>
    <n v="112.269997"/>
    <n v="84.239998"/>
    <x v="23"/>
    <n v="7"/>
    <n v="99"/>
    <b v="0"/>
    <b v="0"/>
    <n v="5"/>
  </r>
  <r>
    <s v="2004-07-08"/>
    <n v="111.529999"/>
    <n v="84.290001000000004"/>
    <x v="23"/>
    <n v="8"/>
    <n v="99"/>
    <b v="0"/>
    <b v="0"/>
    <n v="6"/>
  </r>
  <r>
    <s v="2004-07-09"/>
    <n v="111.709999"/>
    <n v="84.379997000000003"/>
    <x v="23"/>
    <n v="9"/>
    <n v="99"/>
    <b v="0"/>
    <b v="0"/>
    <n v="7"/>
  </r>
  <r>
    <s v="2004-07-12"/>
    <n v="111.82"/>
    <n v="84.5"/>
    <x v="23"/>
    <n v="12"/>
    <n v="99"/>
    <b v="0"/>
    <b v="0"/>
    <n v="10"/>
  </r>
  <r>
    <s v="2004-07-13"/>
    <n v="111.91999800000001"/>
    <n v="84.25"/>
    <x v="23"/>
    <n v="13"/>
    <n v="99"/>
    <b v="0"/>
    <b v="0"/>
    <n v="11"/>
  </r>
  <r>
    <s v="2004-07-14"/>
    <n v="111.639999"/>
    <n v="84.279999000000004"/>
    <x v="23"/>
    <n v="14"/>
    <n v="99"/>
    <b v="0"/>
    <b v="0"/>
    <n v="12"/>
  </r>
  <r>
    <s v="2004-07-15"/>
    <n v="110.75"/>
    <n v="84.370002999999997"/>
    <x v="23"/>
    <n v="15"/>
    <n v="99"/>
    <b v="0"/>
    <b v="0"/>
    <n v="13"/>
  </r>
  <r>
    <s v="2004-07-16"/>
    <n v="110.760002"/>
    <n v="85.489998"/>
    <x v="23"/>
    <n v="16"/>
    <n v="1"/>
    <b v="0"/>
    <b v="1"/>
    <n v="14"/>
  </r>
  <r>
    <s v="2004-07-19"/>
    <n v="110.370003"/>
    <n v="85.550003000000004"/>
    <x v="23"/>
    <n v="19"/>
    <n v="4"/>
    <b v="0"/>
    <b v="0"/>
    <n v="17"/>
  </r>
  <r>
    <s v="2004-07-20"/>
    <n v="111.720001"/>
    <n v="84.779999000000004"/>
    <x v="23"/>
    <n v="20"/>
    <n v="5"/>
    <b v="0"/>
    <b v="0"/>
    <n v="18"/>
  </r>
  <r>
    <s v="2004-07-21"/>
    <n v="109.599998"/>
    <n v="84.550003000000004"/>
    <x v="23"/>
    <n v="21"/>
    <n v="6"/>
    <b v="0"/>
    <b v="0"/>
    <n v="19"/>
  </r>
  <r>
    <s v="2004-07-22"/>
    <n v="110.010002"/>
    <n v="84.669998000000007"/>
    <x v="23"/>
    <n v="22"/>
    <n v="7"/>
    <b v="0"/>
    <b v="0"/>
    <n v="20"/>
  </r>
  <r>
    <s v="2004-07-23"/>
    <n v="109.07"/>
    <n v="84.949996999999996"/>
    <x v="23"/>
    <n v="23"/>
    <n v="8"/>
    <b v="0"/>
    <b v="0"/>
    <n v="21"/>
  </r>
  <r>
    <s v="2004-07-26"/>
    <n v="108.779999"/>
    <n v="84.550003000000004"/>
    <x v="23"/>
    <n v="26"/>
    <n v="11"/>
    <b v="0"/>
    <b v="0"/>
    <n v="24"/>
  </r>
  <r>
    <s v="2004-07-27"/>
    <n v="109.800003"/>
    <n v="83.410004000000001"/>
    <x v="23"/>
    <n v="27"/>
    <n v="12"/>
    <b v="0"/>
    <b v="0"/>
    <n v="25"/>
  </r>
  <r>
    <s v="2004-07-28"/>
    <n v="110.120003"/>
    <n v="83.419998000000007"/>
    <x v="23"/>
    <n v="28"/>
    <n v="13"/>
    <b v="0"/>
    <b v="0"/>
    <n v="26"/>
  </r>
  <r>
    <s v="2004-07-29"/>
    <n v="110.589996"/>
    <n v="83.610000999999997"/>
    <x v="23"/>
    <n v="29"/>
    <n v="14"/>
    <b v="0"/>
    <b v="0"/>
    <n v="27"/>
  </r>
  <r>
    <s v="2004-07-30"/>
    <n v="110.980003"/>
    <n v="84.589995999999999"/>
    <x v="23"/>
    <n v="30"/>
    <n v="15"/>
    <b v="0"/>
    <b v="0"/>
    <n v="28"/>
  </r>
  <r>
    <s v="2004-08-02"/>
    <n v="111.05999799999999"/>
    <n v="84.370002999999997"/>
    <x v="24"/>
    <n v="2"/>
    <n v="99"/>
    <b v="1"/>
    <b v="0"/>
    <n v="0"/>
  </r>
  <r>
    <s v="2004-08-03"/>
    <n v="110.290001"/>
    <n v="84.709998999999996"/>
    <x v="24"/>
    <n v="3"/>
    <n v="99"/>
    <b v="0"/>
    <b v="0"/>
    <n v="1"/>
  </r>
  <r>
    <s v="2004-08-04"/>
    <n v="110.220001"/>
    <n v="84.75"/>
    <x v="24"/>
    <n v="4"/>
    <n v="99"/>
    <b v="0"/>
    <b v="0"/>
    <n v="2"/>
  </r>
  <r>
    <s v="2004-08-05"/>
    <n v="108.389999"/>
    <n v="84.989998"/>
    <x v="24"/>
    <n v="5"/>
    <n v="99"/>
    <b v="0"/>
    <b v="0"/>
    <n v="3"/>
  </r>
  <r>
    <s v="2004-08-06"/>
    <n v="106.949997"/>
    <n v="86.419998000000007"/>
    <x v="24"/>
    <n v="6"/>
    <n v="99"/>
    <b v="0"/>
    <b v="0"/>
    <n v="4"/>
  </r>
  <r>
    <s v="2004-08-09"/>
    <n v="107.050003"/>
    <n v="86.120002999999997"/>
    <x v="24"/>
    <n v="9"/>
    <n v="99"/>
    <b v="0"/>
    <b v="0"/>
    <n v="7"/>
  </r>
  <r>
    <s v="2004-08-10"/>
    <n v="108.150002"/>
    <n v="85.809997999999993"/>
    <x v="24"/>
    <n v="10"/>
    <n v="99"/>
    <b v="0"/>
    <b v="0"/>
    <n v="8"/>
  </r>
  <r>
    <s v="2004-08-11"/>
    <n v="108.220001"/>
    <n v="86.18"/>
    <x v="24"/>
    <n v="11"/>
    <n v="99"/>
    <b v="0"/>
    <b v="0"/>
    <n v="9"/>
  </r>
  <r>
    <s v="2004-08-12"/>
    <n v="107.029999"/>
    <n v="86.360000999999997"/>
    <x v="24"/>
    <n v="12"/>
    <n v="99"/>
    <b v="0"/>
    <b v="0"/>
    <n v="10"/>
  </r>
  <r>
    <s v="2004-08-13"/>
    <n v="107.260002"/>
    <n v="86.639999000000003"/>
    <x v="24"/>
    <n v="13"/>
    <n v="99"/>
    <b v="0"/>
    <b v="0"/>
    <n v="11"/>
  </r>
  <r>
    <s v="2004-08-16"/>
    <n v="108.300003"/>
    <n v="86.339995999999999"/>
    <x v="24"/>
    <n v="16"/>
    <n v="1"/>
    <b v="0"/>
    <b v="1"/>
    <n v="14"/>
  </r>
  <r>
    <s v="2004-08-17"/>
    <n v="108.980003"/>
    <n v="86.830001999999993"/>
    <x v="24"/>
    <n v="17"/>
    <n v="2"/>
    <b v="0"/>
    <b v="0"/>
    <n v="15"/>
  </r>
  <r>
    <s v="2004-08-18"/>
    <n v="110.120003"/>
    <n v="86.410004000000001"/>
    <x v="24"/>
    <n v="18"/>
    <n v="3"/>
    <b v="0"/>
    <b v="0"/>
    <n v="16"/>
  </r>
  <r>
    <s v="2004-08-19"/>
    <n v="109.779999"/>
    <n v="86.620002999999997"/>
    <x v="24"/>
    <n v="19"/>
    <n v="4"/>
    <b v="0"/>
    <b v="0"/>
    <n v="17"/>
  </r>
  <r>
    <s v="2004-08-20"/>
    <n v="110.459999"/>
    <n v="86.540001000000004"/>
    <x v="24"/>
    <n v="20"/>
    <n v="5"/>
    <b v="0"/>
    <b v="0"/>
    <n v="18"/>
  </r>
  <r>
    <s v="2004-08-23"/>
    <n v="110.290001"/>
    <n v="86.040001000000004"/>
    <x v="24"/>
    <n v="23"/>
    <n v="8"/>
    <b v="0"/>
    <b v="0"/>
    <n v="21"/>
  </r>
  <r>
    <s v="2004-08-24"/>
    <n v="110.25"/>
    <n v="86.089995999999999"/>
    <x v="24"/>
    <n v="24"/>
    <n v="9"/>
    <b v="0"/>
    <b v="0"/>
    <n v="22"/>
  </r>
  <r>
    <s v="2004-08-25"/>
    <n v="111.05999799999999"/>
    <n v="86.389999000000003"/>
    <x v="24"/>
    <n v="25"/>
    <n v="10"/>
    <b v="0"/>
    <b v="0"/>
    <n v="23"/>
  </r>
  <r>
    <s v="2004-08-26"/>
    <n v="111.120003"/>
    <n v="86.879997000000003"/>
    <x v="24"/>
    <n v="26"/>
    <n v="11"/>
    <b v="0"/>
    <b v="0"/>
    <n v="24"/>
  </r>
  <r>
    <s v="2004-08-27"/>
    <n v="111.5"/>
    <n v="86.82"/>
    <x v="24"/>
    <n v="27"/>
    <n v="12"/>
    <b v="0"/>
    <b v="0"/>
    <n v="25"/>
  </r>
  <r>
    <s v="2004-08-30"/>
    <n v="110.639999"/>
    <n v="87.230002999999996"/>
    <x v="24"/>
    <n v="30"/>
    <n v="15"/>
    <b v="0"/>
    <b v="0"/>
    <n v="28"/>
  </r>
  <r>
    <s v="2004-08-31"/>
    <n v="111.199997"/>
    <n v="87.769997000000004"/>
    <x v="24"/>
    <n v="31"/>
    <n v="16"/>
    <b v="0"/>
    <b v="0"/>
    <n v="29"/>
  </r>
  <r>
    <s v="2004-09-01"/>
    <n v="111.339996"/>
    <n v="87.510002"/>
    <x v="25"/>
    <n v="1"/>
    <n v="99"/>
    <b v="1"/>
    <b v="0"/>
    <n v="99"/>
  </r>
  <r>
    <s v="2004-09-02"/>
    <n v="112.610001"/>
    <n v="86.650002000000001"/>
    <x v="25"/>
    <n v="2"/>
    <n v="99"/>
    <b v="0"/>
    <b v="0"/>
    <n v="0"/>
  </r>
  <r>
    <s v="2004-09-03"/>
    <n v="112.19000200000001"/>
    <n v="86.660004000000001"/>
    <x v="25"/>
    <n v="3"/>
    <n v="99"/>
    <b v="0"/>
    <b v="0"/>
    <n v="1"/>
  </r>
  <r>
    <s v="2004-09-07"/>
    <n v="112.959999"/>
    <n v="86.57"/>
    <x v="25"/>
    <n v="7"/>
    <n v="99"/>
    <b v="0"/>
    <b v="0"/>
    <n v="5"/>
  </r>
  <r>
    <s v="2004-09-08"/>
    <n v="112.620003"/>
    <n v="87.300003000000004"/>
    <x v="25"/>
    <n v="8"/>
    <n v="99"/>
    <b v="0"/>
    <b v="0"/>
    <n v="6"/>
  </r>
  <r>
    <s v="2004-09-09"/>
    <n v="112.470001"/>
    <n v="86.970000999999996"/>
    <x v="25"/>
    <n v="9"/>
    <n v="99"/>
    <b v="0"/>
    <b v="0"/>
    <n v="7"/>
  </r>
  <r>
    <s v="2004-09-10"/>
    <n v="113.019997"/>
    <n v="87.099997999999999"/>
    <x v="25"/>
    <n v="10"/>
    <n v="99"/>
    <b v="0"/>
    <b v="0"/>
    <n v="8"/>
  </r>
  <r>
    <s v="2004-09-13"/>
    <n v="113.58000199999999"/>
    <n v="87.480002999999996"/>
    <x v="25"/>
    <n v="13"/>
    <n v="99"/>
    <b v="0"/>
    <b v="0"/>
    <n v="11"/>
  </r>
  <r>
    <s v="2004-09-14"/>
    <n v="113.739998"/>
    <n v="87.57"/>
    <x v="25"/>
    <n v="14"/>
    <n v="99"/>
    <b v="0"/>
    <b v="0"/>
    <n v="12"/>
  </r>
  <r>
    <s v="2004-09-15"/>
    <n v="112.82"/>
    <n v="87.370002999999997"/>
    <x v="25"/>
    <n v="15"/>
    <n v="99"/>
    <b v="0"/>
    <b v="0"/>
    <n v="13"/>
  </r>
  <r>
    <s v="2004-09-16"/>
    <n v="113.230003"/>
    <n v="88.360000999999997"/>
    <x v="25"/>
    <n v="16"/>
    <n v="1"/>
    <b v="0"/>
    <b v="1"/>
    <n v="14"/>
  </r>
  <r>
    <s v="2004-09-17"/>
    <n v="113.57"/>
    <n v="87.919998000000007"/>
    <x v="25"/>
    <n v="17"/>
    <n v="2"/>
    <b v="0"/>
    <b v="0"/>
    <n v="15"/>
  </r>
  <r>
    <s v="2004-09-20"/>
    <n v="113"/>
    <n v="88.5"/>
    <x v="25"/>
    <n v="20"/>
    <n v="5"/>
    <b v="0"/>
    <b v="0"/>
    <n v="18"/>
  </r>
  <r>
    <s v="2004-09-21"/>
    <n v="113.5"/>
    <n v="88.760002"/>
    <x v="25"/>
    <n v="21"/>
    <n v="6"/>
    <b v="0"/>
    <b v="0"/>
    <n v="19"/>
  </r>
  <r>
    <s v="2004-09-22"/>
    <n v="112.08000199999999"/>
    <n v="89.68"/>
    <x v="25"/>
    <n v="22"/>
    <n v="7"/>
    <b v="0"/>
    <b v="0"/>
    <n v="20"/>
  </r>
  <r>
    <s v="2004-09-23"/>
    <n v="111.489998"/>
    <n v="89.32"/>
    <x v="25"/>
    <n v="23"/>
    <n v="8"/>
    <b v="0"/>
    <b v="0"/>
    <n v="21"/>
  </r>
  <r>
    <s v="2004-09-24"/>
    <n v="111.970001"/>
    <n v="89.43"/>
    <x v="25"/>
    <n v="24"/>
    <n v="9"/>
    <b v="0"/>
    <b v="0"/>
    <n v="22"/>
  </r>
  <r>
    <s v="2004-09-27"/>
    <n v="110.83000199999999"/>
    <n v="89.82"/>
    <x v="25"/>
    <n v="27"/>
    <n v="12"/>
    <b v="0"/>
    <b v="0"/>
    <n v="25"/>
  </r>
  <r>
    <s v="2004-09-28"/>
    <n v="111.410004"/>
    <n v="89.459998999999996"/>
    <x v="25"/>
    <n v="28"/>
    <n v="13"/>
    <b v="0"/>
    <b v="0"/>
    <n v="26"/>
  </r>
  <r>
    <s v="2004-09-29"/>
    <n v="111.889999"/>
    <n v="88.589995999999999"/>
    <x v="25"/>
    <n v="29"/>
    <n v="14"/>
    <b v="0"/>
    <b v="0"/>
    <n v="27"/>
  </r>
  <r>
    <s v="2004-09-30"/>
    <n v="111.800003"/>
    <n v="88.25"/>
    <x v="25"/>
    <n v="30"/>
    <n v="15"/>
    <b v="0"/>
    <b v="0"/>
    <n v="28"/>
  </r>
  <r>
    <s v="2004-10-01"/>
    <n v="113.69000200000001"/>
    <n v="87.449996999999996"/>
    <x v="26"/>
    <n v="1"/>
    <n v="99"/>
    <b v="1"/>
    <b v="0"/>
    <n v="99"/>
  </r>
  <r>
    <s v="2004-10-04"/>
    <n v="113.900002"/>
    <n v="87.580001999999993"/>
    <x v="26"/>
    <n v="4"/>
    <n v="99"/>
    <b v="0"/>
    <b v="0"/>
    <n v="2"/>
  </r>
  <r>
    <s v="2004-10-05"/>
    <n v="113.94000200000001"/>
    <n v="87.580001999999993"/>
    <x v="26"/>
    <n v="5"/>
    <n v="99"/>
    <b v="0"/>
    <b v="0"/>
    <n v="3"/>
  </r>
  <r>
    <s v="2004-10-06"/>
    <n v="114.599998"/>
    <n v="87.18"/>
    <x v="26"/>
    <n v="6"/>
    <n v="99"/>
    <b v="0"/>
    <b v="0"/>
    <n v="4"/>
  </r>
  <r>
    <s v="2004-10-07"/>
    <n v="113.550003"/>
    <n v="86.800003000000004"/>
    <x v="26"/>
    <n v="7"/>
    <n v="99"/>
    <b v="0"/>
    <b v="0"/>
    <n v="5"/>
  </r>
  <r>
    <s v="2004-10-08"/>
    <n v="112.540001"/>
    <n v="87.949996999999996"/>
    <x v="26"/>
    <n v="8"/>
    <n v="99"/>
    <b v="0"/>
    <b v="0"/>
    <n v="6"/>
  </r>
  <r>
    <s v="2004-10-11"/>
    <n v="112.959999"/>
    <n v="88.040001000000004"/>
    <x v="26"/>
    <n v="11"/>
    <n v="99"/>
    <b v="0"/>
    <b v="0"/>
    <n v="9"/>
  </r>
  <r>
    <s v="2004-10-12"/>
    <n v="112.660004"/>
    <n v="88.239998"/>
    <x v="26"/>
    <n v="12"/>
    <n v="99"/>
    <b v="0"/>
    <b v="0"/>
    <n v="10"/>
  </r>
  <r>
    <s v="2004-10-13"/>
    <n v="111.639999"/>
    <n v="88.559997999999993"/>
    <x v="26"/>
    <n v="13"/>
    <n v="99"/>
    <b v="0"/>
    <b v="0"/>
    <n v="11"/>
  </r>
  <r>
    <s v="2004-10-14"/>
    <n v="110.75"/>
    <n v="88.980002999999996"/>
    <x v="26"/>
    <n v="14"/>
    <n v="99"/>
    <b v="0"/>
    <b v="0"/>
    <n v="12"/>
  </r>
  <r>
    <s v="2004-10-15"/>
    <n v="111.260002"/>
    <n v="88.669998000000007"/>
    <x v="26"/>
    <n v="15"/>
    <n v="99"/>
    <b v="0"/>
    <b v="0"/>
    <n v="13"/>
  </r>
  <r>
    <s v="2004-10-18"/>
    <n v="111.660004"/>
    <n v="88.709998999999996"/>
    <x v="26"/>
    <n v="18"/>
    <n v="3"/>
    <b v="0"/>
    <b v="1"/>
    <n v="16"/>
  </r>
  <r>
    <s v="2004-10-19"/>
    <n v="110.739998"/>
    <n v="88.940002000000007"/>
    <x v="26"/>
    <n v="19"/>
    <n v="4"/>
    <b v="0"/>
    <b v="0"/>
    <n v="17"/>
  </r>
  <r>
    <s v="2004-10-20"/>
    <n v="110.599998"/>
    <n v="89.550003000000004"/>
    <x v="26"/>
    <n v="20"/>
    <n v="5"/>
    <b v="0"/>
    <b v="0"/>
    <n v="18"/>
  </r>
  <r>
    <s v="2004-10-21"/>
    <n v="111.19000200000001"/>
    <n v="89.610000999999997"/>
    <x v="26"/>
    <n v="21"/>
    <n v="6"/>
    <b v="0"/>
    <b v="0"/>
    <n v="19"/>
  </r>
  <r>
    <s v="2004-10-22"/>
    <n v="110.019997"/>
    <n v="89.82"/>
    <x v="26"/>
    <n v="22"/>
    <n v="7"/>
    <b v="0"/>
    <b v="0"/>
    <n v="20"/>
  </r>
  <r>
    <s v="2004-10-25"/>
    <n v="109.93"/>
    <n v="89.889999000000003"/>
    <x v="26"/>
    <n v="25"/>
    <n v="10"/>
    <b v="0"/>
    <b v="0"/>
    <n v="23"/>
  </r>
  <r>
    <s v="2004-10-26"/>
    <n v="111.650002"/>
    <n v="89.620002999999997"/>
    <x v="26"/>
    <n v="26"/>
    <n v="11"/>
    <b v="0"/>
    <b v="0"/>
    <n v="24"/>
  </r>
  <r>
    <s v="2004-10-27"/>
    <n v="113"/>
    <n v="88.739998"/>
    <x v="26"/>
    <n v="27"/>
    <n v="12"/>
    <b v="0"/>
    <b v="0"/>
    <n v="25"/>
  </r>
  <r>
    <s v="2004-10-28"/>
    <n v="113.290001"/>
    <n v="89.029999000000004"/>
    <x v="26"/>
    <n v="28"/>
    <n v="13"/>
    <b v="0"/>
    <b v="0"/>
    <n v="26"/>
  </r>
  <r>
    <s v="2004-10-29"/>
    <n v="113.199997"/>
    <n v="89.440002000000007"/>
    <x v="26"/>
    <n v="29"/>
    <n v="14"/>
    <b v="0"/>
    <b v="0"/>
    <n v="27"/>
  </r>
  <r>
    <s v="2004-11-01"/>
    <n v="113.529999"/>
    <n v="88.519997000000004"/>
    <x v="27"/>
    <n v="1"/>
    <n v="99"/>
    <b v="1"/>
    <b v="0"/>
    <n v="99"/>
  </r>
  <r>
    <s v="2004-11-02"/>
    <n v="113.599998"/>
    <n v="88.650002000000001"/>
    <x v="27"/>
    <n v="2"/>
    <n v="99"/>
    <b v="0"/>
    <b v="0"/>
    <n v="0"/>
  </r>
  <r>
    <s v="2004-11-03"/>
    <n v="114.970001"/>
    <n v="88.690002000000007"/>
    <x v="27"/>
    <n v="3"/>
    <n v="99"/>
    <b v="0"/>
    <b v="0"/>
    <n v="1"/>
  </r>
  <r>
    <s v="2004-11-04"/>
    <n v="116.620003"/>
    <n v="88.779999000000004"/>
    <x v="27"/>
    <n v="4"/>
    <n v="99"/>
    <b v="0"/>
    <b v="0"/>
    <n v="2"/>
  </r>
  <r>
    <s v="2004-11-05"/>
    <n v="117.290001"/>
    <n v="87.809997999999993"/>
    <x v="27"/>
    <n v="5"/>
    <n v="99"/>
    <b v="0"/>
    <b v="0"/>
    <n v="3"/>
  </r>
  <r>
    <s v="2004-11-08"/>
    <n v="117.150002"/>
    <n v="87.5"/>
    <x v="27"/>
    <n v="8"/>
    <n v="99"/>
    <b v="0"/>
    <b v="0"/>
    <n v="6"/>
  </r>
  <r>
    <s v="2004-11-09"/>
    <n v="117.019997"/>
    <n v="87.449996999999996"/>
    <x v="27"/>
    <n v="9"/>
    <n v="99"/>
    <b v="0"/>
    <b v="0"/>
    <n v="7"/>
  </r>
  <r>
    <s v="2004-11-10"/>
    <n v="117.019997"/>
    <n v="87.120002999999997"/>
    <x v="27"/>
    <n v="10"/>
    <n v="99"/>
    <b v="0"/>
    <b v="0"/>
    <n v="8"/>
  </r>
  <r>
    <s v="2004-11-11"/>
    <n v="117.91999800000001"/>
    <n v="86.93"/>
    <x v="27"/>
    <n v="11"/>
    <n v="99"/>
    <b v="0"/>
    <b v="0"/>
    <n v="9"/>
  </r>
  <r>
    <s v="2004-11-12"/>
    <n v="118.910004"/>
    <n v="87.870002999999997"/>
    <x v="27"/>
    <n v="12"/>
    <n v="99"/>
    <b v="0"/>
    <b v="0"/>
    <n v="10"/>
  </r>
  <r>
    <s v="2004-11-15"/>
    <n v="119.089996"/>
    <n v="87.949996999999996"/>
    <x v="27"/>
    <n v="15"/>
    <n v="99"/>
    <b v="0"/>
    <b v="0"/>
    <n v="13"/>
  </r>
  <r>
    <s v="2004-11-16"/>
    <n v="118.33000199999999"/>
    <n v="87.949996999999996"/>
    <x v="27"/>
    <n v="16"/>
    <n v="1"/>
    <b v="0"/>
    <b v="1"/>
    <n v="14"/>
  </r>
  <r>
    <s v="2004-11-17"/>
    <n v="118.860001"/>
    <n v="88.699996999999996"/>
    <x v="27"/>
    <n v="17"/>
    <n v="2"/>
    <b v="0"/>
    <b v="0"/>
    <n v="15"/>
  </r>
  <r>
    <s v="2004-11-18"/>
    <n v="119.089996"/>
    <n v="88.970000999999996"/>
    <x v="27"/>
    <n v="18"/>
    <n v="3"/>
    <b v="0"/>
    <b v="0"/>
    <n v="16"/>
  </r>
  <r>
    <s v="2004-11-19"/>
    <n v="117.75"/>
    <n v="88.260002"/>
    <x v="27"/>
    <n v="19"/>
    <n v="4"/>
    <b v="0"/>
    <b v="0"/>
    <n v="17"/>
  </r>
  <r>
    <s v="2004-11-22"/>
    <n v="118.44000200000001"/>
    <n v="88.720000999999996"/>
    <x v="27"/>
    <n v="22"/>
    <n v="7"/>
    <b v="0"/>
    <b v="0"/>
    <n v="20"/>
  </r>
  <r>
    <s v="2004-11-23"/>
    <n v="118.589996"/>
    <n v="88.830001999999993"/>
    <x v="27"/>
    <n v="23"/>
    <n v="8"/>
    <b v="0"/>
    <b v="0"/>
    <n v="21"/>
  </r>
  <r>
    <s v="2004-11-24"/>
    <n v="118.900002"/>
    <n v="88.830001999999993"/>
    <x v="27"/>
    <n v="24"/>
    <n v="9"/>
    <b v="0"/>
    <b v="0"/>
    <n v="22"/>
  </r>
  <r>
    <s v="2004-11-26"/>
    <n v="118.779999"/>
    <n v="88.25"/>
    <x v="27"/>
    <n v="26"/>
    <n v="11"/>
    <b v="0"/>
    <b v="0"/>
    <n v="24"/>
  </r>
  <r>
    <s v="2004-11-29"/>
    <n v="118.269997"/>
    <n v="87.309997999999993"/>
    <x v="27"/>
    <n v="29"/>
    <n v="14"/>
    <b v="0"/>
    <b v="0"/>
    <n v="27"/>
  </r>
  <r>
    <s v="2004-11-30"/>
    <n v="118.220001"/>
    <n v="86.940002000000007"/>
    <x v="27"/>
    <n v="30"/>
    <n v="15"/>
    <b v="0"/>
    <b v="0"/>
    <n v="28"/>
  </r>
  <r>
    <s v="2004-12-01"/>
    <n v="119.620003"/>
    <n v="86.449996999999996"/>
    <x v="28"/>
    <n v="1"/>
    <n v="99"/>
    <b v="1"/>
    <b v="0"/>
    <n v="99"/>
  </r>
  <r>
    <s v="2004-12-02"/>
    <n v="119.730003"/>
    <n v="86.099997999999999"/>
    <x v="28"/>
    <n v="2"/>
    <n v="99"/>
    <b v="0"/>
    <b v="0"/>
    <n v="0"/>
  </r>
  <r>
    <s v="2004-12-03"/>
    <n v="119.599998"/>
    <n v="87.440002000000007"/>
    <x v="28"/>
    <n v="3"/>
    <n v="99"/>
    <b v="0"/>
    <b v="0"/>
    <n v="1"/>
  </r>
  <r>
    <s v="2004-12-06"/>
    <n v="119.66999800000001"/>
    <n v="87.739998"/>
    <x v="28"/>
    <n v="6"/>
    <n v="99"/>
    <b v="0"/>
    <b v="0"/>
    <n v="4"/>
  </r>
  <r>
    <s v="2004-12-07"/>
    <n v="118.449997"/>
    <n v="87.849997999999999"/>
    <x v="28"/>
    <n v="7"/>
    <n v="99"/>
    <b v="0"/>
    <b v="0"/>
    <n v="5"/>
  </r>
  <r>
    <s v="2004-12-08"/>
    <n v="119.18"/>
    <n v="89.220000999999996"/>
    <x v="28"/>
    <n v="8"/>
    <n v="99"/>
    <b v="0"/>
    <b v="0"/>
    <n v="6"/>
  </r>
  <r>
    <s v="2004-12-09"/>
    <n v="119.58000199999999"/>
    <n v="88.629997000000003"/>
    <x v="28"/>
    <n v="9"/>
    <n v="99"/>
    <b v="0"/>
    <b v="0"/>
    <n v="7"/>
  </r>
  <r>
    <s v="2004-12-10"/>
    <n v="119.790001"/>
    <n v="88.849997999999999"/>
    <x v="28"/>
    <n v="10"/>
    <n v="99"/>
    <b v="0"/>
    <b v="0"/>
    <n v="8"/>
  </r>
  <r>
    <s v="2004-12-13"/>
    <n v="120.849998"/>
    <n v="89.040001000000004"/>
    <x v="28"/>
    <n v="13"/>
    <n v="99"/>
    <b v="0"/>
    <b v="0"/>
    <n v="11"/>
  </r>
  <r>
    <s v="2004-12-14"/>
    <n v="121.279999"/>
    <n v="89.389999000000003"/>
    <x v="28"/>
    <n v="14"/>
    <n v="99"/>
    <b v="0"/>
    <b v="0"/>
    <n v="12"/>
  </r>
  <r>
    <s v="2004-12-15"/>
    <n v="121.360001"/>
    <n v="90.199996999999996"/>
    <x v="28"/>
    <n v="15"/>
    <n v="99"/>
    <b v="0"/>
    <b v="0"/>
    <n v="13"/>
  </r>
  <r>
    <s v="2004-12-16"/>
    <n v="121.300003"/>
    <n v="88.870002999999997"/>
    <x v="28"/>
    <n v="16"/>
    <n v="1"/>
    <b v="0"/>
    <b v="1"/>
    <n v="14"/>
  </r>
  <r>
    <s v="2004-12-17"/>
    <n v="120.349998"/>
    <n v="88.75"/>
    <x v="28"/>
    <n v="17"/>
    <n v="2"/>
    <b v="0"/>
    <b v="0"/>
    <n v="15"/>
  </r>
  <r>
    <s v="2004-12-20"/>
    <n v="120.489998"/>
    <n v="88.910004000000001"/>
    <x v="28"/>
    <n v="20"/>
    <n v="5"/>
    <b v="0"/>
    <b v="0"/>
    <n v="18"/>
  </r>
  <r>
    <s v="2004-12-21"/>
    <n v="121.44000200000001"/>
    <n v="89.18"/>
    <x v="28"/>
    <n v="21"/>
    <n v="6"/>
    <b v="0"/>
    <b v="0"/>
    <n v="19"/>
  </r>
  <r>
    <s v="2004-12-22"/>
    <n v="121.75"/>
    <n v="88.879997000000003"/>
    <x v="28"/>
    <n v="22"/>
    <n v="7"/>
    <b v="0"/>
    <b v="0"/>
    <n v="20"/>
  </r>
  <r>
    <s v="2004-12-23"/>
    <n v="121.839996"/>
    <n v="88.589995999999999"/>
    <x v="28"/>
    <n v="23"/>
    <n v="8"/>
    <b v="0"/>
    <b v="0"/>
    <n v="21"/>
  </r>
  <r>
    <s v="2004-12-27"/>
    <n v="120.69000200000001"/>
    <n v="87.900002000000001"/>
    <x v="28"/>
    <n v="27"/>
    <n v="12"/>
    <b v="0"/>
    <b v="0"/>
    <n v="25"/>
  </r>
  <r>
    <s v="2004-12-28"/>
    <n v="121.41999800000001"/>
    <n v="87.830001999999993"/>
    <x v="28"/>
    <n v="28"/>
    <n v="13"/>
    <b v="0"/>
    <b v="0"/>
    <n v="26"/>
  </r>
  <r>
    <s v="2004-12-29"/>
    <n v="121.57"/>
    <n v="87.739998"/>
    <x v="28"/>
    <n v="29"/>
    <n v="14"/>
    <b v="0"/>
    <b v="0"/>
    <n v="27"/>
  </r>
  <r>
    <s v="2004-12-30"/>
    <n v="121.339996"/>
    <n v="88.330001999999993"/>
    <x v="28"/>
    <n v="30"/>
    <n v="15"/>
    <b v="0"/>
    <b v="0"/>
    <n v="28"/>
  </r>
  <r>
    <s v="2004-12-31"/>
    <n v="121"/>
    <n v="88.550003000000004"/>
    <x v="28"/>
    <n v="31"/>
    <n v="16"/>
    <b v="0"/>
    <b v="0"/>
    <n v="29"/>
  </r>
  <r>
    <s v="2005-01-03"/>
    <n v="120.459999"/>
    <n v="88.739998"/>
    <x v="29"/>
    <n v="3"/>
    <n v="99"/>
    <b v="1"/>
    <b v="0"/>
    <n v="1"/>
  </r>
  <r>
    <s v="2005-01-04"/>
    <n v="119.010002"/>
    <n v="87.809997999999993"/>
    <x v="29"/>
    <n v="4"/>
    <n v="99"/>
    <b v="0"/>
    <b v="0"/>
    <n v="2"/>
  </r>
  <r>
    <s v="2005-01-05"/>
    <n v="118.290001"/>
    <n v="88.279999000000004"/>
    <x v="29"/>
    <n v="5"/>
    <n v="99"/>
    <b v="0"/>
    <b v="0"/>
    <n v="3"/>
  </r>
  <r>
    <s v="2005-01-06"/>
    <n v="118.769997"/>
    <n v="88.339995999999999"/>
    <x v="29"/>
    <n v="6"/>
    <n v="99"/>
    <b v="0"/>
    <b v="0"/>
    <n v="4"/>
  </r>
  <r>
    <s v="2005-01-07"/>
    <n v="118.550003"/>
    <n v="88.540001000000004"/>
    <x v="29"/>
    <n v="7"/>
    <n v="99"/>
    <b v="0"/>
    <b v="0"/>
    <n v="5"/>
  </r>
  <r>
    <s v="2005-01-10"/>
    <n v="119.150002"/>
    <n v="88.68"/>
    <x v="29"/>
    <n v="10"/>
    <n v="99"/>
    <b v="0"/>
    <b v="0"/>
    <n v="8"/>
  </r>
  <r>
    <s v="2005-01-11"/>
    <n v="118.339996"/>
    <n v="89.199996999999996"/>
    <x v="29"/>
    <n v="11"/>
    <n v="99"/>
    <b v="0"/>
    <b v="0"/>
    <n v="9"/>
  </r>
  <r>
    <s v="2005-01-12"/>
    <n v="118.800003"/>
    <n v="89.32"/>
    <x v="29"/>
    <n v="12"/>
    <n v="99"/>
    <b v="0"/>
    <b v="0"/>
    <n v="10"/>
  </r>
  <r>
    <s v="2005-01-13"/>
    <n v="117.82"/>
    <n v="90.18"/>
    <x v="29"/>
    <n v="13"/>
    <n v="99"/>
    <b v="0"/>
    <b v="0"/>
    <n v="11"/>
  </r>
  <r>
    <s v="2005-01-14"/>
    <n v="118.470001"/>
    <n v="90.169998000000007"/>
    <x v="29"/>
    <n v="14"/>
    <n v="99"/>
    <b v="0"/>
    <b v="0"/>
    <n v="12"/>
  </r>
  <r>
    <s v="2005-01-18"/>
    <n v="119.730003"/>
    <n v="90.470000999999996"/>
    <x v="29"/>
    <n v="18"/>
    <n v="3"/>
    <b v="0"/>
    <b v="1"/>
    <n v="16"/>
  </r>
  <r>
    <s v="2005-01-19"/>
    <n v="118.410004"/>
    <n v="90.730002999999996"/>
    <x v="29"/>
    <n v="19"/>
    <n v="4"/>
    <b v="0"/>
    <b v="0"/>
    <n v="17"/>
  </r>
  <r>
    <s v="2005-01-20"/>
    <n v="117.699997"/>
    <n v="90.910004000000001"/>
    <x v="29"/>
    <n v="20"/>
    <n v="5"/>
    <b v="0"/>
    <b v="0"/>
    <n v="18"/>
  </r>
  <r>
    <s v="2005-01-21"/>
    <n v="116.900002"/>
    <n v="91.010002"/>
    <x v="29"/>
    <n v="21"/>
    <n v="6"/>
    <b v="0"/>
    <b v="0"/>
    <n v="19"/>
  </r>
  <r>
    <s v="2005-01-24"/>
    <n v="116.75"/>
    <n v="91.400002000000001"/>
    <x v="29"/>
    <n v="24"/>
    <n v="9"/>
    <b v="0"/>
    <b v="0"/>
    <n v="22"/>
  </r>
  <r>
    <s v="2005-01-25"/>
    <n v="117"/>
    <n v="90.540001000000004"/>
    <x v="29"/>
    <n v="25"/>
    <n v="10"/>
    <b v="0"/>
    <b v="0"/>
    <n v="23"/>
  </r>
  <r>
    <s v="2005-01-26"/>
    <n v="117.389999"/>
    <n v="90.709998999999996"/>
    <x v="29"/>
    <n v="26"/>
    <n v="11"/>
    <b v="0"/>
    <b v="0"/>
    <n v="24"/>
  </r>
  <r>
    <s v="2005-01-27"/>
    <n v="117.57"/>
    <n v="90.540001000000004"/>
    <x v="29"/>
    <n v="27"/>
    <n v="12"/>
    <b v="0"/>
    <b v="0"/>
    <n v="25"/>
  </r>
  <r>
    <s v="2005-01-28"/>
    <n v="117.239998"/>
    <n v="91.449996999999996"/>
    <x v="29"/>
    <n v="28"/>
    <n v="13"/>
    <b v="0"/>
    <b v="0"/>
    <n v="26"/>
  </r>
  <r>
    <s v="2005-01-31"/>
    <n v="118.290001"/>
    <n v="91.709998999999996"/>
    <x v="29"/>
    <n v="31"/>
    <n v="16"/>
    <b v="0"/>
    <b v="0"/>
    <n v="29"/>
  </r>
  <r>
    <s v="2005-02-01"/>
    <n v="119.050003"/>
    <n v="91.220000999999996"/>
    <x v="30"/>
    <n v="1"/>
    <n v="99"/>
    <b v="1"/>
    <b v="0"/>
    <n v="99"/>
  </r>
  <r>
    <s v="2005-02-02"/>
    <n v="119.43"/>
    <n v="91.43"/>
    <x v="30"/>
    <n v="2"/>
    <n v="99"/>
    <b v="0"/>
    <b v="0"/>
    <n v="0"/>
  </r>
  <r>
    <s v="2005-02-03"/>
    <n v="119.139999"/>
    <n v="91.379997000000003"/>
    <x v="30"/>
    <n v="3"/>
    <n v="99"/>
    <b v="0"/>
    <b v="0"/>
    <n v="1"/>
  </r>
  <r>
    <s v="2005-02-04"/>
    <n v="120.370003"/>
    <n v="92.650002000000001"/>
    <x v="30"/>
    <n v="4"/>
    <n v="99"/>
    <b v="0"/>
    <b v="0"/>
    <n v="2"/>
  </r>
  <r>
    <s v="2005-02-07"/>
    <n v="120.209999"/>
    <n v="93.339995999999999"/>
    <x v="30"/>
    <n v="7"/>
    <n v="99"/>
    <b v="0"/>
    <b v="0"/>
    <n v="5"/>
  </r>
  <r>
    <s v="2005-02-08"/>
    <n v="120.360001"/>
    <n v="93.870002999999997"/>
    <x v="30"/>
    <n v="8"/>
    <n v="99"/>
    <b v="0"/>
    <b v="0"/>
    <n v="6"/>
  </r>
  <r>
    <s v="2005-02-09"/>
    <n v="119.43"/>
    <n v="94.120002999999997"/>
    <x v="30"/>
    <n v="9"/>
    <n v="99"/>
    <b v="0"/>
    <b v="0"/>
    <n v="7"/>
  </r>
  <r>
    <s v="2005-02-10"/>
    <n v="119.980003"/>
    <n v="92.849997999999999"/>
    <x v="30"/>
    <n v="10"/>
    <n v="99"/>
    <b v="0"/>
    <b v="0"/>
    <n v="8"/>
  </r>
  <r>
    <s v="2005-02-11"/>
    <n v="120.82"/>
    <n v="92.790001000000004"/>
    <x v="30"/>
    <n v="11"/>
    <n v="99"/>
    <b v="0"/>
    <b v="0"/>
    <n v="9"/>
  </r>
  <r>
    <s v="2005-02-14"/>
    <n v="120.80999799999999"/>
    <n v="93.080001999999993"/>
    <x v="30"/>
    <n v="14"/>
    <n v="99"/>
    <b v="0"/>
    <b v="0"/>
    <n v="12"/>
  </r>
  <r>
    <s v="2005-02-15"/>
    <n v="121.360001"/>
    <n v="92.610000999999997"/>
    <x v="30"/>
    <n v="15"/>
    <n v="99"/>
    <b v="0"/>
    <b v="0"/>
    <n v="13"/>
  </r>
  <r>
    <s v="2005-02-16"/>
    <n v="121.349998"/>
    <n v="92.260002"/>
    <x v="30"/>
    <n v="16"/>
    <n v="1"/>
    <b v="0"/>
    <b v="1"/>
    <n v="14"/>
  </r>
  <r>
    <s v="2005-02-17"/>
    <n v="120.360001"/>
    <n v="91.68"/>
    <x v="30"/>
    <n v="17"/>
    <n v="2"/>
    <b v="0"/>
    <b v="0"/>
    <n v="15"/>
  </r>
  <r>
    <s v="2005-02-18"/>
    <n v="120.5"/>
    <n v="90.860000999999997"/>
    <x v="30"/>
    <n v="18"/>
    <n v="3"/>
    <b v="0"/>
    <b v="0"/>
    <n v="16"/>
  </r>
  <r>
    <s v="2005-02-22"/>
    <n v="118.760002"/>
    <n v="90.459998999999996"/>
    <x v="30"/>
    <n v="22"/>
    <n v="7"/>
    <b v="0"/>
    <b v="0"/>
    <n v="20"/>
  </r>
  <r>
    <s v="2005-02-23"/>
    <n v="119.639999"/>
    <n v="90.760002"/>
    <x v="30"/>
    <n v="23"/>
    <n v="8"/>
    <b v="0"/>
    <b v="0"/>
    <n v="21"/>
  </r>
  <r>
    <s v="2005-02-24"/>
    <n v="120.360001"/>
    <n v="90.559997999999993"/>
    <x v="30"/>
    <n v="24"/>
    <n v="9"/>
    <b v="0"/>
    <b v="0"/>
    <n v="22"/>
  </r>
  <r>
    <s v="2005-02-25"/>
    <n v="121.57"/>
    <n v="91"/>
    <x v="30"/>
    <n v="25"/>
    <n v="10"/>
    <b v="0"/>
    <b v="0"/>
    <n v="23"/>
  </r>
  <r>
    <s v="2005-02-28"/>
    <n v="120.75"/>
    <n v="90.019997000000004"/>
    <x v="30"/>
    <n v="28"/>
    <n v="13"/>
    <b v="0"/>
    <b v="0"/>
    <n v="26"/>
  </r>
  <r>
    <s v="2005-03-01"/>
    <n v="121.43"/>
    <n v="89.709998999999996"/>
    <x v="31"/>
    <n v="1"/>
    <n v="99"/>
    <b v="1"/>
    <b v="0"/>
    <n v="99"/>
  </r>
  <r>
    <s v="2005-03-02"/>
    <n v="121.400002"/>
    <n v="89.589995999999999"/>
    <x v="31"/>
    <n v="2"/>
    <n v="99"/>
    <b v="0"/>
    <b v="0"/>
    <n v="0"/>
  </r>
  <r>
    <s v="2005-03-03"/>
    <n v="121.41999800000001"/>
    <n v="89.540001000000004"/>
    <x v="31"/>
    <n v="3"/>
    <n v="99"/>
    <b v="0"/>
    <b v="0"/>
    <n v="1"/>
  </r>
  <r>
    <s v="2005-03-04"/>
    <n v="122.849998"/>
    <n v="90.510002"/>
    <x v="31"/>
    <n v="4"/>
    <n v="99"/>
    <b v="0"/>
    <b v="0"/>
    <n v="2"/>
  </r>
  <r>
    <s v="2005-03-07"/>
    <n v="122.980003"/>
    <n v="90.870002999999997"/>
    <x v="31"/>
    <n v="7"/>
    <n v="99"/>
    <b v="0"/>
    <b v="0"/>
    <n v="5"/>
  </r>
  <r>
    <s v="2005-03-08"/>
    <n v="122.459999"/>
    <n v="90.010002"/>
    <x v="31"/>
    <n v="8"/>
    <n v="99"/>
    <b v="0"/>
    <b v="0"/>
    <n v="6"/>
  </r>
  <r>
    <s v="2005-03-09"/>
    <n v="121.18"/>
    <n v="88.540001000000004"/>
    <x v="31"/>
    <n v="9"/>
    <n v="99"/>
    <b v="0"/>
    <b v="0"/>
    <n v="7"/>
  </r>
  <r>
    <s v="2005-03-10"/>
    <n v="121.470001"/>
    <n v="89.080001999999993"/>
    <x v="31"/>
    <n v="10"/>
    <n v="99"/>
    <b v="0"/>
    <b v="0"/>
    <n v="8"/>
  </r>
  <r>
    <s v="2005-03-11"/>
    <n v="120.610001"/>
    <n v="88.43"/>
    <x v="31"/>
    <n v="11"/>
    <n v="99"/>
    <b v="0"/>
    <b v="0"/>
    <n v="9"/>
  </r>
  <r>
    <s v="2005-03-14"/>
    <n v="121.290001"/>
    <n v="88.959998999999996"/>
    <x v="31"/>
    <n v="14"/>
    <n v="99"/>
    <b v="0"/>
    <b v="0"/>
    <n v="12"/>
  </r>
  <r>
    <s v="2005-03-15"/>
    <n v="120.33000199999999"/>
    <n v="88.400002000000001"/>
    <x v="31"/>
    <n v="15"/>
    <n v="99"/>
    <b v="0"/>
    <b v="0"/>
    <n v="13"/>
  </r>
  <r>
    <s v="2005-03-16"/>
    <n v="119.279999"/>
    <n v="88.940002000000007"/>
    <x v="31"/>
    <n v="16"/>
    <n v="1"/>
    <b v="0"/>
    <b v="1"/>
    <n v="14"/>
  </r>
  <r>
    <s v="2005-03-17"/>
    <n v="119.57"/>
    <n v="89.230002999999996"/>
    <x v="31"/>
    <n v="17"/>
    <n v="2"/>
    <b v="0"/>
    <b v="0"/>
    <n v="15"/>
  </r>
  <r>
    <s v="2005-03-18"/>
    <n v="119.089996"/>
    <n v="88.669998000000007"/>
    <x v="31"/>
    <n v="18"/>
    <n v="3"/>
    <b v="0"/>
    <b v="0"/>
    <n v="16"/>
  </r>
  <r>
    <s v="2005-03-21"/>
    <n v="118.739998"/>
    <n v="88.419998000000007"/>
    <x v="31"/>
    <n v="21"/>
    <n v="6"/>
    <b v="0"/>
    <b v="0"/>
    <n v="19"/>
  </r>
  <r>
    <s v="2005-03-22"/>
    <n v="117.489998"/>
    <n v="87.669998000000007"/>
    <x v="31"/>
    <n v="22"/>
    <n v="7"/>
    <b v="0"/>
    <b v="0"/>
    <n v="20"/>
  </r>
  <r>
    <s v="2005-03-23"/>
    <n v="117.69000200000001"/>
    <n v="88.089995999999999"/>
    <x v="31"/>
    <n v="23"/>
    <n v="8"/>
    <b v="0"/>
    <b v="0"/>
    <n v="21"/>
  </r>
  <r>
    <s v="2005-03-24"/>
    <n v="117.720001"/>
    <n v="88.269997000000004"/>
    <x v="31"/>
    <n v="24"/>
    <n v="9"/>
    <b v="0"/>
    <b v="0"/>
    <n v="22"/>
  </r>
  <r>
    <s v="2005-03-28"/>
    <n v="117.230003"/>
    <n v="87.730002999999996"/>
    <x v="31"/>
    <n v="28"/>
    <n v="13"/>
    <b v="0"/>
    <b v="0"/>
    <n v="26"/>
  </r>
  <r>
    <s v="2005-03-29"/>
    <n v="116.510002"/>
    <n v="88.25"/>
    <x v="31"/>
    <n v="29"/>
    <n v="14"/>
    <b v="0"/>
    <b v="0"/>
    <n v="27"/>
  </r>
  <r>
    <s v="2005-03-30"/>
    <n v="118.099998"/>
    <n v="88.690002000000007"/>
    <x v="31"/>
    <n v="30"/>
    <n v="15"/>
    <b v="0"/>
    <b v="0"/>
    <n v="28"/>
  </r>
  <r>
    <s v="2005-03-31"/>
    <n v="117.82"/>
    <n v="89.330001999999993"/>
    <x v="31"/>
    <n v="31"/>
    <n v="16"/>
    <b v="0"/>
    <b v="0"/>
    <n v="29"/>
  </r>
  <r>
    <s v="2005-04-01"/>
    <n v="117.239998"/>
    <n v="89.300003000000004"/>
    <x v="32"/>
    <n v="1"/>
    <n v="99"/>
    <b v="1"/>
    <b v="0"/>
    <n v="99"/>
  </r>
  <r>
    <s v="2005-04-04"/>
    <n v="117.57"/>
    <n v="89.279999000000004"/>
    <x v="32"/>
    <n v="4"/>
    <n v="99"/>
    <b v="0"/>
    <b v="0"/>
    <n v="2"/>
  </r>
  <r>
    <s v="2005-04-05"/>
    <n v="117.989998"/>
    <n v="89.050003000000004"/>
    <x v="32"/>
    <n v="5"/>
    <n v="99"/>
    <b v="0"/>
    <b v="0"/>
    <n v="3"/>
  </r>
  <r>
    <s v="2005-04-06"/>
    <n v="118.550003"/>
    <n v="89.360000999999997"/>
    <x v="32"/>
    <n v="6"/>
    <n v="99"/>
    <b v="0"/>
    <b v="0"/>
    <n v="4"/>
  </r>
  <r>
    <s v="2005-04-07"/>
    <n v="119.099998"/>
    <n v="88.639999000000003"/>
    <x v="32"/>
    <n v="7"/>
    <n v="99"/>
    <b v="0"/>
    <b v="0"/>
    <n v="5"/>
  </r>
  <r>
    <s v="2005-04-08"/>
    <n v="117.870003"/>
    <n v="88.949996999999996"/>
    <x v="32"/>
    <n v="8"/>
    <n v="99"/>
    <b v="0"/>
    <b v="0"/>
    <n v="6"/>
  </r>
  <r>
    <s v="2005-04-11"/>
    <n v="118"/>
    <n v="89.43"/>
    <x v="32"/>
    <n v="11"/>
    <n v="99"/>
    <b v="0"/>
    <b v="0"/>
    <n v="9"/>
  </r>
  <r>
    <s v="2005-04-12"/>
    <n v="118.66999800000001"/>
    <n v="90.260002"/>
    <x v="32"/>
    <n v="12"/>
    <n v="99"/>
    <b v="0"/>
    <b v="0"/>
    <n v="10"/>
  </r>
  <r>
    <s v="2005-04-13"/>
    <n v="117.230003"/>
    <n v="90.040001000000004"/>
    <x v="32"/>
    <n v="13"/>
    <n v="99"/>
    <b v="0"/>
    <b v="0"/>
    <n v="11"/>
  </r>
  <r>
    <s v="2005-04-14"/>
    <n v="115.730003"/>
    <n v="89.900002000000001"/>
    <x v="32"/>
    <n v="14"/>
    <n v="99"/>
    <b v="0"/>
    <b v="0"/>
    <n v="12"/>
  </r>
  <r>
    <s v="2005-04-15"/>
    <n v="114.07"/>
    <n v="91.089995999999999"/>
    <x v="32"/>
    <n v="15"/>
    <n v="99"/>
    <b v="0"/>
    <b v="0"/>
    <n v="13"/>
  </r>
  <r>
    <s v="2005-04-18"/>
    <n v="114.400002"/>
    <n v="91.019997000000004"/>
    <x v="32"/>
    <n v="18"/>
    <n v="3"/>
    <b v="0"/>
    <b v="1"/>
    <n v="16"/>
  </r>
  <r>
    <s v="2005-04-19"/>
    <n v="115.30999799999999"/>
    <n v="91.900002000000001"/>
    <x v="32"/>
    <n v="19"/>
    <n v="4"/>
    <b v="0"/>
    <b v="0"/>
    <n v="17"/>
  </r>
  <r>
    <s v="2005-04-20"/>
    <n v="113.660004"/>
    <n v="91.669998000000007"/>
    <x v="32"/>
    <n v="20"/>
    <n v="5"/>
    <b v="0"/>
    <b v="0"/>
    <n v="18"/>
  </r>
  <r>
    <s v="2005-04-21"/>
    <n v="115.900002"/>
    <n v="90.709998999999996"/>
    <x v="32"/>
    <n v="21"/>
    <n v="6"/>
    <b v="0"/>
    <b v="0"/>
    <n v="19"/>
  </r>
  <r>
    <s v="2005-04-22"/>
    <n v="115.480003"/>
    <n v="91.470000999999996"/>
    <x v="32"/>
    <n v="22"/>
    <n v="7"/>
    <b v="0"/>
    <b v="0"/>
    <n v="20"/>
  </r>
  <r>
    <s v="2005-04-25"/>
    <n v="116.25"/>
    <n v="91.739998"/>
    <x v="32"/>
    <n v="25"/>
    <n v="10"/>
    <b v="0"/>
    <b v="0"/>
    <n v="23"/>
  </r>
  <r>
    <s v="2005-04-26"/>
    <n v="115.139999"/>
    <n v="91.599997999999999"/>
    <x v="32"/>
    <n v="26"/>
    <n v="11"/>
    <b v="0"/>
    <b v="0"/>
    <n v="24"/>
  </r>
  <r>
    <s v="2005-04-27"/>
    <n v="115.57"/>
    <n v="91.919998000000007"/>
    <x v="32"/>
    <n v="27"/>
    <n v="12"/>
    <b v="0"/>
    <b v="0"/>
    <n v="25"/>
  </r>
  <r>
    <s v="2005-04-28"/>
    <n v="114.07"/>
    <n v="92.599997999999999"/>
    <x v="32"/>
    <n v="28"/>
    <n v="13"/>
    <b v="0"/>
    <b v="0"/>
    <n v="26"/>
  </r>
  <r>
    <s v="2005-04-29"/>
    <n v="115.699997"/>
    <n v="92.440002000000007"/>
    <x v="32"/>
    <n v="29"/>
    <n v="14"/>
    <b v="0"/>
    <b v="0"/>
    <n v="27"/>
  </r>
  <r>
    <s v="2005-05-02"/>
    <n v="116.199997"/>
    <n v="92.089995999999999"/>
    <x v="33"/>
    <n v="2"/>
    <n v="99"/>
    <b v="1"/>
    <b v="0"/>
    <n v="0"/>
  </r>
  <r>
    <s v="2005-05-03"/>
    <n v="116.519997"/>
    <n v="92.339995999999999"/>
    <x v="33"/>
    <n v="3"/>
    <n v="99"/>
    <b v="0"/>
    <b v="0"/>
    <n v="1"/>
  </r>
  <r>
    <s v="2005-05-04"/>
    <n v="117.339996"/>
    <n v="91.529999000000004"/>
    <x v="33"/>
    <n v="4"/>
    <n v="99"/>
    <b v="0"/>
    <b v="0"/>
    <n v="2"/>
  </r>
  <r>
    <s v="2005-05-05"/>
    <n v="117.30999799999999"/>
    <n v="91.739998"/>
    <x v="33"/>
    <n v="5"/>
    <n v="99"/>
    <b v="0"/>
    <b v="0"/>
    <n v="3"/>
  </r>
  <r>
    <s v="2005-05-06"/>
    <n v="117.050003"/>
    <n v="91.059997999999993"/>
    <x v="33"/>
    <n v="6"/>
    <n v="99"/>
    <b v="0"/>
    <b v="0"/>
    <n v="4"/>
  </r>
  <r>
    <s v="2005-05-09"/>
    <n v="117.739998"/>
    <n v="91.150002000000001"/>
    <x v="33"/>
    <n v="9"/>
    <n v="99"/>
    <b v="0"/>
    <b v="0"/>
    <n v="7"/>
  </r>
  <r>
    <s v="2005-05-10"/>
    <n v="116.510002"/>
    <n v="91.800003000000004"/>
    <x v="33"/>
    <n v="10"/>
    <n v="99"/>
    <b v="0"/>
    <b v="0"/>
    <n v="8"/>
  </r>
  <r>
    <s v="2005-05-11"/>
    <n v="117.220001"/>
    <n v="92.080001999999993"/>
    <x v="33"/>
    <n v="11"/>
    <n v="99"/>
    <b v="0"/>
    <b v="0"/>
    <n v="9"/>
  </r>
  <r>
    <s v="2005-05-12"/>
    <n v="115.900002"/>
    <n v="92.440002000000007"/>
    <x v="33"/>
    <n v="12"/>
    <n v="99"/>
    <b v="0"/>
    <b v="0"/>
    <n v="10"/>
  </r>
  <r>
    <s v="2005-05-13"/>
    <n v="115.66999800000001"/>
    <n v="92.800003000000004"/>
    <x v="33"/>
    <n v="13"/>
    <n v="99"/>
    <b v="0"/>
    <b v="0"/>
    <n v="11"/>
  </r>
  <r>
    <s v="2005-05-16"/>
    <n v="116.709999"/>
    <n v="92.690002000000007"/>
    <x v="33"/>
    <n v="16"/>
    <n v="1"/>
    <b v="0"/>
    <b v="1"/>
    <n v="14"/>
  </r>
  <r>
    <s v="2005-05-17"/>
    <n v="117.480003"/>
    <n v="92.949996999999996"/>
    <x v="33"/>
    <n v="17"/>
    <n v="2"/>
    <b v="0"/>
    <b v="0"/>
    <n v="15"/>
  </r>
  <r>
    <s v="2005-05-18"/>
    <n v="118.739998"/>
    <n v="93.57"/>
    <x v="33"/>
    <n v="18"/>
    <n v="3"/>
    <b v="0"/>
    <b v="0"/>
    <n v="16"/>
  </r>
  <r>
    <s v="2005-05-19"/>
    <n v="119.209999"/>
    <n v="93.330001999999993"/>
    <x v="33"/>
    <n v="19"/>
    <n v="4"/>
    <b v="0"/>
    <b v="0"/>
    <n v="17"/>
  </r>
  <r>
    <s v="2005-05-20"/>
    <n v="119.07"/>
    <n v="93.440002000000007"/>
    <x v="33"/>
    <n v="20"/>
    <n v="5"/>
    <b v="0"/>
    <b v="0"/>
    <n v="18"/>
  </r>
  <r>
    <s v="2005-05-23"/>
    <n v="119.68"/>
    <n v="94.169998000000007"/>
    <x v="33"/>
    <n v="23"/>
    <n v="8"/>
    <b v="0"/>
    <b v="0"/>
    <n v="21"/>
  </r>
  <r>
    <s v="2005-05-24"/>
    <n v="119.449997"/>
    <n v="94.43"/>
    <x v="33"/>
    <n v="24"/>
    <n v="9"/>
    <b v="0"/>
    <b v="0"/>
    <n v="22"/>
  </r>
  <r>
    <s v="2005-05-25"/>
    <n v="119.25"/>
    <n v="93.769997000000004"/>
    <x v="33"/>
    <n v="25"/>
    <n v="10"/>
    <b v="0"/>
    <b v="0"/>
    <n v="23"/>
  </r>
  <r>
    <s v="2005-05-26"/>
    <n v="119.94000200000001"/>
    <n v="93.739998"/>
    <x v="33"/>
    <n v="26"/>
    <n v="11"/>
    <b v="0"/>
    <b v="0"/>
    <n v="24"/>
  </r>
  <r>
    <s v="2005-05-27"/>
    <n v="120.150002"/>
    <n v="93.839995999999999"/>
    <x v="33"/>
    <n v="27"/>
    <n v="12"/>
    <b v="0"/>
    <b v="0"/>
    <n v="25"/>
  </r>
  <r>
    <s v="2005-05-31"/>
    <n v="119.339996"/>
    <n v="95"/>
    <x v="33"/>
    <n v="31"/>
    <n v="16"/>
    <b v="0"/>
    <b v="0"/>
    <n v="29"/>
  </r>
  <r>
    <s v="2005-06-01"/>
    <n v="120.459999"/>
    <n v="95.809997999999993"/>
    <x v="34"/>
    <n v="1"/>
    <n v="99"/>
    <b v="1"/>
    <b v="0"/>
    <n v="99"/>
  </r>
  <r>
    <s v="2005-06-02"/>
    <n v="120.699997"/>
    <n v="96.040001000000004"/>
    <x v="34"/>
    <n v="2"/>
    <n v="99"/>
    <b v="0"/>
    <b v="0"/>
    <n v="0"/>
  </r>
  <r>
    <s v="2005-06-03"/>
    <n v="119.980003"/>
    <n v="95.25"/>
    <x v="34"/>
    <n v="3"/>
    <n v="99"/>
    <b v="0"/>
    <b v="0"/>
    <n v="1"/>
  </r>
  <r>
    <s v="2005-06-06"/>
    <n v="120.029999"/>
    <n v="95.75"/>
    <x v="34"/>
    <n v="6"/>
    <n v="99"/>
    <b v="0"/>
    <b v="0"/>
    <n v="4"/>
  </r>
  <r>
    <s v="2005-06-07"/>
    <n v="120.07"/>
    <n v="96.510002"/>
    <x v="34"/>
    <n v="7"/>
    <n v="99"/>
    <b v="0"/>
    <b v="0"/>
    <n v="5"/>
  </r>
  <r>
    <s v="2005-06-08"/>
    <n v="119.800003"/>
    <n v="96.050003000000004"/>
    <x v="34"/>
    <n v="8"/>
    <n v="99"/>
    <b v="0"/>
    <b v="0"/>
    <n v="6"/>
  </r>
  <r>
    <s v="2005-06-09"/>
    <n v="120.33000199999999"/>
    <n v="95.970000999999996"/>
    <x v="34"/>
    <n v="9"/>
    <n v="99"/>
    <b v="0"/>
    <b v="0"/>
    <n v="7"/>
  </r>
  <r>
    <s v="2005-06-10"/>
    <n v="120.139999"/>
    <n v="94.889999000000003"/>
    <x v="34"/>
    <n v="10"/>
    <n v="99"/>
    <b v="0"/>
    <b v="0"/>
    <n v="8"/>
  </r>
  <r>
    <s v="2005-06-13"/>
    <n v="120.599998"/>
    <n v="94.32"/>
    <x v="34"/>
    <n v="13"/>
    <n v="99"/>
    <b v="0"/>
    <b v="0"/>
    <n v="11"/>
  </r>
  <r>
    <s v="2005-06-14"/>
    <n v="120.779999"/>
    <n v="93.699996999999996"/>
    <x v="34"/>
    <n v="14"/>
    <n v="99"/>
    <b v="0"/>
    <b v="0"/>
    <n v="12"/>
  </r>
  <r>
    <s v="2005-06-15"/>
    <n v="120.980003"/>
    <n v="93.870002999999997"/>
    <x v="34"/>
    <n v="15"/>
    <n v="99"/>
    <b v="0"/>
    <b v="0"/>
    <n v="13"/>
  </r>
  <r>
    <s v="2005-06-16"/>
    <n v="121.349998"/>
    <n v="94.339995999999999"/>
    <x v="34"/>
    <n v="16"/>
    <n v="1"/>
    <b v="0"/>
    <b v="1"/>
    <n v="14"/>
  </r>
  <r>
    <s v="2005-06-17"/>
    <n v="121.790001"/>
    <n v="94.330001999999993"/>
    <x v="34"/>
    <n v="17"/>
    <n v="2"/>
    <b v="0"/>
    <b v="0"/>
    <n v="15"/>
  </r>
  <r>
    <s v="2005-06-20"/>
    <n v="121.849998"/>
    <n v="94.169998000000007"/>
    <x v="34"/>
    <n v="20"/>
    <n v="5"/>
    <b v="0"/>
    <b v="0"/>
    <n v="18"/>
  </r>
  <r>
    <s v="2005-06-21"/>
    <n v="121.480003"/>
    <n v="94.860000999999997"/>
    <x v="34"/>
    <n v="21"/>
    <n v="6"/>
    <b v="0"/>
    <b v="0"/>
    <n v="19"/>
  </r>
  <r>
    <s v="2005-06-22"/>
    <n v="121.610001"/>
    <n v="96.010002"/>
    <x v="34"/>
    <n v="22"/>
    <n v="7"/>
    <b v="0"/>
    <b v="0"/>
    <n v="20"/>
  </r>
  <r>
    <s v="2005-06-23"/>
    <n v="119.94000200000001"/>
    <n v="95.910004000000001"/>
    <x v="34"/>
    <n v="23"/>
    <n v="8"/>
    <b v="0"/>
    <b v="0"/>
    <n v="21"/>
  </r>
  <r>
    <s v="2005-06-24"/>
    <n v="119"/>
    <n v="96.389999000000003"/>
    <x v="34"/>
    <n v="24"/>
    <n v="9"/>
    <b v="0"/>
    <b v="0"/>
    <n v="22"/>
  </r>
  <r>
    <s v="2005-06-27"/>
    <n v="119.19000200000001"/>
    <n v="96.650002000000001"/>
    <x v="34"/>
    <n v="27"/>
    <n v="12"/>
    <b v="0"/>
    <b v="0"/>
    <n v="25"/>
  </r>
  <r>
    <s v="2005-06-28"/>
    <n v="120.239998"/>
    <n v="95.989998"/>
    <x v="34"/>
    <n v="28"/>
    <n v="13"/>
    <b v="0"/>
    <b v="0"/>
    <n v="26"/>
  </r>
  <r>
    <s v="2005-06-29"/>
    <n v="119.889999"/>
    <n v="95.839995999999999"/>
    <x v="34"/>
    <n v="29"/>
    <n v="14"/>
    <b v="0"/>
    <b v="0"/>
    <n v="27"/>
  </r>
  <r>
    <s v="2005-06-30"/>
    <n v="119.110001"/>
    <n v="96.699996999999996"/>
    <x v="34"/>
    <n v="30"/>
    <n v="15"/>
    <b v="0"/>
    <b v="0"/>
    <n v="28"/>
  </r>
  <r>
    <s v="2005-07-01"/>
    <n v="119.529999"/>
    <n v="95.199996999999996"/>
    <x v="35"/>
    <n v="1"/>
    <n v="99"/>
    <b v="1"/>
    <b v="0"/>
    <n v="99"/>
  </r>
  <r>
    <s v="2005-07-05"/>
    <n v="120.489998"/>
    <n v="94.300003000000004"/>
    <x v="35"/>
    <n v="5"/>
    <n v="99"/>
    <b v="0"/>
    <b v="0"/>
    <n v="3"/>
  </r>
  <r>
    <s v="2005-07-06"/>
    <n v="119.5"/>
    <n v="94.82"/>
    <x v="35"/>
    <n v="6"/>
    <n v="99"/>
    <b v="0"/>
    <b v="0"/>
    <n v="4"/>
  </r>
  <r>
    <s v="2005-07-07"/>
    <n v="119.889999"/>
    <n v="95.019997000000004"/>
    <x v="35"/>
    <n v="7"/>
    <n v="99"/>
    <b v="0"/>
    <b v="0"/>
    <n v="5"/>
  </r>
  <r>
    <s v="2005-07-08"/>
    <n v="121.33000199999999"/>
    <n v="94.629997000000003"/>
    <x v="35"/>
    <n v="8"/>
    <n v="99"/>
    <b v="0"/>
    <b v="0"/>
    <n v="6"/>
  </r>
  <r>
    <s v="2005-07-11"/>
    <n v="121.93"/>
    <n v="94.629997000000003"/>
    <x v="35"/>
    <n v="11"/>
    <n v="99"/>
    <b v="0"/>
    <b v="0"/>
    <n v="9"/>
  </r>
  <r>
    <s v="2005-07-12"/>
    <n v="122.230003"/>
    <n v="94.099997999999999"/>
    <x v="35"/>
    <n v="12"/>
    <n v="99"/>
    <b v="0"/>
    <b v="0"/>
    <n v="10"/>
  </r>
  <r>
    <s v="2005-07-13"/>
    <n v="122.480003"/>
    <n v="93.959998999999996"/>
    <x v="35"/>
    <n v="13"/>
    <n v="99"/>
    <b v="0"/>
    <b v="0"/>
    <n v="11"/>
  </r>
  <r>
    <s v="2005-07-14"/>
    <n v="122.800003"/>
    <n v="93.720000999999996"/>
    <x v="35"/>
    <n v="14"/>
    <n v="99"/>
    <b v="0"/>
    <b v="0"/>
    <n v="12"/>
  </r>
  <r>
    <s v="2005-07-15"/>
    <n v="122.860001"/>
    <n v="93.970000999999996"/>
    <x v="35"/>
    <n v="15"/>
    <n v="99"/>
    <b v="0"/>
    <b v="0"/>
    <n v="13"/>
  </r>
  <r>
    <s v="2005-07-18"/>
    <n v="122.410004"/>
    <n v="93.269997000000004"/>
    <x v="35"/>
    <n v="18"/>
    <n v="3"/>
    <b v="0"/>
    <b v="1"/>
    <n v="16"/>
  </r>
  <r>
    <s v="2005-07-19"/>
    <n v="123.029999"/>
    <n v="93.599997999999999"/>
    <x v="35"/>
    <n v="19"/>
    <n v="4"/>
    <b v="0"/>
    <b v="0"/>
    <n v="17"/>
  </r>
  <r>
    <s v="2005-07-20"/>
    <n v="123.449997"/>
    <n v="94.110000999999997"/>
    <x v="35"/>
    <n v="20"/>
    <n v="5"/>
    <b v="0"/>
    <b v="0"/>
    <n v="18"/>
  </r>
  <r>
    <s v="2005-07-21"/>
    <n v="122.769997"/>
    <n v="92.830001999999993"/>
    <x v="35"/>
    <n v="21"/>
    <n v="6"/>
    <b v="0"/>
    <b v="0"/>
    <n v="19"/>
  </r>
  <r>
    <s v="2005-07-22"/>
    <n v="123.540001"/>
    <n v="93.550003000000004"/>
    <x v="35"/>
    <n v="22"/>
    <n v="7"/>
    <b v="0"/>
    <b v="0"/>
    <n v="20"/>
  </r>
  <r>
    <s v="2005-07-25"/>
    <n v="123.239998"/>
    <n v="93.209998999999996"/>
    <x v="35"/>
    <n v="25"/>
    <n v="10"/>
    <b v="0"/>
    <b v="0"/>
    <n v="23"/>
  </r>
  <r>
    <s v="2005-07-26"/>
    <n v="123.339996"/>
    <n v="93.360000999999997"/>
    <x v="35"/>
    <n v="26"/>
    <n v="11"/>
    <b v="0"/>
    <b v="0"/>
    <n v="24"/>
  </r>
  <r>
    <s v="2005-07-27"/>
    <n v="123.730003"/>
    <n v="93.209998999999996"/>
    <x v="35"/>
    <n v="27"/>
    <n v="12"/>
    <b v="0"/>
    <b v="0"/>
    <n v="25"/>
  </r>
  <r>
    <s v="2005-07-28"/>
    <n v="124.57"/>
    <n v="94.040001000000004"/>
    <x v="35"/>
    <n v="28"/>
    <n v="13"/>
    <b v="0"/>
    <b v="0"/>
    <n v="26"/>
  </r>
  <r>
    <s v="2005-07-29"/>
    <n v="123.699997"/>
    <n v="93.110000999999997"/>
    <x v="35"/>
    <n v="29"/>
    <n v="14"/>
    <b v="0"/>
    <b v="0"/>
    <n v="27"/>
  </r>
  <r>
    <s v="2005-08-01"/>
    <n v="123.57"/>
    <n v="92.419998000000007"/>
    <x v="36"/>
    <n v="1"/>
    <n v="99"/>
    <b v="1"/>
    <b v="0"/>
    <n v="99"/>
  </r>
  <r>
    <s v="2005-08-02"/>
    <n v="124.400002"/>
    <n v="92.120002999999997"/>
    <x v="36"/>
    <n v="2"/>
    <n v="99"/>
    <b v="0"/>
    <b v="0"/>
    <n v="0"/>
  </r>
  <r>
    <s v="2005-08-03"/>
    <n v="124.66999800000001"/>
    <n v="92.57"/>
    <x v="36"/>
    <n v="3"/>
    <n v="99"/>
    <b v="0"/>
    <b v="0"/>
    <n v="1"/>
  </r>
  <r>
    <s v="2005-08-04"/>
    <n v="123.68"/>
    <n v="92.379997000000003"/>
    <x v="36"/>
    <n v="4"/>
    <n v="99"/>
    <b v="0"/>
    <b v="0"/>
    <n v="2"/>
  </r>
  <r>
    <s v="2005-08-05"/>
    <n v="122.849998"/>
    <n v="91.660004000000001"/>
    <x v="36"/>
    <n v="5"/>
    <n v="99"/>
    <b v="0"/>
    <b v="0"/>
    <n v="3"/>
  </r>
  <r>
    <s v="2005-08-08"/>
    <n v="122.58000199999999"/>
    <n v="91.489998"/>
    <x v="36"/>
    <n v="8"/>
    <n v="99"/>
    <b v="0"/>
    <b v="0"/>
    <n v="6"/>
  </r>
  <r>
    <s v="2005-08-09"/>
    <n v="123.33000199999999"/>
    <n v="91.830001999999993"/>
    <x v="36"/>
    <n v="9"/>
    <n v="99"/>
    <b v="0"/>
    <b v="0"/>
    <n v="7"/>
  </r>
  <r>
    <s v="2005-08-10"/>
    <n v="123.41999800000001"/>
    <n v="91.730002999999996"/>
    <x v="36"/>
    <n v="10"/>
    <n v="99"/>
    <b v="0"/>
    <b v="0"/>
    <n v="8"/>
  </r>
  <r>
    <s v="2005-08-11"/>
    <n v="123.739998"/>
    <n v="92.370002999999997"/>
    <x v="36"/>
    <n v="11"/>
    <n v="99"/>
    <b v="0"/>
    <b v="0"/>
    <n v="9"/>
  </r>
  <r>
    <s v="2005-08-12"/>
    <n v="122.970001"/>
    <n v="93.309997999999993"/>
    <x v="36"/>
    <n v="12"/>
    <n v="99"/>
    <b v="0"/>
    <b v="0"/>
    <n v="10"/>
  </r>
  <r>
    <s v="2005-08-15"/>
    <n v="123.699997"/>
    <n v="93.07"/>
    <x v="36"/>
    <n v="15"/>
    <n v="99"/>
    <b v="0"/>
    <b v="0"/>
    <n v="13"/>
  </r>
  <r>
    <s v="2005-08-16"/>
    <n v="122.150002"/>
    <n v="93.720000999999996"/>
    <x v="36"/>
    <n v="16"/>
    <n v="1"/>
    <b v="0"/>
    <b v="1"/>
    <n v="14"/>
  </r>
  <r>
    <s v="2005-08-17"/>
    <n v="122.300003"/>
    <n v="93.099997999999999"/>
    <x v="36"/>
    <n v="17"/>
    <n v="2"/>
    <b v="0"/>
    <b v="0"/>
    <n v="15"/>
  </r>
  <r>
    <s v="2005-08-18"/>
    <n v="122.139999"/>
    <n v="93.790001000000004"/>
    <x v="36"/>
    <n v="18"/>
    <n v="3"/>
    <b v="0"/>
    <b v="0"/>
    <n v="16"/>
  </r>
  <r>
    <s v="2005-08-19"/>
    <n v="122.389999"/>
    <n v="93.779999000000004"/>
    <x v="36"/>
    <n v="19"/>
    <n v="4"/>
    <b v="0"/>
    <b v="0"/>
    <n v="17"/>
  </r>
  <r>
    <s v="2005-08-22"/>
    <n v="122.43"/>
    <n v="93.68"/>
    <x v="36"/>
    <n v="22"/>
    <n v="7"/>
    <b v="0"/>
    <b v="0"/>
    <n v="20"/>
  </r>
  <r>
    <s v="2005-08-23"/>
    <n v="122.199997"/>
    <n v="94.110000999999997"/>
    <x v="36"/>
    <n v="23"/>
    <n v="8"/>
    <b v="0"/>
    <b v="0"/>
    <n v="21"/>
  </r>
  <r>
    <s v="2005-08-24"/>
    <n v="121.199997"/>
    <n v="94.199996999999996"/>
    <x v="36"/>
    <n v="24"/>
    <n v="9"/>
    <b v="0"/>
    <b v="0"/>
    <n v="22"/>
  </r>
  <r>
    <s v="2005-08-25"/>
    <n v="121.550003"/>
    <n v="94.5"/>
    <x v="36"/>
    <n v="25"/>
    <n v="10"/>
    <b v="0"/>
    <b v="0"/>
    <n v="23"/>
  </r>
  <r>
    <s v="2005-08-26"/>
    <n v="120.699997"/>
    <n v="94.470000999999996"/>
    <x v="36"/>
    <n v="26"/>
    <n v="11"/>
    <b v="0"/>
    <b v="0"/>
    <n v="24"/>
  </r>
  <r>
    <s v="2005-08-29"/>
    <n v="121.699997"/>
    <n v="94.589995999999999"/>
    <x v="36"/>
    <n v="29"/>
    <n v="14"/>
    <b v="0"/>
    <b v="0"/>
    <n v="27"/>
  </r>
  <r>
    <s v="2005-08-30"/>
    <n v="120.949997"/>
    <n v="95.190002000000007"/>
    <x v="36"/>
    <n v="30"/>
    <n v="15"/>
    <b v="0"/>
    <b v="0"/>
    <n v="28"/>
  </r>
  <r>
    <s v="2005-08-31"/>
    <n v="122.5"/>
    <n v="95.989998"/>
    <x v="36"/>
    <n v="31"/>
    <n v="16"/>
    <b v="0"/>
    <b v="0"/>
    <n v="29"/>
  </r>
  <r>
    <s v="2005-09-01"/>
    <n v="122.400002"/>
    <n v="95.080001999999993"/>
    <x v="37"/>
    <n v="1"/>
    <n v="99"/>
    <b v="1"/>
    <b v="0"/>
    <n v="99"/>
  </r>
  <r>
    <s v="2005-09-02"/>
    <n v="122.029999"/>
    <n v="95.160004000000001"/>
    <x v="37"/>
    <n v="2"/>
    <n v="99"/>
    <b v="0"/>
    <b v="0"/>
    <n v="0"/>
  </r>
  <r>
    <s v="2005-09-06"/>
    <n v="123.650002"/>
    <n v="94.489998"/>
    <x v="37"/>
    <n v="6"/>
    <n v="99"/>
    <b v="0"/>
    <b v="0"/>
    <n v="4"/>
  </r>
  <r>
    <s v="2005-09-07"/>
    <n v="124"/>
    <n v="93.599997999999999"/>
    <x v="37"/>
    <n v="7"/>
    <n v="99"/>
    <b v="0"/>
    <b v="0"/>
    <n v="5"/>
  </r>
  <r>
    <s v="2005-09-08"/>
    <n v="123.550003"/>
    <n v="93.699996999999996"/>
    <x v="37"/>
    <n v="8"/>
    <n v="99"/>
    <b v="0"/>
    <b v="0"/>
    <n v="6"/>
  </r>
  <r>
    <s v="2005-09-09"/>
    <n v="124.599998"/>
    <n v="94"/>
    <x v="37"/>
    <n v="9"/>
    <n v="99"/>
    <b v="0"/>
    <b v="0"/>
    <n v="7"/>
  </r>
  <r>
    <s v="2005-09-12"/>
    <n v="124.349998"/>
    <n v="93.349997999999999"/>
    <x v="37"/>
    <n v="12"/>
    <n v="99"/>
    <b v="0"/>
    <b v="0"/>
    <n v="10"/>
  </r>
  <r>
    <s v="2005-09-13"/>
    <n v="123.720001"/>
    <n v="93.839995999999999"/>
    <x v="37"/>
    <n v="13"/>
    <n v="99"/>
    <b v="0"/>
    <b v="0"/>
    <n v="11"/>
  </r>
  <r>
    <s v="2005-09-14"/>
    <n v="123.269997"/>
    <n v="93.480002999999996"/>
    <x v="37"/>
    <n v="14"/>
    <n v="99"/>
    <b v="0"/>
    <b v="0"/>
    <n v="12"/>
  </r>
  <r>
    <s v="2005-09-15"/>
    <n v="123.099998"/>
    <n v="92.709998999999996"/>
    <x v="37"/>
    <n v="15"/>
    <n v="99"/>
    <b v="0"/>
    <b v="0"/>
    <n v="13"/>
  </r>
  <r>
    <s v="2005-09-16"/>
    <n v="124"/>
    <n v="92.099997999999999"/>
    <x v="37"/>
    <n v="16"/>
    <n v="1"/>
    <b v="0"/>
    <b v="1"/>
    <n v="14"/>
  </r>
  <r>
    <s v="2005-09-19"/>
    <n v="123.599998"/>
    <n v="92.300003000000004"/>
    <x v="37"/>
    <n v="19"/>
    <n v="4"/>
    <b v="0"/>
    <b v="0"/>
    <n v="17"/>
  </r>
  <r>
    <s v="2005-09-20"/>
    <n v="122.510002"/>
    <n v="92.540001000000004"/>
    <x v="37"/>
    <n v="20"/>
    <n v="5"/>
    <b v="0"/>
    <b v="0"/>
    <n v="18"/>
  </r>
  <r>
    <s v="2005-09-21"/>
    <n v="121.510002"/>
    <n v="93.400002000000001"/>
    <x v="37"/>
    <n v="21"/>
    <n v="6"/>
    <b v="0"/>
    <b v="0"/>
    <n v="19"/>
  </r>
  <r>
    <s v="2005-09-22"/>
    <n v="122.029999"/>
    <n v="93.309997999999993"/>
    <x v="37"/>
    <n v="22"/>
    <n v="7"/>
    <b v="0"/>
    <b v="0"/>
    <n v="20"/>
  </r>
  <r>
    <s v="2005-09-23"/>
    <n v="122.010002"/>
    <n v="92.610000999999997"/>
    <x v="37"/>
    <n v="23"/>
    <n v="8"/>
    <b v="0"/>
    <b v="0"/>
    <n v="21"/>
  </r>
  <r>
    <s v="2005-09-26"/>
    <n v="121.55999799999999"/>
    <n v="92.190002000000007"/>
    <x v="37"/>
    <n v="26"/>
    <n v="11"/>
    <b v="0"/>
    <b v="0"/>
    <n v="24"/>
  </r>
  <r>
    <s v="2005-09-27"/>
    <n v="121.75"/>
    <n v="92.32"/>
    <x v="37"/>
    <n v="27"/>
    <n v="12"/>
    <b v="0"/>
    <b v="0"/>
    <n v="25"/>
  </r>
  <r>
    <s v="2005-09-28"/>
    <n v="121.699997"/>
    <n v="92.940002000000007"/>
    <x v="37"/>
    <n v="28"/>
    <n v="13"/>
    <b v="0"/>
    <b v="0"/>
    <n v="26"/>
  </r>
  <r>
    <s v="2005-09-29"/>
    <n v="122.650002"/>
    <n v="92.519997000000004"/>
    <x v="37"/>
    <n v="29"/>
    <n v="14"/>
    <b v="0"/>
    <b v="0"/>
    <n v="27"/>
  </r>
  <r>
    <s v="2005-09-30"/>
    <n v="123"/>
    <n v="92.199996999999996"/>
    <x v="37"/>
    <n v="30"/>
    <n v="15"/>
    <b v="0"/>
    <b v="0"/>
    <n v="28"/>
  </r>
  <r>
    <s v="2005-10-03"/>
    <n v="122.5"/>
    <n v="91.120002999999997"/>
    <x v="38"/>
    <n v="3"/>
    <n v="99"/>
    <b v="1"/>
    <b v="0"/>
    <n v="1"/>
  </r>
  <r>
    <s v="2005-10-04"/>
    <n v="121.300003"/>
    <n v="91.419998000000007"/>
    <x v="38"/>
    <n v="4"/>
    <n v="99"/>
    <b v="0"/>
    <b v="0"/>
    <n v="2"/>
  </r>
  <r>
    <s v="2005-10-05"/>
    <n v="119.599998"/>
    <n v="91.82"/>
    <x v="38"/>
    <n v="5"/>
    <n v="99"/>
    <b v="0"/>
    <b v="0"/>
    <n v="3"/>
  </r>
  <r>
    <s v="2005-10-06"/>
    <n v="119.199997"/>
    <n v="91.470000999999996"/>
    <x v="38"/>
    <n v="6"/>
    <n v="99"/>
    <b v="0"/>
    <b v="0"/>
    <n v="4"/>
  </r>
  <r>
    <s v="2005-10-07"/>
    <n v="119.699997"/>
    <n v="91.839995999999999"/>
    <x v="38"/>
    <n v="7"/>
    <n v="99"/>
    <b v="0"/>
    <b v="0"/>
    <n v="5"/>
  </r>
  <r>
    <s v="2005-10-10"/>
    <n v="118.599998"/>
    <n v="91.779999000000004"/>
    <x v="38"/>
    <n v="10"/>
    <n v="99"/>
    <b v="0"/>
    <b v="0"/>
    <n v="8"/>
  </r>
  <r>
    <s v="2005-10-11"/>
    <n v="118.550003"/>
    <n v="91.589995999999999"/>
    <x v="38"/>
    <n v="11"/>
    <n v="99"/>
    <b v="0"/>
    <b v="0"/>
    <n v="9"/>
  </r>
  <r>
    <s v="2005-10-12"/>
    <n v="117.650002"/>
    <n v="90.699996999999996"/>
    <x v="38"/>
    <n v="12"/>
    <n v="99"/>
    <b v="0"/>
    <b v="0"/>
    <n v="10"/>
  </r>
  <r>
    <s v="2005-10-13"/>
    <n v="117.599998"/>
    <n v="90.370002999999997"/>
    <x v="38"/>
    <n v="13"/>
    <n v="99"/>
    <b v="0"/>
    <b v="0"/>
    <n v="11"/>
  </r>
  <r>
    <s v="2005-10-14"/>
    <n v="118.699997"/>
    <n v="90.230002999999996"/>
    <x v="38"/>
    <n v="14"/>
    <n v="99"/>
    <b v="0"/>
    <b v="0"/>
    <n v="12"/>
  </r>
  <r>
    <s v="2005-10-17"/>
    <n v="119.150002"/>
    <n v="90.209998999999996"/>
    <x v="38"/>
    <n v="17"/>
    <n v="2"/>
    <b v="0"/>
    <b v="1"/>
    <n v="15"/>
  </r>
  <r>
    <s v="2005-10-18"/>
    <n v="117.800003"/>
    <n v="90.309997999999993"/>
    <x v="38"/>
    <n v="18"/>
    <n v="3"/>
    <b v="0"/>
    <b v="0"/>
    <n v="16"/>
  </r>
  <r>
    <s v="2005-10-19"/>
    <n v="119.800003"/>
    <n v="90.349997999999999"/>
    <x v="38"/>
    <n v="19"/>
    <n v="4"/>
    <b v="0"/>
    <b v="0"/>
    <n v="17"/>
  </r>
  <r>
    <s v="2005-10-20"/>
    <n v="117.800003"/>
    <n v="90.589995999999999"/>
    <x v="38"/>
    <n v="20"/>
    <n v="5"/>
    <b v="0"/>
    <b v="0"/>
    <n v="18"/>
  </r>
  <r>
    <s v="2005-10-21"/>
    <n v="118.150002"/>
    <n v="91.43"/>
    <x v="38"/>
    <n v="21"/>
    <n v="6"/>
    <b v="0"/>
    <b v="0"/>
    <n v="19"/>
  </r>
  <r>
    <s v="2005-10-24"/>
    <n v="120.099998"/>
    <n v="90.720000999999996"/>
    <x v="38"/>
    <n v="24"/>
    <n v="9"/>
    <b v="0"/>
    <b v="0"/>
    <n v="22"/>
  </r>
  <r>
    <s v="2005-10-25"/>
    <n v="119.75"/>
    <n v="89.940002000000007"/>
    <x v="38"/>
    <n v="25"/>
    <n v="10"/>
    <b v="0"/>
    <b v="0"/>
    <n v="23"/>
  </r>
  <r>
    <s v="2005-10-26"/>
    <n v="119.410004"/>
    <n v="89.279999000000004"/>
    <x v="38"/>
    <n v="26"/>
    <n v="11"/>
    <b v="0"/>
    <b v="0"/>
    <n v="24"/>
  </r>
  <r>
    <s v="2005-10-27"/>
    <n v="118.150002"/>
    <n v="89.599997999999999"/>
    <x v="38"/>
    <n v="27"/>
    <n v="12"/>
    <b v="0"/>
    <b v="0"/>
    <n v="25"/>
  </r>
  <r>
    <s v="2005-10-28"/>
    <n v="119.790001"/>
    <n v="89.610000999999997"/>
    <x v="38"/>
    <n v="28"/>
    <n v="13"/>
    <b v="0"/>
    <b v="0"/>
    <n v="26"/>
  </r>
  <r>
    <s v="2005-10-31"/>
    <n v="120.360001"/>
    <n v="89.779999000000004"/>
    <x v="38"/>
    <n v="31"/>
    <n v="16"/>
    <b v="0"/>
    <b v="0"/>
    <n v="29"/>
  </r>
  <r>
    <s v="2005-11-01"/>
    <n v="120.41999800000001"/>
    <n v="89.279999000000004"/>
    <x v="39"/>
    <n v="1"/>
    <n v="99"/>
    <b v="1"/>
    <b v="0"/>
    <n v="99"/>
  </r>
  <r>
    <s v="2005-11-02"/>
    <n v="121.599998"/>
    <n v="88.860000999999997"/>
    <x v="39"/>
    <n v="2"/>
    <n v="99"/>
    <b v="0"/>
    <b v="0"/>
    <n v="0"/>
  </r>
  <r>
    <s v="2005-11-03"/>
    <n v="122.199997"/>
    <n v="88.260002"/>
    <x v="39"/>
    <n v="3"/>
    <n v="99"/>
    <b v="0"/>
    <b v="0"/>
    <n v="1"/>
  </r>
  <r>
    <s v="2005-11-04"/>
    <n v="122.199997"/>
    <n v="88.120002999999997"/>
    <x v="39"/>
    <n v="4"/>
    <n v="99"/>
    <b v="0"/>
    <b v="0"/>
    <n v="2"/>
  </r>
  <r>
    <s v="2005-11-07"/>
    <n v="122.239998"/>
    <n v="88.419998000000007"/>
    <x v="39"/>
    <n v="7"/>
    <n v="99"/>
    <b v="0"/>
    <b v="0"/>
    <n v="5"/>
  </r>
  <r>
    <s v="2005-11-08"/>
    <n v="122.269997"/>
    <n v="89.279999000000004"/>
    <x v="39"/>
    <n v="8"/>
    <n v="99"/>
    <b v="0"/>
    <b v="0"/>
    <n v="6"/>
  </r>
  <r>
    <s v="2005-11-09"/>
    <n v="122.32"/>
    <n v="88.360000999999997"/>
    <x v="39"/>
    <n v="9"/>
    <n v="99"/>
    <b v="0"/>
    <b v="0"/>
    <n v="7"/>
  </r>
  <r>
    <s v="2005-11-10"/>
    <n v="123.480003"/>
    <n v="89.440002000000007"/>
    <x v="39"/>
    <n v="10"/>
    <n v="99"/>
    <b v="0"/>
    <b v="0"/>
    <n v="8"/>
  </r>
  <r>
    <s v="2005-11-11"/>
    <n v="123.82"/>
    <n v="89.489998"/>
    <x v="39"/>
    <n v="11"/>
    <n v="99"/>
    <b v="0"/>
    <b v="0"/>
    <n v="9"/>
  </r>
  <r>
    <s v="2005-11-14"/>
    <n v="123.80999799999999"/>
    <n v="88.82"/>
    <x v="39"/>
    <n v="14"/>
    <n v="99"/>
    <b v="0"/>
    <b v="0"/>
    <n v="12"/>
  </r>
  <r>
    <s v="2005-11-15"/>
    <n v="123.220001"/>
    <n v="89.400002000000001"/>
    <x v="39"/>
    <n v="15"/>
    <n v="99"/>
    <b v="0"/>
    <b v="0"/>
    <n v="13"/>
  </r>
  <r>
    <s v="2005-11-16"/>
    <n v="123.55999799999999"/>
    <n v="90.339995999999999"/>
    <x v="39"/>
    <n v="16"/>
    <n v="1"/>
    <b v="0"/>
    <b v="1"/>
    <n v="14"/>
  </r>
  <r>
    <s v="2005-11-17"/>
    <n v="124.5"/>
    <n v="90.559997999999993"/>
    <x v="39"/>
    <n v="17"/>
    <n v="2"/>
    <b v="0"/>
    <b v="0"/>
    <n v="15"/>
  </r>
  <r>
    <s v="2005-11-18"/>
    <n v="125.029999"/>
    <n v="90.139999000000003"/>
    <x v="39"/>
    <n v="18"/>
    <n v="3"/>
    <b v="0"/>
    <b v="0"/>
    <n v="16"/>
  </r>
  <r>
    <s v="2005-11-21"/>
    <n v="125.849998"/>
    <n v="90.410004000000001"/>
    <x v="39"/>
    <n v="21"/>
    <n v="6"/>
    <b v="0"/>
    <b v="0"/>
    <n v="19"/>
  </r>
  <r>
    <s v="2005-11-22"/>
    <n v="126.300003"/>
    <n v="90.529999000000004"/>
    <x v="39"/>
    <n v="22"/>
    <n v="7"/>
    <b v="0"/>
    <b v="0"/>
    <n v="20"/>
  </r>
  <r>
    <s v="2005-11-23"/>
    <n v="127.029999"/>
    <n v="90.18"/>
    <x v="39"/>
    <n v="23"/>
    <n v="8"/>
    <b v="0"/>
    <b v="0"/>
    <n v="21"/>
  </r>
  <r>
    <s v="2005-11-25"/>
    <n v="127.120003"/>
    <n v="90.510002"/>
    <x v="39"/>
    <n v="25"/>
    <n v="10"/>
    <b v="0"/>
    <b v="0"/>
    <n v="23"/>
  </r>
  <r>
    <s v="2005-11-28"/>
    <n v="126.300003"/>
    <n v="90.959998999999996"/>
    <x v="39"/>
    <n v="28"/>
    <n v="13"/>
    <b v="0"/>
    <b v="0"/>
    <n v="26"/>
  </r>
  <r>
    <s v="2005-11-29"/>
    <n v="126.230003"/>
    <n v="90.099997999999999"/>
    <x v="39"/>
    <n v="29"/>
    <n v="14"/>
    <b v="0"/>
    <b v="0"/>
    <n v="27"/>
  </r>
  <r>
    <s v="2005-11-30"/>
    <n v="125.370003"/>
    <n v="90"/>
    <x v="39"/>
    <n v="30"/>
    <n v="15"/>
    <b v="0"/>
    <b v="0"/>
    <n v="28"/>
  </r>
  <r>
    <s v="2005-12-01"/>
    <n v="126.75"/>
    <n v="89.470000999999996"/>
    <x v="40"/>
    <n v="1"/>
    <n v="99"/>
    <b v="1"/>
    <b v="0"/>
    <n v="99"/>
  </r>
  <r>
    <s v="2005-12-02"/>
    <n v="126.949997"/>
    <n v="89.5"/>
    <x v="40"/>
    <n v="2"/>
    <n v="99"/>
    <b v="0"/>
    <b v="0"/>
    <n v="0"/>
  </r>
  <r>
    <s v="2005-12-05"/>
    <n v="126.55999799999999"/>
    <n v="89.099997999999999"/>
    <x v="40"/>
    <n v="5"/>
    <n v="99"/>
    <b v="0"/>
    <b v="0"/>
    <n v="3"/>
  </r>
  <r>
    <s v="2005-12-06"/>
    <n v="126.82"/>
    <n v="90.010002"/>
    <x v="40"/>
    <n v="6"/>
    <n v="99"/>
    <b v="0"/>
    <b v="0"/>
    <n v="4"/>
  </r>
  <r>
    <s v="2005-12-07"/>
    <n v="126.209999"/>
    <n v="89.669998000000007"/>
    <x v="40"/>
    <n v="7"/>
    <n v="99"/>
    <b v="0"/>
    <b v="0"/>
    <n v="5"/>
  </r>
  <r>
    <s v="2005-12-08"/>
    <n v="125.980003"/>
    <n v="90.25"/>
    <x v="40"/>
    <n v="8"/>
    <n v="99"/>
    <b v="0"/>
    <b v="0"/>
    <n v="6"/>
  </r>
  <r>
    <s v="2005-12-09"/>
    <n v="126.269997"/>
    <n v="89.540001000000004"/>
    <x v="40"/>
    <n v="9"/>
    <n v="99"/>
    <b v="0"/>
    <b v="0"/>
    <n v="7"/>
  </r>
  <r>
    <s v="2005-12-12"/>
    <n v="126.550003"/>
    <n v="89.370002999999997"/>
    <x v="40"/>
    <n v="12"/>
    <n v="99"/>
    <b v="0"/>
    <b v="0"/>
    <n v="10"/>
  </r>
  <r>
    <s v="2005-12-13"/>
    <n v="127.349998"/>
    <n v="89.699996999999996"/>
    <x v="40"/>
    <n v="13"/>
    <n v="99"/>
    <b v="0"/>
    <b v="0"/>
    <n v="11"/>
  </r>
  <r>
    <s v="2005-12-14"/>
    <n v="127.91999800000001"/>
    <n v="90.620002999999997"/>
    <x v="40"/>
    <n v="14"/>
    <n v="99"/>
    <b v="0"/>
    <b v="0"/>
    <n v="12"/>
  </r>
  <r>
    <s v="2005-12-15"/>
    <n v="127.43"/>
    <n v="90.400002000000001"/>
    <x v="40"/>
    <n v="15"/>
    <n v="99"/>
    <b v="0"/>
    <b v="0"/>
    <n v="13"/>
  </r>
  <r>
    <s v="2005-12-16"/>
    <n v="127.110001"/>
    <n v="90.699996999999996"/>
    <x v="40"/>
    <n v="16"/>
    <n v="1"/>
    <b v="0"/>
    <b v="1"/>
    <n v="14"/>
  </r>
  <r>
    <s v="2005-12-19"/>
    <n v="126.379997"/>
    <n v="90.790001000000004"/>
    <x v="40"/>
    <n v="19"/>
    <n v="4"/>
    <b v="0"/>
    <b v="0"/>
    <n v="17"/>
  </r>
  <r>
    <s v="2005-12-20"/>
    <n v="126.57"/>
    <n v="90.68"/>
    <x v="40"/>
    <n v="20"/>
    <n v="5"/>
    <b v="0"/>
    <b v="0"/>
    <n v="18"/>
  </r>
  <r>
    <s v="2005-12-21"/>
    <n v="126.790001"/>
    <n v="90.519997000000004"/>
    <x v="40"/>
    <n v="21"/>
    <n v="6"/>
    <b v="0"/>
    <b v="0"/>
    <n v="19"/>
  </r>
  <r>
    <s v="2005-12-22"/>
    <n v="127.349998"/>
    <n v="91.239998"/>
    <x v="40"/>
    <n v="22"/>
    <n v="7"/>
    <b v="0"/>
    <b v="0"/>
    <n v="20"/>
  </r>
  <r>
    <s v="2005-12-23"/>
    <n v="126.949997"/>
    <n v="91.800003000000004"/>
    <x v="40"/>
    <n v="23"/>
    <n v="8"/>
    <b v="0"/>
    <b v="0"/>
    <n v="21"/>
  </r>
  <r>
    <s v="2005-12-27"/>
    <n v="125.599998"/>
    <n v="92.550003000000004"/>
    <x v="40"/>
    <n v="27"/>
    <n v="12"/>
    <b v="0"/>
    <b v="0"/>
    <n v="25"/>
  </r>
  <r>
    <s v="2005-12-28"/>
    <n v="125.900002"/>
    <n v="91.910004000000001"/>
    <x v="40"/>
    <n v="28"/>
    <n v="13"/>
    <b v="0"/>
    <b v="0"/>
    <n v="26"/>
  </r>
  <r>
    <s v="2005-12-29"/>
    <n v="125.300003"/>
    <n v="92.110000999999997"/>
    <x v="40"/>
    <n v="29"/>
    <n v="14"/>
    <b v="0"/>
    <b v="0"/>
    <n v="27"/>
  </r>
  <r>
    <s v="2005-12-30"/>
    <n v="124.66999800000001"/>
    <n v="91.900002000000001"/>
    <x v="40"/>
    <n v="30"/>
    <n v="15"/>
    <b v="0"/>
    <b v="0"/>
    <n v="28"/>
  </r>
  <r>
    <s v="2006-01-03"/>
    <n v="126.83000199999999"/>
    <n v="91.779999000000004"/>
    <x v="41"/>
    <n v="3"/>
    <n v="99"/>
    <b v="1"/>
    <b v="0"/>
    <n v="1"/>
  </r>
  <r>
    <s v="2006-01-04"/>
    <n v="127.489998"/>
    <n v="92"/>
    <x v="41"/>
    <n v="4"/>
    <n v="99"/>
    <b v="0"/>
    <b v="0"/>
    <n v="2"/>
  </r>
  <r>
    <s v="2006-01-05"/>
    <n v="127.589996"/>
    <n v="91.889999000000003"/>
    <x v="41"/>
    <n v="5"/>
    <n v="99"/>
    <b v="0"/>
    <b v="0"/>
    <n v="3"/>
  </r>
  <r>
    <s v="2006-01-06"/>
    <n v="128.64999399999999"/>
    <n v="91.720000999999996"/>
    <x v="41"/>
    <n v="6"/>
    <n v="99"/>
    <b v="0"/>
    <b v="0"/>
    <n v="4"/>
  </r>
  <r>
    <s v="2006-01-09"/>
    <n v="128.979996"/>
    <n v="91.779999000000004"/>
    <x v="41"/>
    <n v="9"/>
    <n v="99"/>
    <b v="0"/>
    <b v="0"/>
    <n v="7"/>
  </r>
  <r>
    <s v="2006-01-10"/>
    <n v="129.14999399999999"/>
    <n v="91.040001000000004"/>
    <x v="41"/>
    <n v="10"/>
    <n v="99"/>
    <b v="0"/>
    <b v="0"/>
    <n v="8"/>
  </r>
  <r>
    <s v="2006-01-11"/>
    <n v="129.53999300000001"/>
    <n v="90.889999000000003"/>
    <x v="41"/>
    <n v="11"/>
    <n v="99"/>
    <b v="0"/>
    <b v="0"/>
    <n v="9"/>
  </r>
  <r>
    <s v="2006-01-12"/>
    <n v="128.94000199999999"/>
    <n v="91.5"/>
    <x v="41"/>
    <n v="12"/>
    <n v="99"/>
    <b v="0"/>
    <b v="0"/>
    <n v="10"/>
  </r>
  <r>
    <s v="2006-01-13"/>
    <n v="128.800003"/>
    <n v="92.029999000000004"/>
    <x v="41"/>
    <n v="13"/>
    <n v="99"/>
    <b v="0"/>
    <b v="0"/>
    <n v="11"/>
  </r>
  <r>
    <s v="2006-01-17"/>
    <n v="128.5"/>
    <n v="92.440002000000007"/>
    <x v="41"/>
    <n v="17"/>
    <n v="2"/>
    <b v="0"/>
    <b v="1"/>
    <n v="15"/>
  </r>
  <r>
    <s v="2006-01-18"/>
    <n v="128"/>
    <n v="92.410004000000001"/>
    <x v="41"/>
    <n v="18"/>
    <n v="3"/>
    <b v="0"/>
    <b v="0"/>
    <n v="16"/>
  </r>
  <r>
    <s v="2006-01-19"/>
    <n v="128.550003"/>
    <n v="92.139999000000003"/>
    <x v="41"/>
    <n v="19"/>
    <n v="4"/>
    <b v="0"/>
    <b v="0"/>
    <n v="17"/>
  </r>
  <r>
    <s v="2006-01-20"/>
    <n v="126.209999"/>
    <n v="92.379997000000003"/>
    <x v="41"/>
    <n v="20"/>
    <n v="5"/>
    <b v="0"/>
    <b v="0"/>
    <n v="18"/>
  </r>
  <r>
    <s v="2006-01-23"/>
    <n v="126.650002"/>
    <n v="92.349997999999999"/>
    <x v="41"/>
    <n v="23"/>
    <n v="8"/>
    <b v="0"/>
    <b v="0"/>
    <n v="21"/>
  </r>
  <r>
    <s v="2006-01-24"/>
    <n v="126.769997"/>
    <n v="91.900002000000001"/>
    <x v="41"/>
    <n v="24"/>
    <n v="9"/>
    <b v="0"/>
    <b v="0"/>
    <n v="22"/>
  </r>
  <r>
    <s v="2006-01-25"/>
    <n v="126.849998"/>
    <n v="90.900002000000001"/>
    <x v="41"/>
    <n v="25"/>
    <n v="10"/>
    <b v="0"/>
    <b v="0"/>
    <n v="23"/>
  </r>
  <r>
    <s v="2006-01-26"/>
    <n v="127.599998"/>
    <n v="90.510002"/>
    <x v="41"/>
    <n v="26"/>
    <n v="11"/>
    <b v="0"/>
    <b v="0"/>
    <n v="24"/>
  </r>
  <r>
    <s v="2006-01-27"/>
    <n v="128.75"/>
    <n v="90.510002"/>
    <x v="41"/>
    <n v="27"/>
    <n v="12"/>
    <b v="0"/>
    <b v="0"/>
    <n v="25"/>
  </r>
  <r>
    <s v="2006-01-30"/>
    <n v="128.63000500000001"/>
    <n v="90.419998000000007"/>
    <x v="41"/>
    <n v="30"/>
    <n v="15"/>
    <b v="0"/>
    <b v="0"/>
    <n v="28"/>
  </r>
  <r>
    <s v="2006-01-31"/>
    <n v="127.75"/>
    <n v="90.669998000000007"/>
    <x v="41"/>
    <n v="31"/>
    <n v="16"/>
    <b v="0"/>
    <b v="0"/>
    <n v="29"/>
  </r>
  <r>
    <s v="2006-02-01"/>
    <n v="128.64999399999999"/>
    <n v="90.040001000000004"/>
    <x v="42"/>
    <n v="1"/>
    <n v="99"/>
    <b v="1"/>
    <b v="0"/>
    <n v="99"/>
  </r>
  <r>
    <s v="2006-02-02"/>
    <n v="127.150002"/>
    <n v="90.209998999999996"/>
    <x v="42"/>
    <n v="2"/>
    <n v="99"/>
    <b v="0"/>
    <b v="0"/>
    <n v="0"/>
  </r>
  <r>
    <s v="2006-02-03"/>
    <n v="126.480003"/>
    <n v="90.849997999999999"/>
    <x v="42"/>
    <n v="3"/>
    <n v="99"/>
    <b v="0"/>
    <b v="0"/>
    <n v="1"/>
  </r>
  <r>
    <s v="2006-02-06"/>
    <n v="126.779999"/>
    <n v="91.029999000000004"/>
    <x v="42"/>
    <n v="6"/>
    <n v="99"/>
    <b v="0"/>
    <b v="0"/>
    <n v="4"/>
  </r>
  <r>
    <s v="2006-02-07"/>
    <n v="125.400002"/>
    <n v="90.599997999999999"/>
    <x v="42"/>
    <n v="7"/>
    <n v="99"/>
    <b v="0"/>
    <b v="0"/>
    <n v="5"/>
  </r>
  <r>
    <s v="2006-02-08"/>
    <n v="126.80999799999999"/>
    <n v="90.389999000000003"/>
    <x v="42"/>
    <n v="8"/>
    <n v="99"/>
    <b v="0"/>
    <b v="0"/>
    <n v="6"/>
  </r>
  <r>
    <s v="2006-02-09"/>
    <n v="126.599998"/>
    <n v="90.800003000000004"/>
    <x v="42"/>
    <n v="9"/>
    <n v="99"/>
    <b v="0"/>
    <b v="0"/>
    <n v="7"/>
  </r>
  <r>
    <s v="2006-02-10"/>
    <n v="126.870003"/>
    <n v="90.300003000000004"/>
    <x v="42"/>
    <n v="10"/>
    <n v="99"/>
    <b v="0"/>
    <b v="0"/>
    <n v="8"/>
  </r>
  <r>
    <s v="2006-02-13"/>
    <n v="126.620003"/>
    <n v="90.309997999999993"/>
    <x v="42"/>
    <n v="13"/>
    <n v="99"/>
    <b v="0"/>
    <b v="0"/>
    <n v="11"/>
  </r>
  <r>
    <s v="2006-02-14"/>
    <n v="127.879997"/>
    <n v="89.989998"/>
    <x v="42"/>
    <n v="14"/>
    <n v="99"/>
    <b v="0"/>
    <b v="0"/>
    <n v="12"/>
  </r>
  <r>
    <s v="2006-02-15"/>
    <n v="128.33000200000001"/>
    <n v="90.209998999999996"/>
    <x v="42"/>
    <n v="15"/>
    <n v="99"/>
    <b v="0"/>
    <b v="0"/>
    <n v="13"/>
  </r>
  <r>
    <s v="2006-02-16"/>
    <n v="129.320007"/>
    <n v="90.230002999999996"/>
    <x v="42"/>
    <n v="16"/>
    <n v="1"/>
    <b v="0"/>
    <b v="1"/>
    <n v="14"/>
  </r>
  <r>
    <s v="2006-02-17"/>
    <n v="129.05999800000001"/>
    <n v="90.949996999999996"/>
    <x v="42"/>
    <n v="17"/>
    <n v="2"/>
    <b v="0"/>
    <b v="0"/>
    <n v="15"/>
  </r>
  <r>
    <s v="2006-02-21"/>
    <n v="128.699997"/>
    <n v="90.800003000000004"/>
    <x v="42"/>
    <n v="21"/>
    <n v="6"/>
    <b v="0"/>
    <b v="0"/>
    <n v="19"/>
  </r>
  <r>
    <s v="2006-02-22"/>
    <n v="129.39999399999999"/>
    <n v="91.419998000000007"/>
    <x v="42"/>
    <n v="22"/>
    <n v="7"/>
    <b v="0"/>
    <b v="0"/>
    <n v="20"/>
  </r>
  <r>
    <s v="2006-02-23"/>
    <n v="129.25"/>
    <n v="91.190002000000007"/>
    <x v="42"/>
    <n v="23"/>
    <n v="8"/>
    <b v="0"/>
    <b v="0"/>
    <n v="21"/>
  </r>
  <r>
    <s v="2006-02-24"/>
    <n v="129.55999800000001"/>
    <n v="91.050003000000004"/>
    <x v="42"/>
    <n v="24"/>
    <n v="9"/>
    <b v="0"/>
    <b v="0"/>
    <n v="22"/>
  </r>
  <r>
    <s v="2006-02-27"/>
    <n v="129.699997"/>
    <n v="90.900002000000001"/>
    <x v="42"/>
    <n v="27"/>
    <n v="12"/>
    <b v="0"/>
    <b v="0"/>
    <n v="25"/>
  </r>
  <r>
    <s v="2006-02-28"/>
    <n v="128.429993"/>
    <n v="91.349997999999999"/>
    <x v="42"/>
    <n v="28"/>
    <n v="13"/>
    <b v="0"/>
    <b v="0"/>
    <n v="26"/>
  </r>
  <r>
    <s v="2006-03-01"/>
    <n v="129.55999800000001"/>
    <n v="90.480002999999996"/>
    <x v="43"/>
    <n v="1"/>
    <n v="99"/>
    <b v="1"/>
    <b v="0"/>
    <n v="99"/>
  </r>
  <r>
    <s v="2006-03-02"/>
    <n v="129.479996"/>
    <n v="89.849997999999999"/>
    <x v="43"/>
    <n v="2"/>
    <n v="99"/>
    <b v="0"/>
    <b v="0"/>
    <n v="0"/>
  </r>
  <r>
    <s v="2006-03-03"/>
    <n v="129.03999300000001"/>
    <n v="89.330001999999993"/>
    <x v="43"/>
    <n v="3"/>
    <n v="99"/>
    <b v="0"/>
    <b v="0"/>
    <n v="1"/>
  </r>
  <r>
    <s v="2006-03-06"/>
    <n v="128.33000200000001"/>
    <n v="88.550003000000004"/>
    <x v="43"/>
    <n v="6"/>
    <n v="99"/>
    <b v="0"/>
    <b v="0"/>
    <n v="4"/>
  </r>
  <r>
    <s v="2006-03-07"/>
    <n v="128.14999399999999"/>
    <n v="88.610000999999997"/>
    <x v="43"/>
    <n v="7"/>
    <n v="99"/>
    <b v="0"/>
    <b v="0"/>
    <n v="5"/>
  </r>
  <r>
    <s v="2006-03-08"/>
    <n v="128.470001"/>
    <n v="88.580001999999993"/>
    <x v="43"/>
    <n v="8"/>
    <n v="99"/>
    <b v="0"/>
    <b v="0"/>
    <n v="6"/>
  </r>
  <r>
    <s v="2006-03-09"/>
    <n v="127.699997"/>
    <n v="88.610000999999997"/>
    <x v="43"/>
    <n v="9"/>
    <n v="99"/>
    <b v="0"/>
    <b v="0"/>
    <n v="7"/>
  </r>
  <r>
    <s v="2006-03-10"/>
    <n v="128.75"/>
    <n v="88.279999000000004"/>
    <x v="43"/>
    <n v="10"/>
    <n v="99"/>
    <b v="0"/>
    <b v="0"/>
    <n v="8"/>
  </r>
  <r>
    <s v="2006-03-13"/>
    <n v="129.050003"/>
    <n v="88.209998999999996"/>
    <x v="43"/>
    <n v="13"/>
    <n v="99"/>
    <b v="0"/>
    <b v="0"/>
    <n v="11"/>
  </r>
  <r>
    <s v="2006-03-14"/>
    <n v="130.33000200000001"/>
    <n v="88.800003000000004"/>
    <x v="43"/>
    <n v="14"/>
    <n v="99"/>
    <b v="0"/>
    <b v="0"/>
    <n v="12"/>
  </r>
  <r>
    <s v="2006-03-15"/>
    <n v="130.91999799999999"/>
    <n v="88.32"/>
    <x v="43"/>
    <n v="15"/>
    <n v="99"/>
    <b v="0"/>
    <b v="0"/>
    <n v="13"/>
  </r>
  <r>
    <s v="2006-03-16"/>
    <n v="131.179993"/>
    <n v="89.120002999999997"/>
    <x v="43"/>
    <n v="16"/>
    <n v="1"/>
    <b v="0"/>
    <b v="1"/>
    <n v="14"/>
  </r>
  <r>
    <s v="2006-03-17"/>
    <n v="131.35000600000001"/>
    <n v="88.849997999999999"/>
    <x v="43"/>
    <n v="17"/>
    <n v="2"/>
    <b v="0"/>
    <b v="0"/>
    <n v="15"/>
  </r>
  <r>
    <s v="2006-03-20"/>
    <n v="131.10000600000001"/>
    <n v="88.989998"/>
    <x v="43"/>
    <n v="20"/>
    <n v="5"/>
    <b v="0"/>
    <b v="0"/>
    <n v="18"/>
  </r>
  <r>
    <s v="2006-03-21"/>
    <n v="130.30999800000001"/>
    <n v="88.529999000000004"/>
    <x v="43"/>
    <n v="21"/>
    <n v="6"/>
    <b v="0"/>
    <b v="0"/>
    <n v="19"/>
  </r>
  <r>
    <s v="2006-03-22"/>
    <n v="131.070007"/>
    <n v="88.720000999999996"/>
    <x v="43"/>
    <n v="22"/>
    <n v="7"/>
    <b v="0"/>
    <b v="0"/>
    <n v="20"/>
  </r>
  <r>
    <s v="2006-03-23"/>
    <n v="130.85000600000001"/>
    <n v="88.440002000000007"/>
    <x v="43"/>
    <n v="23"/>
    <n v="8"/>
    <b v="0"/>
    <b v="0"/>
    <n v="21"/>
  </r>
  <r>
    <s v="2006-03-24"/>
    <n v="130.929993"/>
    <n v="89.089995999999999"/>
    <x v="43"/>
    <n v="24"/>
    <n v="9"/>
    <b v="0"/>
    <b v="0"/>
    <n v="22"/>
  </r>
  <r>
    <s v="2006-03-27"/>
    <n v="130.25"/>
    <n v="88.760002"/>
    <x v="43"/>
    <n v="27"/>
    <n v="12"/>
    <b v="0"/>
    <b v="0"/>
    <n v="25"/>
  </r>
  <r>
    <s v="2006-03-28"/>
    <n v="129.429993"/>
    <n v="87.93"/>
    <x v="43"/>
    <n v="28"/>
    <n v="13"/>
    <b v="0"/>
    <b v="0"/>
    <n v="26"/>
  </r>
  <r>
    <s v="2006-03-29"/>
    <n v="130.25"/>
    <n v="87.510002"/>
    <x v="43"/>
    <n v="29"/>
    <n v="14"/>
    <b v="0"/>
    <b v="0"/>
    <n v="27"/>
  </r>
  <r>
    <s v="2006-03-30"/>
    <n v="130.13000500000001"/>
    <n v="86.900002000000001"/>
    <x v="43"/>
    <n v="30"/>
    <n v="15"/>
    <b v="0"/>
    <b v="0"/>
    <n v="28"/>
  </r>
  <r>
    <s v="2006-03-31"/>
    <n v="129.91999799999999"/>
    <n v="86.870002999999997"/>
    <x v="43"/>
    <n v="31"/>
    <n v="16"/>
    <b v="0"/>
    <b v="0"/>
    <n v="29"/>
  </r>
  <r>
    <s v="2006-04-03"/>
    <n v="129.89999399999999"/>
    <n v="86.57"/>
    <x v="44"/>
    <n v="3"/>
    <n v="99"/>
    <b v="1"/>
    <b v="0"/>
    <n v="1"/>
  </r>
  <r>
    <s v="2006-04-04"/>
    <n v="130.800003"/>
    <n v="86.480002999999996"/>
    <x v="44"/>
    <n v="4"/>
    <n v="99"/>
    <b v="0"/>
    <b v="0"/>
    <n v="2"/>
  </r>
  <r>
    <s v="2006-04-05"/>
    <n v="131.270004"/>
    <n v="86.599997999999999"/>
    <x v="44"/>
    <n v="5"/>
    <n v="99"/>
    <b v="0"/>
    <b v="0"/>
    <n v="3"/>
  </r>
  <r>
    <s v="2006-04-06"/>
    <n v="131.009995"/>
    <n v="85.940002000000007"/>
    <x v="44"/>
    <n v="6"/>
    <n v="99"/>
    <b v="0"/>
    <b v="0"/>
    <n v="4"/>
  </r>
  <r>
    <s v="2006-04-07"/>
    <n v="129.78999300000001"/>
    <n v="85.099997999999999"/>
    <x v="44"/>
    <n v="7"/>
    <n v="99"/>
    <b v="0"/>
    <b v="0"/>
    <n v="5"/>
  </r>
  <r>
    <s v="2006-04-10"/>
    <n v="130"/>
    <n v="85.260002"/>
    <x v="44"/>
    <n v="10"/>
    <n v="99"/>
    <b v="0"/>
    <b v="0"/>
    <n v="8"/>
  </r>
  <r>
    <s v="2006-04-11"/>
    <n v="128.89999399999999"/>
    <n v="85.559997999999993"/>
    <x v="44"/>
    <n v="11"/>
    <n v="99"/>
    <b v="0"/>
    <b v="0"/>
    <n v="9"/>
  </r>
  <r>
    <s v="2006-04-12"/>
    <n v="129.070007"/>
    <n v="85.040001000000004"/>
    <x v="44"/>
    <n v="12"/>
    <n v="99"/>
    <b v="0"/>
    <b v="0"/>
    <n v="10"/>
  </r>
  <r>
    <s v="2006-04-13"/>
    <n v="129.009995"/>
    <n v="84.440002000000007"/>
    <x v="44"/>
    <n v="13"/>
    <n v="99"/>
    <b v="0"/>
    <b v="0"/>
    <n v="11"/>
  </r>
  <r>
    <s v="2006-04-17"/>
    <n v="128.800003"/>
    <n v="84.75"/>
    <x v="44"/>
    <n v="17"/>
    <n v="2"/>
    <b v="0"/>
    <b v="1"/>
    <n v="15"/>
  </r>
  <r>
    <s v="2006-04-18"/>
    <n v="130.89999399999999"/>
    <n v="84.900002000000001"/>
    <x v="44"/>
    <n v="18"/>
    <n v="3"/>
    <b v="0"/>
    <b v="0"/>
    <n v="16"/>
  </r>
  <r>
    <s v="2006-04-19"/>
    <n v="131.14999399999999"/>
    <n v="84.379997000000003"/>
    <x v="44"/>
    <n v="19"/>
    <n v="4"/>
    <b v="0"/>
    <b v="0"/>
    <n v="17"/>
  </r>
  <r>
    <s v="2006-04-20"/>
    <n v="131.300003"/>
    <n v="84.309997999999993"/>
    <x v="44"/>
    <n v="20"/>
    <n v="5"/>
    <b v="0"/>
    <b v="0"/>
    <n v="18"/>
  </r>
  <r>
    <s v="2006-04-21"/>
    <n v="131.279999"/>
    <n v="84.800003000000004"/>
    <x v="44"/>
    <n v="21"/>
    <n v="6"/>
    <b v="0"/>
    <b v="0"/>
    <n v="19"/>
  </r>
  <r>
    <s v="2006-04-24"/>
    <n v="131.16000399999999"/>
    <n v="85.139999000000003"/>
    <x v="44"/>
    <n v="24"/>
    <n v="9"/>
    <b v="0"/>
    <b v="0"/>
    <n v="22"/>
  </r>
  <r>
    <s v="2006-04-25"/>
    <n v="130.60000600000001"/>
    <n v="84.129997000000003"/>
    <x v="44"/>
    <n v="25"/>
    <n v="10"/>
    <b v="0"/>
    <b v="0"/>
    <n v="23"/>
  </r>
  <r>
    <s v="2006-04-26"/>
    <n v="130.60000600000001"/>
    <n v="83.989998"/>
    <x v="44"/>
    <n v="26"/>
    <n v="11"/>
    <b v="0"/>
    <b v="0"/>
    <n v="24"/>
  </r>
  <r>
    <s v="2006-04-27"/>
    <n v="131.13000500000001"/>
    <n v="84.099997999999999"/>
    <x v="44"/>
    <n v="27"/>
    <n v="12"/>
    <b v="0"/>
    <b v="0"/>
    <n v="25"/>
  </r>
  <r>
    <s v="2006-04-28"/>
    <n v="131.60000600000001"/>
    <n v="84.160004000000001"/>
    <x v="44"/>
    <n v="28"/>
    <n v="13"/>
    <b v="0"/>
    <b v="0"/>
    <n v="26"/>
  </r>
  <r>
    <s v="2006-05-01"/>
    <n v="130.63000500000001"/>
    <n v="83.199996999999996"/>
    <x v="45"/>
    <n v="1"/>
    <n v="99"/>
    <b v="1"/>
    <b v="0"/>
    <n v="99"/>
  </r>
  <r>
    <s v="2006-05-02"/>
    <n v="131.60000600000001"/>
    <n v="83.419998000000007"/>
    <x v="45"/>
    <n v="2"/>
    <n v="99"/>
    <b v="0"/>
    <b v="0"/>
    <n v="0"/>
  </r>
  <r>
    <s v="2006-05-03"/>
    <n v="131.009995"/>
    <n v="83.239998"/>
    <x v="45"/>
    <n v="3"/>
    <n v="99"/>
    <b v="0"/>
    <b v="0"/>
    <n v="1"/>
  </r>
  <r>
    <s v="2006-05-04"/>
    <n v="131.570007"/>
    <n v="83.099997999999999"/>
    <x v="45"/>
    <n v="4"/>
    <n v="99"/>
    <b v="0"/>
    <b v="0"/>
    <n v="2"/>
  </r>
  <r>
    <s v="2006-05-05"/>
    <n v="132.699997"/>
    <n v="83.599997999999999"/>
    <x v="45"/>
    <n v="5"/>
    <n v="99"/>
    <b v="0"/>
    <b v="0"/>
    <n v="3"/>
  </r>
  <r>
    <s v="2006-05-08"/>
    <n v="132.66000399999999"/>
    <n v="83.650002000000001"/>
    <x v="45"/>
    <n v="8"/>
    <n v="99"/>
    <b v="0"/>
    <b v="0"/>
    <n v="6"/>
  </r>
  <r>
    <s v="2006-05-09"/>
    <n v="132.88999899999999"/>
    <n v="83.599997999999999"/>
    <x v="45"/>
    <n v="9"/>
    <n v="99"/>
    <b v="0"/>
    <b v="0"/>
    <n v="7"/>
  </r>
  <r>
    <s v="2006-05-10"/>
    <n v="132.759995"/>
    <n v="83.75"/>
    <x v="45"/>
    <n v="10"/>
    <n v="99"/>
    <b v="0"/>
    <b v="0"/>
    <n v="8"/>
  </r>
  <r>
    <s v="2006-05-11"/>
    <n v="131.13000500000001"/>
    <n v="83.339995999999999"/>
    <x v="45"/>
    <n v="11"/>
    <n v="99"/>
    <b v="0"/>
    <b v="0"/>
    <n v="9"/>
  </r>
  <r>
    <s v="2006-05-12"/>
    <n v="129.509995"/>
    <n v="82.650002000000001"/>
    <x v="45"/>
    <n v="12"/>
    <n v="99"/>
    <b v="0"/>
    <b v="0"/>
    <n v="10"/>
  </r>
  <r>
    <s v="2006-05-15"/>
    <n v="129.759995"/>
    <n v="82.980002999999996"/>
    <x v="45"/>
    <n v="15"/>
    <n v="99"/>
    <b v="0"/>
    <b v="0"/>
    <n v="13"/>
  </r>
  <r>
    <s v="2006-05-16"/>
    <n v="129.5"/>
    <n v="83.599997999999999"/>
    <x v="45"/>
    <n v="16"/>
    <n v="1"/>
    <b v="0"/>
    <b v="1"/>
    <n v="14"/>
  </r>
  <r>
    <s v="2006-05-17"/>
    <n v="127.050003"/>
    <n v="83.080001999999993"/>
    <x v="45"/>
    <n v="17"/>
    <n v="2"/>
    <b v="0"/>
    <b v="0"/>
    <n v="15"/>
  </r>
  <r>
    <s v="2006-05-18"/>
    <n v="126.400002"/>
    <n v="84.209998999999996"/>
    <x v="45"/>
    <n v="18"/>
    <n v="3"/>
    <b v="0"/>
    <b v="0"/>
    <n v="16"/>
  </r>
  <r>
    <s v="2006-05-19"/>
    <n v="127.290001"/>
    <n v="84.43"/>
    <x v="45"/>
    <n v="19"/>
    <n v="4"/>
    <b v="0"/>
    <b v="0"/>
    <n v="17"/>
  </r>
  <r>
    <s v="2006-05-22"/>
    <n v="126.349998"/>
    <n v="84.610000999999997"/>
    <x v="45"/>
    <n v="22"/>
    <n v="7"/>
    <b v="0"/>
    <b v="0"/>
    <n v="20"/>
  </r>
  <r>
    <s v="2006-05-23"/>
    <n v="125.449997"/>
    <n v="84.559997999999993"/>
    <x v="45"/>
    <n v="23"/>
    <n v="8"/>
    <b v="0"/>
    <b v="0"/>
    <n v="21"/>
  </r>
  <r>
    <s v="2006-05-24"/>
    <n v="126.349998"/>
    <n v="84.599997999999999"/>
    <x v="45"/>
    <n v="24"/>
    <n v="9"/>
    <b v="0"/>
    <b v="0"/>
    <n v="22"/>
  </r>
  <r>
    <s v="2006-05-25"/>
    <n v="127.870003"/>
    <n v="84.269997000000004"/>
    <x v="45"/>
    <n v="25"/>
    <n v="10"/>
    <b v="0"/>
    <b v="0"/>
    <n v="23"/>
  </r>
  <r>
    <s v="2006-05-26"/>
    <n v="128.550003"/>
    <n v="84.209998999999996"/>
    <x v="45"/>
    <n v="26"/>
    <n v="11"/>
    <b v="0"/>
    <b v="0"/>
    <n v="24"/>
  </r>
  <r>
    <s v="2006-05-30"/>
    <n v="126.300003"/>
    <n v="84.169998000000007"/>
    <x v="45"/>
    <n v="30"/>
    <n v="15"/>
    <b v="0"/>
    <b v="0"/>
    <n v="28"/>
  </r>
  <r>
    <s v="2006-05-31"/>
    <n v="127.75"/>
    <n v="83.669998000000007"/>
    <x v="45"/>
    <n v="31"/>
    <n v="16"/>
    <b v="0"/>
    <b v="0"/>
    <n v="29"/>
  </r>
  <r>
    <s v="2006-06-01"/>
    <n v="129.020004"/>
    <n v="83.709998999999996"/>
    <x v="46"/>
    <n v="1"/>
    <n v="99"/>
    <b v="1"/>
    <b v="0"/>
    <n v="99"/>
  </r>
  <r>
    <s v="2006-06-02"/>
    <n v="129.220001"/>
    <n v="84.790001000000004"/>
    <x v="46"/>
    <n v="2"/>
    <n v="99"/>
    <b v="0"/>
    <b v="0"/>
    <n v="0"/>
  </r>
  <r>
    <s v="2006-06-05"/>
    <n v="127.339996"/>
    <n v="84.68"/>
    <x v="46"/>
    <n v="5"/>
    <n v="99"/>
    <b v="0"/>
    <b v="0"/>
    <n v="3"/>
  </r>
  <r>
    <s v="2006-06-06"/>
    <n v="126.91999800000001"/>
    <n v="85.080001999999993"/>
    <x v="46"/>
    <n v="6"/>
    <n v="99"/>
    <b v="0"/>
    <b v="0"/>
    <n v="4"/>
  </r>
  <r>
    <s v="2006-06-07"/>
    <n v="126.050003"/>
    <n v="85.099997999999999"/>
    <x v="46"/>
    <n v="7"/>
    <n v="99"/>
    <b v="0"/>
    <b v="0"/>
    <n v="5"/>
  </r>
  <r>
    <s v="2006-06-08"/>
    <n v="126"/>
    <n v="85.269997000000004"/>
    <x v="46"/>
    <n v="8"/>
    <n v="99"/>
    <b v="0"/>
    <b v="0"/>
    <n v="6"/>
  </r>
  <r>
    <s v="2006-06-09"/>
    <n v="125.599998"/>
    <n v="85.720000999999996"/>
    <x v="46"/>
    <n v="9"/>
    <n v="99"/>
    <b v="0"/>
    <b v="0"/>
    <n v="7"/>
  </r>
  <r>
    <s v="2006-06-12"/>
    <n v="124.050003"/>
    <n v="85.790001000000004"/>
    <x v="46"/>
    <n v="12"/>
    <n v="99"/>
    <b v="0"/>
    <b v="0"/>
    <n v="10"/>
  </r>
  <r>
    <s v="2006-06-13"/>
    <n v="122.75"/>
    <n v="85.849997999999999"/>
    <x v="46"/>
    <n v="13"/>
    <n v="99"/>
    <b v="0"/>
    <b v="0"/>
    <n v="11"/>
  </r>
  <r>
    <s v="2006-06-14"/>
    <n v="123.699997"/>
    <n v="84.989998"/>
    <x v="46"/>
    <n v="14"/>
    <n v="99"/>
    <b v="0"/>
    <b v="0"/>
    <n v="12"/>
  </r>
  <r>
    <s v="2006-06-15"/>
    <n v="126.269997"/>
    <n v="84.5"/>
    <x v="46"/>
    <n v="15"/>
    <n v="99"/>
    <b v="0"/>
    <b v="0"/>
    <n v="13"/>
  </r>
  <r>
    <s v="2006-06-16"/>
    <n v="125.519997"/>
    <n v="84.309997999999993"/>
    <x v="46"/>
    <n v="16"/>
    <n v="1"/>
    <b v="0"/>
    <b v="1"/>
    <n v="14"/>
  </r>
  <r>
    <s v="2006-06-19"/>
    <n v="124.400002"/>
    <n v="84.190002000000007"/>
    <x v="46"/>
    <n v="19"/>
    <n v="4"/>
    <b v="0"/>
    <b v="0"/>
    <n v="17"/>
  </r>
  <r>
    <s v="2006-06-20"/>
    <n v="124.839996"/>
    <n v="84.050003000000004"/>
    <x v="46"/>
    <n v="20"/>
    <n v="5"/>
    <b v="0"/>
    <b v="0"/>
    <n v="18"/>
  </r>
  <r>
    <s v="2006-06-21"/>
    <n v="125.900002"/>
    <n v="84.07"/>
    <x v="46"/>
    <n v="21"/>
    <n v="6"/>
    <b v="0"/>
    <b v="0"/>
    <n v="19"/>
  </r>
  <r>
    <s v="2006-06-22"/>
    <n v="125.25"/>
    <n v="83.589995999999999"/>
    <x v="46"/>
    <n v="22"/>
    <n v="7"/>
    <b v="0"/>
    <b v="0"/>
    <n v="20"/>
  </r>
  <r>
    <s v="2006-06-23"/>
    <n v="124.66999800000001"/>
    <n v="83.419998000000007"/>
    <x v="46"/>
    <n v="23"/>
    <n v="8"/>
    <b v="0"/>
    <b v="0"/>
    <n v="21"/>
  </r>
  <r>
    <s v="2006-06-26"/>
    <n v="125.220001"/>
    <n v="83.260002"/>
    <x v="46"/>
    <n v="26"/>
    <n v="11"/>
    <b v="0"/>
    <b v="0"/>
    <n v="24"/>
  </r>
  <r>
    <s v="2006-06-27"/>
    <n v="124.120003"/>
    <n v="83.669998000000007"/>
    <x v="46"/>
    <n v="27"/>
    <n v="12"/>
    <b v="0"/>
    <b v="0"/>
    <n v="25"/>
  </r>
  <r>
    <s v="2006-06-28"/>
    <n v="125.029999"/>
    <n v="83.230002999999996"/>
    <x v="46"/>
    <n v="28"/>
    <n v="13"/>
    <b v="0"/>
    <b v="0"/>
    <n v="26"/>
  </r>
  <r>
    <s v="2006-06-29"/>
    <n v="127.449997"/>
    <n v="83.510002"/>
    <x v="46"/>
    <n v="29"/>
    <n v="14"/>
    <b v="0"/>
    <b v="0"/>
    <n v="27"/>
  </r>
  <r>
    <s v="2006-06-30"/>
    <n v="127.550003"/>
    <n v="84.32"/>
    <x v="46"/>
    <n v="30"/>
    <n v="15"/>
    <b v="0"/>
    <b v="0"/>
    <n v="28"/>
  </r>
  <r>
    <s v="2006-07-03"/>
    <n v="128.10000600000001"/>
    <n v="83.910004000000001"/>
    <x v="47"/>
    <n v="3"/>
    <n v="99"/>
    <b v="1"/>
    <b v="0"/>
    <n v="1"/>
  </r>
  <r>
    <s v="2006-07-05"/>
    <n v="127.30999799999999"/>
    <n v="83.239998"/>
    <x v="47"/>
    <n v="5"/>
    <n v="99"/>
    <b v="0"/>
    <b v="0"/>
    <n v="3"/>
  </r>
  <r>
    <s v="2006-07-06"/>
    <n v="127.629997"/>
    <n v="83.75"/>
    <x v="47"/>
    <n v="6"/>
    <n v="99"/>
    <b v="0"/>
    <b v="0"/>
    <n v="4"/>
  </r>
  <r>
    <s v="2006-07-07"/>
    <n v="126.910004"/>
    <n v="84.290001000000004"/>
    <x v="47"/>
    <n v="7"/>
    <n v="99"/>
    <b v="0"/>
    <b v="0"/>
    <n v="5"/>
  </r>
  <r>
    <s v="2006-07-10"/>
    <n v="127.010002"/>
    <n v="84.370002999999997"/>
    <x v="47"/>
    <n v="10"/>
    <n v="99"/>
    <b v="0"/>
    <b v="0"/>
    <n v="8"/>
  </r>
  <r>
    <s v="2006-07-11"/>
    <n v="127.650002"/>
    <n v="84.639999000000003"/>
    <x v="47"/>
    <n v="11"/>
    <n v="99"/>
    <b v="0"/>
    <b v="0"/>
    <n v="9"/>
  </r>
  <r>
    <s v="2006-07-12"/>
    <n v="126.349998"/>
    <n v="84.660004000000001"/>
    <x v="47"/>
    <n v="12"/>
    <n v="99"/>
    <b v="0"/>
    <b v="0"/>
    <n v="10"/>
  </r>
  <r>
    <s v="2006-07-13"/>
    <n v="124.25"/>
    <n v="84.989998"/>
    <x v="47"/>
    <n v="13"/>
    <n v="99"/>
    <b v="0"/>
    <b v="0"/>
    <n v="11"/>
  </r>
  <r>
    <s v="2006-07-14"/>
    <n v="123.800003"/>
    <n v="85.040001000000004"/>
    <x v="47"/>
    <n v="14"/>
    <n v="99"/>
    <b v="0"/>
    <b v="0"/>
    <n v="12"/>
  </r>
  <r>
    <s v="2006-07-17"/>
    <n v="123.550003"/>
    <n v="85.169998000000007"/>
    <x v="47"/>
    <n v="17"/>
    <n v="2"/>
    <b v="0"/>
    <b v="1"/>
    <n v="15"/>
  </r>
  <r>
    <s v="2006-07-18"/>
    <n v="124.19000200000001"/>
    <n v="84.440002000000007"/>
    <x v="47"/>
    <n v="18"/>
    <n v="3"/>
    <b v="0"/>
    <b v="0"/>
    <n v="16"/>
  </r>
  <r>
    <s v="2006-07-19"/>
    <n v="125.879997"/>
    <n v="85.239998"/>
    <x v="47"/>
    <n v="19"/>
    <n v="4"/>
    <b v="0"/>
    <b v="0"/>
    <n v="17"/>
  </r>
  <r>
    <s v="2006-07-20"/>
    <n v="125.040001"/>
    <n v="85.489998"/>
    <x v="47"/>
    <n v="20"/>
    <n v="5"/>
    <b v="0"/>
    <b v="0"/>
    <n v="18"/>
  </r>
  <r>
    <s v="2006-07-21"/>
    <n v="124.269997"/>
    <n v="85.330001999999993"/>
    <x v="47"/>
    <n v="21"/>
    <n v="6"/>
    <b v="0"/>
    <b v="0"/>
    <n v="19"/>
  </r>
  <r>
    <s v="2006-07-24"/>
    <n v="126.389999"/>
    <n v="85.279999000000004"/>
    <x v="47"/>
    <n v="24"/>
    <n v="9"/>
    <b v="0"/>
    <b v="0"/>
    <n v="22"/>
  </r>
  <r>
    <s v="2006-07-25"/>
    <n v="126.879997"/>
    <n v="85.029999000000004"/>
    <x v="47"/>
    <n v="25"/>
    <n v="10"/>
    <b v="0"/>
    <b v="0"/>
    <n v="23"/>
  </r>
  <r>
    <s v="2006-07-26"/>
    <n v="127.120003"/>
    <n v="85.339995999999999"/>
    <x v="47"/>
    <n v="26"/>
    <n v="11"/>
    <b v="0"/>
    <b v="0"/>
    <n v="24"/>
  </r>
  <r>
    <s v="2006-07-27"/>
    <n v="126.949997"/>
    <n v="85.209998999999996"/>
    <x v="47"/>
    <n v="27"/>
    <n v="12"/>
    <b v="0"/>
    <b v="0"/>
    <n v="25"/>
  </r>
  <r>
    <s v="2006-07-28"/>
    <n v="128.240005"/>
    <n v="85.699996999999996"/>
    <x v="47"/>
    <n v="28"/>
    <n v="13"/>
    <b v="0"/>
    <b v="0"/>
    <n v="26"/>
  </r>
  <r>
    <s v="2006-07-31"/>
    <n v="128.050003"/>
    <n v="85.809997999999993"/>
    <x v="47"/>
    <n v="31"/>
    <n v="16"/>
    <b v="0"/>
    <b v="0"/>
    <n v="29"/>
  </r>
  <r>
    <s v="2006-08-01"/>
    <n v="127.529999"/>
    <n v="85.459998999999996"/>
    <x v="48"/>
    <n v="1"/>
    <n v="99"/>
    <b v="1"/>
    <b v="0"/>
    <n v="99"/>
  </r>
  <r>
    <s v="2006-08-02"/>
    <n v="128.300003"/>
    <n v="85.779999000000004"/>
    <x v="48"/>
    <n v="2"/>
    <n v="99"/>
    <b v="0"/>
    <b v="0"/>
    <n v="0"/>
  </r>
  <r>
    <s v="2006-08-03"/>
    <n v="128.5"/>
    <n v="85.800003000000004"/>
    <x v="48"/>
    <n v="3"/>
    <n v="99"/>
    <b v="0"/>
    <b v="0"/>
    <n v="1"/>
  </r>
  <r>
    <s v="2006-08-04"/>
    <n v="128.259995"/>
    <n v="86.32"/>
    <x v="48"/>
    <n v="4"/>
    <n v="99"/>
    <b v="0"/>
    <b v="0"/>
    <n v="2"/>
  </r>
  <r>
    <s v="2006-08-07"/>
    <n v="128.179993"/>
    <n v="86.370002999999997"/>
    <x v="48"/>
    <n v="7"/>
    <n v="99"/>
    <b v="0"/>
    <b v="0"/>
    <n v="5"/>
  </r>
  <r>
    <s v="2006-08-08"/>
    <n v="127.68"/>
    <n v="86.18"/>
    <x v="48"/>
    <n v="8"/>
    <n v="99"/>
    <b v="0"/>
    <b v="0"/>
    <n v="6"/>
  </r>
  <r>
    <s v="2006-08-09"/>
    <n v="127.139999"/>
    <n v="85.900002000000001"/>
    <x v="48"/>
    <n v="9"/>
    <n v="99"/>
    <b v="0"/>
    <b v="0"/>
    <n v="7"/>
  </r>
  <r>
    <s v="2006-08-10"/>
    <n v="127.599998"/>
    <n v="85.769997000000004"/>
    <x v="48"/>
    <n v="10"/>
    <n v="99"/>
    <b v="0"/>
    <b v="0"/>
    <n v="8"/>
  </r>
  <r>
    <s v="2006-08-11"/>
    <n v="127.32"/>
    <n v="85.400002000000001"/>
    <x v="48"/>
    <n v="11"/>
    <n v="99"/>
    <b v="0"/>
    <b v="0"/>
    <n v="9"/>
  </r>
  <r>
    <s v="2006-08-14"/>
    <n v="127.41999800000001"/>
    <n v="85.25"/>
    <x v="48"/>
    <n v="14"/>
    <n v="99"/>
    <b v="0"/>
    <b v="0"/>
    <n v="12"/>
  </r>
  <r>
    <s v="2006-08-15"/>
    <n v="128.88000500000001"/>
    <n v="85.970000999999996"/>
    <x v="48"/>
    <n v="15"/>
    <n v="99"/>
    <b v="0"/>
    <b v="0"/>
    <n v="13"/>
  </r>
  <r>
    <s v="2006-08-16"/>
    <n v="130"/>
    <n v="86.550003000000004"/>
    <x v="48"/>
    <n v="16"/>
    <n v="1"/>
    <b v="0"/>
    <b v="1"/>
    <n v="14"/>
  </r>
  <r>
    <s v="2006-08-17"/>
    <n v="130.229996"/>
    <n v="86.519997000000004"/>
    <x v="48"/>
    <n v="17"/>
    <n v="2"/>
    <b v="0"/>
    <b v="0"/>
    <n v="15"/>
  </r>
  <r>
    <s v="2006-08-18"/>
    <n v="130.91999799999999"/>
    <n v="86.769997000000004"/>
    <x v="48"/>
    <n v="18"/>
    <n v="3"/>
    <b v="0"/>
    <b v="0"/>
    <n v="16"/>
  </r>
  <r>
    <s v="2006-08-21"/>
    <n v="130.44000199999999"/>
    <n v="87.080001999999993"/>
    <x v="48"/>
    <n v="21"/>
    <n v="6"/>
    <b v="0"/>
    <b v="0"/>
    <n v="19"/>
  </r>
  <r>
    <s v="2006-08-22"/>
    <n v="130.41999799999999"/>
    <n v="87.110000999999997"/>
    <x v="48"/>
    <n v="22"/>
    <n v="7"/>
    <b v="0"/>
    <b v="0"/>
    <n v="20"/>
  </r>
  <r>
    <s v="2006-08-23"/>
    <n v="129.88000500000001"/>
    <n v="87.150002000000001"/>
    <x v="48"/>
    <n v="23"/>
    <n v="8"/>
    <b v="0"/>
    <b v="0"/>
    <n v="21"/>
  </r>
  <r>
    <s v="2006-08-24"/>
    <n v="129.949997"/>
    <n v="87.309997999999993"/>
    <x v="48"/>
    <n v="24"/>
    <n v="9"/>
    <b v="0"/>
    <b v="0"/>
    <n v="22"/>
  </r>
  <r>
    <s v="2006-08-25"/>
    <n v="130.10000600000001"/>
    <n v="87.440002000000007"/>
    <x v="48"/>
    <n v="25"/>
    <n v="10"/>
    <b v="0"/>
    <b v="0"/>
    <n v="23"/>
  </r>
  <r>
    <s v="2006-08-28"/>
    <n v="130.71000699999999"/>
    <n v="87.519997000000004"/>
    <x v="48"/>
    <n v="28"/>
    <n v="13"/>
    <b v="0"/>
    <b v="0"/>
    <n v="26"/>
  </r>
  <r>
    <s v="2006-08-29"/>
    <n v="130.88000500000001"/>
    <n v="87.639999000000003"/>
    <x v="48"/>
    <n v="29"/>
    <n v="14"/>
    <b v="0"/>
    <b v="0"/>
    <n v="27"/>
  </r>
  <r>
    <s v="2006-08-30"/>
    <n v="130.949997"/>
    <n v="87.870002999999997"/>
    <x v="48"/>
    <n v="30"/>
    <n v="15"/>
    <b v="0"/>
    <b v="0"/>
    <n v="28"/>
  </r>
  <r>
    <s v="2006-08-31"/>
    <n v="130.86999499999999"/>
    <n v="88.080001999999993"/>
    <x v="48"/>
    <n v="31"/>
    <n v="16"/>
    <b v="0"/>
    <b v="0"/>
    <n v="29"/>
  </r>
  <r>
    <s v="2006-09-01"/>
    <n v="131.66000399999999"/>
    <n v="87.760002"/>
    <x v="49"/>
    <n v="1"/>
    <n v="99"/>
    <b v="1"/>
    <b v="0"/>
    <n v="99"/>
  </r>
  <r>
    <s v="2006-09-05"/>
    <n v="131.96000699999999"/>
    <n v="87.209998999999996"/>
    <x v="49"/>
    <n v="5"/>
    <n v="99"/>
    <b v="0"/>
    <b v="0"/>
    <n v="3"/>
  </r>
  <r>
    <s v="2006-09-06"/>
    <n v="130.759995"/>
    <n v="87.089995999999999"/>
    <x v="49"/>
    <n v="6"/>
    <n v="99"/>
    <b v="0"/>
    <b v="0"/>
    <n v="4"/>
  </r>
  <r>
    <s v="2006-09-07"/>
    <n v="130.229996"/>
    <n v="87.260002"/>
    <x v="49"/>
    <n v="7"/>
    <n v="99"/>
    <b v="0"/>
    <b v="0"/>
    <n v="5"/>
  </r>
  <r>
    <s v="2006-09-08"/>
    <n v="130.520004"/>
    <n v="87.330001999999993"/>
    <x v="49"/>
    <n v="8"/>
    <n v="99"/>
    <b v="0"/>
    <b v="0"/>
    <n v="6"/>
  </r>
  <r>
    <s v="2006-09-11"/>
    <n v="130.679993"/>
    <n v="87.25"/>
    <x v="49"/>
    <n v="11"/>
    <n v="99"/>
    <b v="0"/>
    <b v="0"/>
    <n v="9"/>
  </r>
  <r>
    <s v="2006-09-12"/>
    <n v="131.89999399999999"/>
    <n v="87.690002000000007"/>
    <x v="49"/>
    <n v="12"/>
    <n v="99"/>
    <b v="0"/>
    <b v="0"/>
    <n v="10"/>
  </r>
  <r>
    <s v="2006-09-13"/>
    <n v="132.44000199999999"/>
    <n v="87.730002999999996"/>
    <x v="49"/>
    <n v="13"/>
    <n v="99"/>
    <b v="0"/>
    <b v="0"/>
    <n v="11"/>
  </r>
  <r>
    <s v="2006-09-14"/>
    <n v="132.5"/>
    <n v="87.529999000000004"/>
    <x v="49"/>
    <n v="14"/>
    <n v="99"/>
    <b v="0"/>
    <b v="0"/>
    <n v="12"/>
  </r>
  <r>
    <s v="2006-09-15"/>
    <n v="132.820007"/>
    <n v="87.459998999999996"/>
    <x v="49"/>
    <n v="15"/>
    <n v="99"/>
    <b v="0"/>
    <b v="0"/>
    <n v="13"/>
  </r>
  <r>
    <s v="2006-09-18"/>
    <n v="132.979996"/>
    <n v="87.32"/>
    <x v="49"/>
    <n v="18"/>
    <n v="3"/>
    <b v="0"/>
    <b v="1"/>
    <n v="16"/>
  </r>
  <r>
    <s v="2006-09-19"/>
    <n v="132.63999899999999"/>
    <n v="88.300003000000004"/>
    <x v="49"/>
    <n v="19"/>
    <n v="4"/>
    <b v="0"/>
    <b v="0"/>
    <n v="17"/>
  </r>
  <r>
    <s v="2006-09-20"/>
    <n v="133.270004"/>
    <n v="88.43"/>
    <x v="49"/>
    <n v="20"/>
    <n v="5"/>
    <b v="0"/>
    <b v="0"/>
    <n v="18"/>
  </r>
  <r>
    <s v="2006-09-21"/>
    <n v="132.71000699999999"/>
    <n v="89.239998"/>
    <x v="49"/>
    <n v="21"/>
    <n v="6"/>
    <b v="0"/>
    <b v="0"/>
    <n v="19"/>
  </r>
  <r>
    <s v="2006-09-22"/>
    <n v="132.300003"/>
    <n v="89.68"/>
    <x v="49"/>
    <n v="22"/>
    <n v="7"/>
    <b v="0"/>
    <b v="0"/>
    <n v="20"/>
  </r>
  <r>
    <s v="2006-09-25"/>
    <n v="133.279999"/>
    <n v="90.309997999999993"/>
    <x v="49"/>
    <n v="25"/>
    <n v="10"/>
    <b v="0"/>
    <b v="0"/>
    <n v="23"/>
  </r>
  <r>
    <s v="2006-09-26"/>
    <n v="134.429993"/>
    <n v="89.93"/>
    <x v="49"/>
    <n v="26"/>
    <n v="11"/>
    <b v="0"/>
    <b v="0"/>
    <n v="24"/>
  </r>
  <r>
    <s v="2006-09-27"/>
    <n v="133.96000699999999"/>
    <n v="89.669998000000007"/>
    <x v="49"/>
    <n v="27"/>
    <n v="12"/>
    <b v="0"/>
    <b v="0"/>
    <n v="25"/>
  </r>
  <r>
    <s v="2006-09-28"/>
    <n v="133.990005"/>
    <n v="89.519997000000004"/>
    <x v="49"/>
    <n v="28"/>
    <n v="13"/>
    <b v="0"/>
    <b v="0"/>
    <n v="26"/>
  </r>
  <r>
    <s v="2006-09-29"/>
    <n v="133.75"/>
    <n v="89.410004000000001"/>
    <x v="49"/>
    <n v="29"/>
    <n v="14"/>
    <b v="0"/>
    <b v="0"/>
    <n v="27"/>
  </r>
  <r>
    <s v="2006-10-02"/>
    <n v="133.240005"/>
    <n v="89.300003000000004"/>
    <x v="50"/>
    <n v="2"/>
    <n v="99"/>
    <b v="1"/>
    <b v="0"/>
    <n v="0"/>
  </r>
  <r>
    <s v="2006-10-03"/>
    <n v="133.550003"/>
    <n v="89.18"/>
    <x v="50"/>
    <n v="3"/>
    <n v="99"/>
    <b v="0"/>
    <b v="0"/>
    <n v="1"/>
  </r>
  <r>
    <s v="2006-10-04"/>
    <n v="135.16000399999999"/>
    <n v="89.830001999999993"/>
    <x v="50"/>
    <n v="4"/>
    <n v="99"/>
    <b v="0"/>
    <b v="0"/>
    <n v="2"/>
  </r>
  <r>
    <s v="2006-10-05"/>
    <n v="135.39999399999999"/>
    <n v="89.199996999999996"/>
    <x v="50"/>
    <n v="5"/>
    <n v="99"/>
    <b v="0"/>
    <b v="0"/>
    <n v="3"/>
  </r>
  <r>
    <s v="2006-10-06"/>
    <n v="135.179993"/>
    <n v="88.269997000000004"/>
    <x v="50"/>
    <n v="6"/>
    <n v="99"/>
    <b v="0"/>
    <b v="0"/>
    <n v="4"/>
  </r>
  <r>
    <s v="2006-10-09"/>
    <n v="135.30999800000001"/>
    <n v="88.510002"/>
    <x v="50"/>
    <n v="9"/>
    <n v="99"/>
    <b v="0"/>
    <b v="0"/>
    <n v="7"/>
  </r>
  <r>
    <s v="2006-10-10"/>
    <n v="135.5"/>
    <n v="87.809997999999993"/>
    <x v="50"/>
    <n v="10"/>
    <n v="99"/>
    <b v="0"/>
    <b v="0"/>
    <n v="8"/>
  </r>
  <r>
    <s v="2006-10-11"/>
    <n v="135.279999"/>
    <n v="87.550003000000004"/>
    <x v="50"/>
    <n v="11"/>
    <n v="99"/>
    <b v="0"/>
    <b v="0"/>
    <n v="9"/>
  </r>
  <r>
    <s v="2006-10-12"/>
    <n v="136.550003"/>
    <n v="87.599997999999999"/>
    <x v="50"/>
    <n v="12"/>
    <n v="99"/>
    <b v="0"/>
    <b v="0"/>
    <n v="10"/>
  </r>
  <r>
    <s v="2006-10-13"/>
    <n v="136.85000600000001"/>
    <n v="87.160004000000001"/>
    <x v="50"/>
    <n v="13"/>
    <n v="99"/>
    <b v="0"/>
    <b v="0"/>
    <n v="11"/>
  </r>
  <r>
    <s v="2006-10-16"/>
    <n v="137.08000200000001"/>
    <n v="87.550003000000004"/>
    <x v="50"/>
    <n v="16"/>
    <n v="1"/>
    <b v="0"/>
    <b v="1"/>
    <n v="14"/>
  </r>
  <r>
    <s v="2006-10-17"/>
    <n v="136.60000600000001"/>
    <n v="87.620002999999997"/>
    <x v="50"/>
    <n v="17"/>
    <n v="2"/>
    <b v="0"/>
    <b v="0"/>
    <n v="15"/>
  </r>
  <r>
    <s v="2006-10-18"/>
    <n v="136.83999600000001"/>
    <n v="87.800003000000004"/>
    <x v="50"/>
    <n v="18"/>
    <n v="3"/>
    <b v="0"/>
    <b v="0"/>
    <n v="16"/>
  </r>
  <r>
    <s v="2006-10-19"/>
    <n v="136.979996"/>
    <n v="87.639999000000003"/>
    <x v="50"/>
    <n v="19"/>
    <n v="4"/>
    <b v="0"/>
    <b v="0"/>
    <n v="17"/>
  </r>
  <r>
    <s v="2006-10-20"/>
    <n v="137.020004"/>
    <n v="87.550003000000004"/>
    <x v="50"/>
    <n v="20"/>
    <n v="5"/>
    <b v="0"/>
    <b v="0"/>
    <n v="18"/>
  </r>
  <r>
    <s v="2006-10-23"/>
    <n v="137.679993"/>
    <n v="87.199996999999996"/>
    <x v="50"/>
    <n v="23"/>
    <n v="8"/>
    <b v="0"/>
    <b v="0"/>
    <n v="21"/>
  </r>
  <r>
    <s v="2006-10-24"/>
    <n v="138.11000100000001"/>
    <n v="87.199996999999996"/>
    <x v="50"/>
    <n v="24"/>
    <n v="9"/>
    <b v="0"/>
    <b v="0"/>
    <n v="22"/>
  </r>
  <r>
    <s v="2006-10-25"/>
    <n v="138.63000500000001"/>
    <n v="87.889999000000003"/>
    <x v="50"/>
    <n v="25"/>
    <n v="10"/>
    <b v="0"/>
    <b v="0"/>
    <n v="23"/>
  </r>
  <r>
    <s v="2006-10-26"/>
    <n v="138.949997"/>
    <n v="88.459998999999996"/>
    <x v="50"/>
    <n v="26"/>
    <n v="11"/>
    <b v="0"/>
    <b v="0"/>
    <n v="24"/>
  </r>
  <r>
    <s v="2006-10-27"/>
    <n v="138.19000199999999"/>
    <n v="88.870002999999997"/>
    <x v="50"/>
    <n v="27"/>
    <n v="12"/>
    <b v="0"/>
    <b v="0"/>
    <n v="25"/>
  </r>
  <r>
    <s v="2006-10-30"/>
    <n v="138.050003"/>
    <n v="89.120002999999997"/>
    <x v="50"/>
    <n v="30"/>
    <n v="15"/>
    <b v="0"/>
    <b v="0"/>
    <n v="28"/>
  </r>
  <r>
    <s v="2006-10-31"/>
    <n v="138.03999300000001"/>
    <n v="89.809997999999993"/>
    <x v="50"/>
    <n v="31"/>
    <n v="16"/>
    <b v="0"/>
    <b v="0"/>
    <n v="29"/>
  </r>
  <r>
    <s v="2006-11-01"/>
    <n v="137.03999300000001"/>
    <n v="89.959998999999996"/>
    <x v="51"/>
    <n v="1"/>
    <n v="99"/>
    <b v="1"/>
    <b v="0"/>
    <n v="99"/>
  </r>
  <r>
    <s v="2006-11-02"/>
    <n v="136.88999899999999"/>
    <n v="89.589995999999999"/>
    <x v="51"/>
    <n v="2"/>
    <n v="99"/>
    <b v="0"/>
    <b v="0"/>
    <n v="0"/>
  </r>
  <r>
    <s v="2006-11-03"/>
    <n v="136.699997"/>
    <n v="88.529999000000004"/>
    <x v="51"/>
    <n v="3"/>
    <n v="99"/>
    <b v="0"/>
    <b v="0"/>
    <n v="1"/>
  </r>
  <r>
    <s v="2006-11-06"/>
    <n v="138.30999800000001"/>
    <n v="88.790001000000004"/>
    <x v="51"/>
    <n v="6"/>
    <n v="99"/>
    <b v="0"/>
    <b v="0"/>
    <n v="4"/>
  </r>
  <r>
    <s v="2006-11-07"/>
    <n v="138.820007"/>
    <n v="89.199996999999996"/>
    <x v="51"/>
    <n v="7"/>
    <n v="99"/>
    <b v="0"/>
    <b v="0"/>
    <n v="5"/>
  </r>
  <r>
    <s v="2006-11-08"/>
    <n v="139.05999800000001"/>
    <n v="89.519997000000004"/>
    <x v="51"/>
    <n v="8"/>
    <n v="99"/>
    <b v="0"/>
    <b v="0"/>
    <n v="6"/>
  </r>
  <r>
    <s v="2006-11-09"/>
    <n v="138.36000100000001"/>
    <n v="89.470000999999996"/>
    <x v="51"/>
    <n v="9"/>
    <n v="99"/>
    <b v="0"/>
    <b v="0"/>
    <n v="7"/>
  </r>
  <r>
    <s v="2006-11-10"/>
    <n v="138.520004"/>
    <n v="89.860000999999997"/>
    <x v="51"/>
    <n v="10"/>
    <n v="99"/>
    <b v="0"/>
    <b v="0"/>
    <n v="8"/>
  </r>
  <r>
    <s v="2006-11-13"/>
    <n v="138.820007"/>
    <n v="89.839995999999999"/>
    <x v="51"/>
    <n v="13"/>
    <n v="99"/>
    <b v="0"/>
    <b v="0"/>
    <n v="11"/>
  </r>
  <r>
    <s v="2006-11-14"/>
    <n v="139.820007"/>
    <n v="90.190002000000007"/>
    <x v="51"/>
    <n v="14"/>
    <n v="99"/>
    <b v="0"/>
    <b v="0"/>
    <n v="12"/>
  </r>
  <r>
    <s v="2006-11-15"/>
    <n v="140.19000199999999"/>
    <n v="89.849997999999999"/>
    <x v="51"/>
    <n v="15"/>
    <n v="99"/>
    <b v="0"/>
    <b v="0"/>
    <n v="13"/>
  </r>
  <r>
    <s v="2006-11-16"/>
    <n v="140.60000600000001"/>
    <n v="89.440002000000007"/>
    <x v="51"/>
    <n v="16"/>
    <n v="1"/>
    <b v="0"/>
    <b v="1"/>
    <n v="14"/>
  </r>
  <r>
    <s v="2006-11-17"/>
    <n v="140.63999899999999"/>
    <n v="89.949996999999996"/>
    <x v="51"/>
    <n v="17"/>
    <n v="2"/>
    <b v="0"/>
    <b v="0"/>
    <n v="15"/>
  </r>
  <r>
    <s v="2006-11-20"/>
    <n v="140.729996"/>
    <n v="90.089995999999999"/>
    <x v="51"/>
    <n v="20"/>
    <n v="5"/>
    <b v="0"/>
    <b v="0"/>
    <n v="18"/>
  </r>
  <r>
    <s v="2006-11-21"/>
    <n v="140.85000600000001"/>
    <n v="90.309997999999993"/>
    <x v="51"/>
    <n v="21"/>
    <n v="6"/>
    <b v="0"/>
    <b v="0"/>
    <n v="19"/>
  </r>
  <r>
    <s v="2006-11-22"/>
    <n v="141.13000500000001"/>
    <n v="90.459998999999996"/>
    <x v="51"/>
    <n v="22"/>
    <n v="7"/>
    <b v="0"/>
    <b v="0"/>
    <n v="20"/>
  </r>
  <r>
    <s v="2006-11-24"/>
    <n v="140.550003"/>
    <n v="90.620002999999997"/>
    <x v="51"/>
    <n v="24"/>
    <n v="9"/>
    <b v="0"/>
    <b v="0"/>
    <n v="22"/>
  </r>
  <r>
    <s v="2006-11-27"/>
    <n v="138.61999499999999"/>
    <n v="90.949996999999996"/>
    <x v="51"/>
    <n v="27"/>
    <n v="12"/>
    <b v="0"/>
    <b v="0"/>
    <n v="25"/>
  </r>
  <r>
    <s v="2006-11-28"/>
    <n v="139.199997"/>
    <n v="91.139999000000003"/>
    <x v="51"/>
    <n v="28"/>
    <n v="13"/>
    <b v="0"/>
    <b v="0"/>
    <n v="26"/>
  </r>
  <r>
    <s v="2006-11-29"/>
    <n v="140.63999899999999"/>
    <n v="90.93"/>
    <x v="51"/>
    <n v="29"/>
    <n v="14"/>
    <b v="0"/>
    <b v="0"/>
    <n v="27"/>
  </r>
  <r>
    <s v="2006-11-30"/>
    <n v="140.75"/>
    <n v="91.529999000000004"/>
    <x v="51"/>
    <n v="30"/>
    <n v="15"/>
    <b v="0"/>
    <b v="0"/>
    <n v="28"/>
  </r>
  <r>
    <s v="2006-12-01"/>
    <n v="140.41999799999999"/>
    <n v="91.419998000000007"/>
    <x v="52"/>
    <n v="1"/>
    <n v="99"/>
    <b v="1"/>
    <b v="0"/>
    <n v="99"/>
  </r>
  <r>
    <s v="2006-12-04"/>
    <n v="141.529999"/>
    <n v="91.580001999999993"/>
    <x v="52"/>
    <n v="4"/>
    <n v="99"/>
    <b v="0"/>
    <b v="0"/>
    <n v="2"/>
  </r>
  <r>
    <s v="2006-12-05"/>
    <n v="142.11000100000001"/>
    <n v="91.150002000000001"/>
    <x v="52"/>
    <n v="5"/>
    <n v="99"/>
    <b v="0"/>
    <b v="0"/>
    <n v="3"/>
  </r>
  <r>
    <s v="2006-12-06"/>
    <n v="142.009995"/>
    <n v="90.970000999999996"/>
    <x v="52"/>
    <n v="6"/>
    <n v="99"/>
    <b v="0"/>
    <b v="0"/>
    <n v="4"/>
  </r>
  <r>
    <s v="2006-12-07"/>
    <n v="141.449997"/>
    <n v="90.900002000000001"/>
    <x v="52"/>
    <n v="7"/>
    <n v="99"/>
    <b v="0"/>
    <b v="0"/>
    <n v="5"/>
  </r>
  <r>
    <s v="2006-12-08"/>
    <n v="141.61000100000001"/>
    <n v="90.239998"/>
    <x v="52"/>
    <n v="8"/>
    <n v="99"/>
    <b v="0"/>
    <b v="0"/>
    <n v="6"/>
  </r>
  <r>
    <s v="2006-12-11"/>
    <n v="142.08999600000001"/>
    <n v="90.629997000000003"/>
    <x v="52"/>
    <n v="11"/>
    <n v="99"/>
    <b v="0"/>
    <b v="0"/>
    <n v="9"/>
  </r>
  <r>
    <s v="2006-12-12"/>
    <n v="141.88000500000001"/>
    <n v="90.82"/>
    <x v="52"/>
    <n v="12"/>
    <n v="99"/>
    <b v="0"/>
    <b v="0"/>
    <n v="10"/>
  </r>
  <r>
    <s v="2006-12-13"/>
    <n v="142.10000600000001"/>
    <n v="90.010002"/>
    <x v="52"/>
    <n v="13"/>
    <n v="99"/>
    <b v="0"/>
    <b v="0"/>
    <n v="11"/>
  </r>
  <r>
    <s v="2006-12-14"/>
    <n v="143.229996"/>
    <n v="89.68"/>
    <x v="52"/>
    <n v="14"/>
    <n v="99"/>
    <b v="0"/>
    <b v="0"/>
    <n v="12"/>
  </r>
  <r>
    <s v="2006-12-15"/>
    <n v="143.25"/>
    <n v="89.730002999999996"/>
    <x v="52"/>
    <n v="15"/>
    <n v="99"/>
    <b v="0"/>
    <b v="0"/>
    <n v="13"/>
  </r>
  <r>
    <s v="2006-12-18"/>
    <n v="142.96000699999999"/>
    <n v="89.760002"/>
    <x v="52"/>
    <n v="18"/>
    <n v="3"/>
    <b v="0"/>
    <b v="1"/>
    <n v="16"/>
  </r>
  <r>
    <s v="2006-12-19"/>
    <n v="143.13000500000001"/>
    <n v="89.639999000000003"/>
    <x v="52"/>
    <n v="19"/>
    <n v="4"/>
    <b v="0"/>
    <b v="0"/>
    <n v="17"/>
  </r>
  <r>
    <s v="2006-12-20"/>
    <n v="143.179993"/>
    <n v="89.629997000000003"/>
    <x v="52"/>
    <n v="20"/>
    <n v="5"/>
    <b v="0"/>
    <b v="0"/>
    <n v="18"/>
  </r>
  <r>
    <s v="2006-12-21"/>
    <n v="141.96000699999999"/>
    <n v="90.080001999999993"/>
    <x v="52"/>
    <n v="21"/>
    <n v="6"/>
    <b v="0"/>
    <b v="0"/>
    <n v="19"/>
  </r>
  <r>
    <s v="2006-12-22"/>
    <n v="141"/>
    <n v="89.389999000000003"/>
    <x v="52"/>
    <n v="22"/>
    <n v="7"/>
    <b v="0"/>
    <b v="0"/>
    <n v="20"/>
  </r>
  <r>
    <s v="2006-12-26"/>
    <n v="141.89999399999999"/>
    <n v="89.660004000000001"/>
    <x v="52"/>
    <n v="26"/>
    <n v="11"/>
    <b v="0"/>
    <b v="0"/>
    <n v="24"/>
  </r>
  <r>
    <s v="2006-12-27"/>
    <n v="142.729996"/>
    <n v="88.699996999999996"/>
    <x v="52"/>
    <n v="27"/>
    <n v="12"/>
    <b v="0"/>
    <b v="0"/>
    <n v="25"/>
  </r>
  <r>
    <s v="2006-12-28"/>
    <n v="142.5"/>
    <n v="88.5"/>
    <x v="52"/>
    <n v="28"/>
    <n v="13"/>
    <b v="0"/>
    <b v="0"/>
    <n v="26"/>
  </r>
  <r>
    <s v="2006-12-29"/>
    <n v="142"/>
    <n v="88.43"/>
    <x v="52"/>
    <n v="29"/>
    <n v="14"/>
    <b v="0"/>
    <b v="0"/>
    <n v="27"/>
  </r>
  <r>
    <s v="2007-01-03"/>
    <n v="141.61999499999999"/>
    <n v="89.059997999999993"/>
    <x v="53"/>
    <n v="3"/>
    <n v="99"/>
    <b v="1"/>
    <b v="0"/>
    <n v="1"/>
  </r>
  <r>
    <s v="2007-01-04"/>
    <n v="142"/>
    <n v="89.599997999999999"/>
    <x v="53"/>
    <n v="4"/>
    <n v="99"/>
    <b v="0"/>
    <b v="0"/>
    <n v="2"/>
  </r>
  <r>
    <s v="2007-01-05"/>
    <n v="140.91000399999999"/>
    <n v="89.209998999999996"/>
    <x v="53"/>
    <n v="5"/>
    <n v="99"/>
    <b v="0"/>
    <b v="0"/>
    <n v="3"/>
  </r>
  <r>
    <s v="2007-01-08"/>
    <n v="141.5"/>
    <n v="89.370002999999997"/>
    <x v="53"/>
    <n v="8"/>
    <n v="99"/>
    <b v="0"/>
    <b v="0"/>
    <n v="6"/>
  </r>
  <r>
    <s v="2007-01-09"/>
    <n v="141.38000500000001"/>
    <n v="89.370002999999997"/>
    <x v="53"/>
    <n v="9"/>
    <n v="99"/>
    <b v="0"/>
    <b v="0"/>
    <n v="7"/>
  </r>
  <r>
    <s v="2007-01-10"/>
    <n v="141.759995"/>
    <n v="88.970000999999996"/>
    <x v="53"/>
    <n v="10"/>
    <n v="99"/>
    <b v="0"/>
    <b v="0"/>
    <n v="8"/>
  </r>
  <r>
    <s v="2007-01-11"/>
    <n v="142.5"/>
    <n v="88.449996999999996"/>
    <x v="53"/>
    <n v="11"/>
    <n v="99"/>
    <b v="0"/>
    <b v="0"/>
    <n v="9"/>
  </r>
  <r>
    <s v="2007-01-12"/>
    <n v="143.570007"/>
    <n v="88.040001000000004"/>
    <x v="53"/>
    <n v="12"/>
    <n v="99"/>
    <b v="0"/>
    <b v="0"/>
    <n v="10"/>
  </r>
  <r>
    <s v="2007-01-16"/>
    <n v="143.279999"/>
    <n v="88.230002999999996"/>
    <x v="53"/>
    <n v="16"/>
    <n v="1"/>
    <b v="0"/>
    <b v="1"/>
    <n v="14"/>
  </r>
  <r>
    <s v="2007-01-17"/>
    <n v="143.279999"/>
    <n v="87.959998999999996"/>
    <x v="53"/>
    <n v="17"/>
    <n v="2"/>
    <b v="0"/>
    <b v="0"/>
    <n v="15"/>
  </r>
  <r>
    <s v="2007-01-18"/>
    <n v="142.85000600000001"/>
    <n v="88.230002999999996"/>
    <x v="53"/>
    <n v="18"/>
    <n v="3"/>
    <b v="0"/>
    <b v="0"/>
    <n v="16"/>
  </r>
  <r>
    <s v="2007-01-19"/>
    <n v="143.220001"/>
    <n v="87.989998"/>
    <x v="53"/>
    <n v="19"/>
    <n v="4"/>
    <b v="0"/>
    <b v="0"/>
    <n v="17"/>
  </r>
  <r>
    <s v="2007-01-22"/>
    <n v="142.71000699999999"/>
    <n v="88.199996999999996"/>
    <x v="53"/>
    <n v="22"/>
    <n v="7"/>
    <b v="0"/>
    <b v="0"/>
    <n v="20"/>
  </r>
  <r>
    <s v="2007-01-23"/>
    <n v="143.199997"/>
    <n v="87.620002999999997"/>
    <x v="53"/>
    <n v="23"/>
    <n v="8"/>
    <b v="0"/>
    <b v="0"/>
    <n v="21"/>
  </r>
  <r>
    <s v="2007-01-24"/>
    <n v="144.220001"/>
    <n v="87.610000999999997"/>
    <x v="53"/>
    <n v="24"/>
    <n v="9"/>
    <b v="0"/>
    <b v="0"/>
    <n v="22"/>
  </r>
  <r>
    <s v="2007-01-25"/>
    <n v="142.64999399999999"/>
    <n v="86.980002999999996"/>
    <x v="53"/>
    <n v="25"/>
    <n v="10"/>
    <b v="0"/>
    <b v="0"/>
    <n v="23"/>
  </r>
  <r>
    <s v="2007-01-26"/>
    <n v="142.470001"/>
    <n v="86.910004000000001"/>
    <x v="53"/>
    <n v="26"/>
    <n v="11"/>
    <b v="0"/>
    <b v="0"/>
    <n v="24"/>
  </r>
  <r>
    <s v="2007-01-29"/>
    <n v="142.36999499999999"/>
    <n v="86.720000999999996"/>
    <x v="53"/>
    <n v="29"/>
    <n v="14"/>
    <b v="0"/>
    <b v="0"/>
    <n v="27"/>
  </r>
  <r>
    <s v="2007-01-30"/>
    <n v="143.08000200000001"/>
    <n v="86.82"/>
    <x v="53"/>
    <n v="30"/>
    <n v="15"/>
    <b v="0"/>
    <b v="0"/>
    <n v="28"/>
  </r>
  <r>
    <s v="2007-01-31"/>
    <n v="144.029999"/>
    <n v="87.550003000000004"/>
    <x v="53"/>
    <n v="31"/>
    <n v="16"/>
    <b v="0"/>
    <b v="0"/>
    <n v="29"/>
  </r>
  <r>
    <s v="2007-02-01"/>
    <n v="144.91000399999999"/>
    <n v="87.089995999999999"/>
    <x v="54"/>
    <n v="1"/>
    <n v="99"/>
    <b v="1"/>
    <b v="0"/>
    <n v="99"/>
  </r>
  <r>
    <s v="2007-02-02"/>
    <n v="145.070007"/>
    <n v="87.199996999999996"/>
    <x v="54"/>
    <n v="2"/>
    <n v="99"/>
    <b v="0"/>
    <b v="0"/>
    <n v="0"/>
  </r>
  <r>
    <s v="2007-02-05"/>
    <n v="145.300003"/>
    <n v="87.32"/>
    <x v="54"/>
    <n v="5"/>
    <n v="99"/>
    <b v="0"/>
    <b v="0"/>
    <n v="3"/>
  </r>
  <r>
    <s v="2007-02-06"/>
    <n v="145.13999899999999"/>
    <n v="87.800003000000004"/>
    <x v="54"/>
    <n v="6"/>
    <n v="99"/>
    <b v="0"/>
    <b v="0"/>
    <n v="4"/>
  </r>
  <r>
    <s v="2007-02-07"/>
    <n v="145.5"/>
    <n v="88.059997999999993"/>
    <x v="54"/>
    <n v="7"/>
    <n v="99"/>
    <b v="0"/>
    <b v="0"/>
    <n v="5"/>
  </r>
  <r>
    <s v="2007-02-08"/>
    <n v="145.240005"/>
    <n v="88.129997000000003"/>
    <x v="54"/>
    <n v="8"/>
    <n v="99"/>
    <b v="0"/>
    <b v="0"/>
    <n v="6"/>
  </r>
  <r>
    <s v="2007-02-09"/>
    <n v="144.25"/>
    <n v="87.629997000000003"/>
    <x v="54"/>
    <n v="9"/>
    <n v="99"/>
    <b v="0"/>
    <b v="0"/>
    <n v="7"/>
  </r>
  <r>
    <s v="2007-02-12"/>
    <n v="143.800003"/>
    <n v="87.43"/>
    <x v="54"/>
    <n v="12"/>
    <n v="99"/>
    <b v="0"/>
    <b v="0"/>
    <n v="10"/>
  </r>
  <r>
    <s v="2007-02-13"/>
    <n v="144.89999399999999"/>
    <n v="87.239998"/>
    <x v="54"/>
    <n v="13"/>
    <n v="99"/>
    <b v="0"/>
    <b v="0"/>
    <n v="11"/>
  </r>
  <r>
    <s v="2007-02-14"/>
    <n v="145.86000100000001"/>
    <n v="88.07"/>
    <x v="54"/>
    <n v="14"/>
    <n v="99"/>
    <b v="0"/>
    <b v="0"/>
    <n v="12"/>
  </r>
  <r>
    <s v="2007-02-15"/>
    <n v="146.10000600000001"/>
    <n v="88.330001999999993"/>
    <x v="54"/>
    <n v="15"/>
    <n v="99"/>
    <b v="0"/>
    <b v="0"/>
    <n v="13"/>
  </r>
  <r>
    <s v="2007-02-16"/>
    <n v="146.14999399999999"/>
    <n v="88.639999000000003"/>
    <x v="54"/>
    <n v="16"/>
    <n v="1"/>
    <b v="0"/>
    <b v="1"/>
    <n v="14"/>
  </r>
  <r>
    <s v="2007-02-20"/>
    <n v="146.36000100000001"/>
    <n v="88.839995999999999"/>
    <x v="54"/>
    <n v="20"/>
    <n v="5"/>
    <b v="0"/>
    <b v="0"/>
    <n v="18"/>
  </r>
  <r>
    <s v="2007-02-21"/>
    <n v="146.25"/>
    <n v="88.690002000000007"/>
    <x v="54"/>
    <n v="21"/>
    <n v="6"/>
    <b v="0"/>
    <b v="0"/>
    <n v="19"/>
  </r>
  <r>
    <s v="2007-02-22"/>
    <n v="146.11999499999999"/>
    <n v="88.209998999999996"/>
    <x v="54"/>
    <n v="22"/>
    <n v="7"/>
    <b v="0"/>
    <b v="0"/>
    <n v="20"/>
  </r>
  <r>
    <s v="2007-02-23"/>
    <n v="145.66000399999999"/>
    <n v="88.839995999999999"/>
    <x v="54"/>
    <n v="23"/>
    <n v="8"/>
    <b v="0"/>
    <b v="0"/>
    <n v="21"/>
  </r>
  <r>
    <s v="2007-02-26"/>
    <n v="145.529999"/>
    <n v="89.43"/>
    <x v="54"/>
    <n v="26"/>
    <n v="11"/>
    <b v="0"/>
    <b v="0"/>
    <n v="24"/>
  </r>
  <r>
    <s v="2007-02-27"/>
    <n v="139.80999800000001"/>
    <n v="90.559997999999993"/>
    <x v="54"/>
    <n v="27"/>
    <n v="12"/>
    <b v="0"/>
    <b v="0"/>
    <n v="25"/>
  </r>
  <r>
    <s v="2007-02-28"/>
    <n v="141.300003"/>
    <n v="90.150002000000001"/>
    <x v="54"/>
    <n v="28"/>
    <n v="13"/>
    <b v="0"/>
    <b v="0"/>
    <n v="26"/>
  </r>
  <r>
    <s v="2007-03-01"/>
    <n v="140.800003"/>
    <n v="89.75"/>
    <x v="55"/>
    <n v="1"/>
    <n v="99"/>
    <b v="1"/>
    <b v="0"/>
    <n v="99"/>
  </r>
  <r>
    <s v="2007-03-02"/>
    <n v="139.070007"/>
    <n v="90.199996999999996"/>
    <x v="55"/>
    <n v="2"/>
    <n v="99"/>
    <b v="0"/>
    <b v="0"/>
    <n v="0"/>
  </r>
  <r>
    <s v="2007-03-05"/>
    <n v="137.61000100000001"/>
    <n v="90.349997999999999"/>
    <x v="55"/>
    <n v="5"/>
    <n v="99"/>
    <b v="0"/>
    <b v="0"/>
    <n v="3"/>
  </r>
  <r>
    <s v="2007-03-06"/>
    <n v="140.029999"/>
    <n v="90.080001999999993"/>
    <x v="55"/>
    <n v="6"/>
    <n v="99"/>
    <b v="0"/>
    <b v="0"/>
    <n v="4"/>
  </r>
  <r>
    <s v="2007-03-07"/>
    <n v="139.75"/>
    <n v="90.43"/>
    <x v="55"/>
    <n v="7"/>
    <n v="99"/>
    <b v="0"/>
    <b v="0"/>
    <n v="5"/>
  </r>
  <r>
    <s v="2007-03-08"/>
    <n v="141"/>
    <n v="90.349997999999999"/>
    <x v="55"/>
    <n v="8"/>
    <n v="99"/>
    <b v="0"/>
    <b v="0"/>
    <n v="6"/>
  </r>
  <r>
    <s v="2007-03-09"/>
    <n v="141"/>
    <n v="89.400002000000001"/>
    <x v="55"/>
    <n v="9"/>
    <n v="99"/>
    <b v="0"/>
    <b v="0"/>
    <n v="7"/>
  </r>
  <r>
    <s v="2007-03-12"/>
    <n v="141.320007"/>
    <n v="89.75"/>
    <x v="55"/>
    <n v="12"/>
    <n v="99"/>
    <b v="0"/>
    <b v="0"/>
    <n v="10"/>
  </r>
  <r>
    <s v="2007-03-13"/>
    <n v="138.570007"/>
    <n v="90.290001000000004"/>
    <x v="55"/>
    <n v="13"/>
    <n v="99"/>
    <b v="0"/>
    <b v="0"/>
    <n v="11"/>
  </r>
  <r>
    <s v="2007-03-14"/>
    <n v="139.63999899999999"/>
    <n v="89.879997000000003"/>
    <x v="55"/>
    <n v="14"/>
    <n v="99"/>
    <b v="0"/>
    <b v="0"/>
    <n v="12"/>
  </r>
  <r>
    <s v="2007-03-15"/>
    <n v="139.75"/>
    <n v="89.870002999999997"/>
    <x v="55"/>
    <n v="15"/>
    <n v="99"/>
    <b v="0"/>
    <b v="0"/>
    <n v="13"/>
  </r>
  <r>
    <s v="2007-03-16"/>
    <n v="139.33000200000001"/>
    <n v="89.849997999999999"/>
    <x v="55"/>
    <n v="16"/>
    <n v="1"/>
    <b v="0"/>
    <b v="1"/>
    <n v="14"/>
  </r>
  <r>
    <s v="2007-03-19"/>
    <n v="141.029999"/>
    <n v="89.660004000000001"/>
    <x v="55"/>
    <n v="19"/>
    <n v="4"/>
    <b v="0"/>
    <b v="0"/>
    <n v="17"/>
  </r>
  <r>
    <s v="2007-03-20"/>
    <n v="141.800003"/>
    <n v="89.709998999999996"/>
    <x v="55"/>
    <n v="20"/>
    <n v="5"/>
    <b v="0"/>
    <b v="0"/>
    <n v="18"/>
  </r>
  <r>
    <s v="2007-03-21"/>
    <n v="144.11999499999999"/>
    <n v="89.75"/>
    <x v="55"/>
    <n v="21"/>
    <n v="6"/>
    <b v="0"/>
    <b v="0"/>
    <n v="19"/>
  </r>
  <r>
    <s v="2007-03-22"/>
    <n v="144.11999499999999"/>
    <n v="89.040001000000004"/>
    <x v="55"/>
    <n v="22"/>
    <n v="7"/>
    <b v="0"/>
    <b v="0"/>
    <n v="20"/>
  </r>
  <r>
    <s v="2007-03-23"/>
    <n v="144.320007"/>
    <n v="88.790001000000004"/>
    <x v="55"/>
    <n v="23"/>
    <n v="8"/>
    <b v="0"/>
    <b v="0"/>
    <n v="21"/>
  </r>
  <r>
    <s v="2007-03-26"/>
    <n v="143.41999799999999"/>
    <n v="88.900002000000001"/>
    <x v="55"/>
    <n v="26"/>
    <n v="11"/>
    <b v="0"/>
    <b v="0"/>
    <n v="24"/>
  </r>
  <r>
    <s v="2007-03-27"/>
    <n v="142.990005"/>
    <n v="88.75"/>
    <x v="55"/>
    <n v="27"/>
    <n v="12"/>
    <b v="0"/>
    <b v="0"/>
    <n v="25"/>
  </r>
  <r>
    <s v="2007-03-28"/>
    <n v="142.03999300000001"/>
    <n v="88.57"/>
    <x v="55"/>
    <n v="28"/>
    <n v="13"/>
    <b v="0"/>
    <b v="0"/>
    <n v="26"/>
  </r>
  <r>
    <s v="2007-03-29"/>
    <n v="142.179993"/>
    <n v="88.449996999999996"/>
    <x v="55"/>
    <n v="29"/>
    <n v="14"/>
    <b v="0"/>
    <b v="0"/>
    <n v="27"/>
  </r>
  <r>
    <s v="2007-03-30"/>
    <n v="142.33999600000001"/>
    <n v="88.279999000000004"/>
    <x v="55"/>
    <n v="30"/>
    <n v="15"/>
    <b v="0"/>
    <b v="0"/>
    <n v="28"/>
  </r>
  <r>
    <s v="2007-04-02"/>
    <n v="142.39999399999999"/>
    <n v="88.099997999999999"/>
    <x v="56"/>
    <n v="2"/>
    <n v="99"/>
    <b v="1"/>
    <b v="0"/>
    <n v="0"/>
  </r>
  <r>
    <s v="2007-04-03"/>
    <n v="143.96000699999999"/>
    <n v="87.989998"/>
    <x v="56"/>
    <n v="3"/>
    <n v="99"/>
    <b v="0"/>
    <b v="0"/>
    <n v="1"/>
  </r>
  <r>
    <s v="2007-04-04"/>
    <n v="144"/>
    <n v="88.080001999999993"/>
    <x v="56"/>
    <n v="4"/>
    <n v="99"/>
    <b v="0"/>
    <b v="0"/>
    <n v="2"/>
  </r>
  <r>
    <s v="2007-04-05"/>
    <n v="144.53999300000001"/>
    <n v="87.75"/>
    <x v="56"/>
    <n v="5"/>
    <n v="99"/>
    <b v="0"/>
    <b v="0"/>
    <n v="3"/>
  </r>
  <r>
    <s v="2007-04-09"/>
    <n v="144.720001"/>
    <n v="87.169998000000007"/>
    <x v="56"/>
    <n v="9"/>
    <n v="99"/>
    <b v="0"/>
    <b v="0"/>
    <n v="7"/>
  </r>
  <r>
    <s v="2007-04-10"/>
    <n v="144.88000500000001"/>
    <n v="87.43"/>
    <x v="56"/>
    <n v="10"/>
    <n v="99"/>
    <b v="0"/>
    <b v="0"/>
    <n v="8"/>
  </r>
  <r>
    <s v="2007-04-11"/>
    <n v="144.14999399999999"/>
    <n v="87.370002999999997"/>
    <x v="56"/>
    <n v="11"/>
    <n v="99"/>
    <b v="0"/>
    <b v="0"/>
    <n v="9"/>
  </r>
  <r>
    <s v="2007-04-12"/>
    <n v="145"/>
    <n v="87.389999000000003"/>
    <x v="56"/>
    <n v="12"/>
    <n v="99"/>
    <b v="0"/>
    <b v="0"/>
    <n v="10"/>
  </r>
  <r>
    <s v="2007-04-13"/>
    <n v="145.479996"/>
    <n v="87.120002999999997"/>
    <x v="56"/>
    <n v="13"/>
    <n v="99"/>
    <b v="0"/>
    <b v="0"/>
    <n v="11"/>
  </r>
  <r>
    <s v="2007-04-16"/>
    <n v="146.929993"/>
    <n v="87.599997999999999"/>
    <x v="56"/>
    <n v="16"/>
    <n v="1"/>
    <b v="0"/>
    <b v="1"/>
    <n v="14"/>
  </r>
  <r>
    <s v="2007-04-17"/>
    <n v="147.270004"/>
    <n v="88.089995999999999"/>
    <x v="56"/>
    <n v="17"/>
    <n v="2"/>
    <b v="0"/>
    <b v="0"/>
    <n v="15"/>
  </r>
  <r>
    <s v="2007-04-18"/>
    <n v="147.60000600000001"/>
    <n v="88.529999000000004"/>
    <x v="56"/>
    <n v="18"/>
    <n v="3"/>
    <b v="0"/>
    <b v="0"/>
    <n v="16"/>
  </r>
  <r>
    <s v="2007-04-19"/>
    <n v="147.479996"/>
    <n v="88.379997000000003"/>
    <x v="56"/>
    <n v="19"/>
    <n v="4"/>
    <b v="0"/>
    <b v="0"/>
    <n v="17"/>
  </r>
  <r>
    <s v="2007-04-20"/>
    <n v="148.779999"/>
    <n v="88.150002000000001"/>
    <x v="56"/>
    <n v="20"/>
    <n v="5"/>
    <b v="0"/>
    <b v="0"/>
    <n v="18"/>
  </r>
  <r>
    <s v="2007-04-23"/>
    <n v="148.259995"/>
    <n v="88.470000999999996"/>
    <x v="56"/>
    <n v="23"/>
    <n v="8"/>
    <b v="0"/>
    <b v="0"/>
    <n v="21"/>
  </r>
  <r>
    <s v="2007-04-24"/>
    <n v="148.39999399999999"/>
    <n v="88.800003000000004"/>
    <x v="56"/>
    <n v="24"/>
    <n v="9"/>
    <b v="0"/>
    <b v="0"/>
    <n v="22"/>
  </r>
  <r>
    <s v="2007-04-25"/>
    <n v="149.71000699999999"/>
    <n v="88.489998"/>
    <x v="56"/>
    <n v="25"/>
    <n v="10"/>
    <b v="0"/>
    <b v="0"/>
    <n v="23"/>
  </r>
  <r>
    <s v="2007-04-26"/>
    <n v="149.88000500000001"/>
    <n v="87.849997999999999"/>
    <x v="56"/>
    <n v="26"/>
    <n v="11"/>
    <b v="0"/>
    <b v="0"/>
    <n v="24"/>
  </r>
  <r>
    <s v="2007-04-27"/>
    <n v="149.86000100000001"/>
    <n v="87.830001999999993"/>
    <x v="56"/>
    <n v="27"/>
    <n v="12"/>
    <b v="0"/>
    <b v="0"/>
    <n v="25"/>
  </r>
  <r>
    <s v="2007-04-30"/>
    <n v="148.479996"/>
    <n v="88.75"/>
    <x v="56"/>
    <n v="30"/>
    <n v="15"/>
    <b v="0"/>
    <b v="0"/>
    <n v="28"/>
  </r>
  <r>
    <s v="2007-05-01"/>
    <n v="148.85000600000001"/>
    <n v="88.489998"/>
    <x v="57"/>
    <n v="1"/>
    <n v="99"/>
    <b v="1"/>
    <b v="0"/>
    <n v="99"/>
  </r>
  <r>
    <s v="2007-05-02"/>
    <n v="149.83999600000001"/>
    <n v="88.440002000000007"/>
    <x v="57"/>
    <n v="2"/>
    <n v="99"/>
    <b v="0"/>
    <b v="0"/>
    <n v="0"/>
  </r>
  <r>
    <s v="2007-05-03"/>
    <n v="150.490005"/>
    <n v="88.239998"/>
    <x v="57"/>
    <n v="3"/>
    <n v="99"/>
    <b v="0"/>
    <b v="0"/>
    <n v="1"/>
  </r>
  <r>
    <s v="2007-05-04"/>
    <n v="151.19000199999999"/>
    <n v="88.599997999999999"/>
    <x v="57"/>
    <n v="4"/>
    <n v="99"/>
    <b v="0"/>
    <b v="0"/>
    <n v="2"/>
  </r>
  <r>
    <s v="2007-05-07"/>
    <n v="151.21000699999999"/>
    <n v="88.839995999999999"/>
    <x v="57"/>
    <n v="7"/>
    <n v="99"/>
    <b v="0"/>
    <b v="0"/>
    <n v="5"/>
  </r>
  <r>
    <s v="2007-05-08"/>
    <n v="150.949997"/>
    <n v="88.639999000000003"/>
    <x v="57"/>
    <n v="8"/>
    <n v="99"/>
    <b v="0"/>
    <b v="0"/>
    <n v="6"/>
  </r>
  <r>
    <s v="2007-05-09"/>
    <n v="151.44000199999999"/>
    <n v="88.290001000000004"/>
    <x v="57"/>
    <n v="9"/>
    <n v="99"/>
    <b v="0"/>
    <b v="0"/>
    <n v="7"/>
  </r>
  <r>
    <s v="2007-05-10"/>
    <n v="149.729996"/>
    <n v="88.5"/>
    <x v="57"/>
    <n v="10"/>
    <n v="99"/>
    <b v="0"/>
    <b v="0"/>
    <n v="8"/>
  </r>
  <r>
    <s v="2007-05-11"/>
    <n v="151.08999600000001"/>
    <n v="88.190002000000007"/>
    <x v="57"/>
    <n v="11"/>
    <n v="99"/>
    <b v="0"/>
    <b v="0"/>
    <n v="9"/>
  </r>
  <r>
    <s v="2007-05-14"/>
    <n v="150.820007"/>
    <n v="87.959998999999996"/>
    <x v="57"/>
    <n v="14"/>
    <n v="99"/>
    <b v="0"/>
    <b v="0"/>
    <n v="12"/>
  </r>
  <r>
    <s v="2007-05-15"/>
    <n v="150.729996"/>
    <n v="87.93"/>
    <x v="57"/>
    <n v="15"/>
    <n v="99"/>
    <b v="0"/>
    <b v="0"/>
    <n v="13"/>
  </r>
  <r>
    <s v="2007-05-16"/>
    <n v="151.86000100000001"/>
    <n v="87.870002999999997"/>
    <x v="57"/>
    <n v="16"/>
    <n v="1"/>
    <b v="0"/>
    <b v="1"/>
    <n v="14"/>
  </r>
  <r>
    <s v="2007-05-17"/>
    <n v="151.529999"/>
    <n v="87.510002"/>
    <x v="57"/>
    <n v="17"/>
    <n v="2"/>
    <b v="0"/>
    <b v="0"/>
    <n v="15"/>
  </r>
  <r>
    <s v="2007-05-18"/>
    <n v="152.80999800000001"/>
    <n v="86.93"/>
    <x v="57"/>
    <n v="18"/>
    <n v="3"/>
    <b v="0"/>
    <b v="0"/>
    <n v="16"/>
  </r>
  <r>
    <s v="2007-05-21"/>
    <n v="152.80999800000001"/>
    <n v="87.190002000000007"/>
    <x v="57"/>
    <n v="21"/>
    <n v="6"/>
    <b v="0"/>
    <b v="0"/>
    <n v="19"/>
  </r>
  <r>
    <s v="2007-05-22"/>
    <n v="152.550003"/>
    <n v="86.739998"/>
    <x v="57"/>
    <n v="22"/>
    <n v="7"/>
    <b v="0"/>
    <b v="0"/>
    <n v="20"/>
  </r>
  <r>
    <s v="2007-05-23"/>
    <n v="152.63999899999999"/>
    <n v="86.489998"/>
    <x v="57"/>
    <n v="23"/>
    <n v="8"/>
    <b v="0"/>
    <b v="0"/>
    <n v="21"/>
  </r>
  <r>
    <s v="2007-05-24"/>
    <n v="151.33999600000001"/>
    <n v="86.57"/>
    <x v="57"/>
    <n v="24"/>
    <n v="9"/>
    <b v="0"/>
    <b v="0"/>
    <n v="22"/>
  </r>
  <r>
    <s v="2007-05-25"/>
    <n v="151.979996"/>
    <n v="86.370002999999997"/>
    <x v="57"/>
    <n v="25"/>
    <n v="10"/>
    <b v="0"/>
    <b v="0"/>
    <n v="23"/>
  </r>
  <r>
    <s v="2007-05-29"/>
    <n v="152.520004"/>
    <n v="86.360000999999997"/>
    <x v="57"/>
    <n v="29"/>
    <n v="14"/>
    <b v="0"/>
    <b v="0"/>
    <n v="27"/>
  </r>
  <r>
    <s v="2007-05-30"/>
    <n v="153.66999799999999"/>
    <n v="86.540001000000004"/>
    <x v="57"/>
    <n v="30"/>
    <n v="15"/>
    <b v="0"/>
    <b v="0"/>
    <n v="28"/>
  </r>
  <r>
    <s v="2007-05-31"/>
    <n v="153.550003"/>
    <n v="86.379997000000003"/>
    <x v="57"/>
    <n v="31"/>
    <n v="16"/>
    <b v="0"/>
    <b v="0"/>
    <n v="29"/>
  </r>
  <r>
    <s v="2007-06-01"/>
    <n v="154.21000699999999"/>
    <n v="85.589995999999999"/>
    <x v="58"/>
    <n v="1"/>
    <n v="99"/>
    <b v="1"/>
    <b v="0"/>
    <n v="99"/>
  </r>
  <r>
    <s v="2007-06-04"/>
    <n v="154.33000200000001"/>
    <n v="85.980002999999996"/>
    <x v="58"/>
    <n v="4"/>
    <n v="99"/>
    <b v="0"/>
    <b v="0"/>
    <n v="2"/>
  </r>
  <r>
    <s v="2007-06-05"/>
    <n v="153.779999"/>
    <n v="85.440002000000007"/>
    <x v="58"/>
    <n v="5"/>
    <n v="99"/>
    <b v="0"/>
    <b v="0"/>
    <n v="3"/>
  </r>
  <r>
    <s v="2007-06-06"/>
    <n v="152.13000500000001"/>
    <n v="85.400002000000001"/>
    <x v="58"/>
    <n v="6"/>
    <n v="99"/>
    <b v="0"/>
    <b v="0"/>
    <n v="4"/>
  </r>
  <r>
    <s v="2007-06-07"/>
    <n v="149.33999600000001"/>
    <n v="83.870002999999997"/>
    <x v="58"/>
    <n v="7"/>
    <n v="99"/>
    <b v="0"/>
    <b v="0"/>
    <n v="5"/>
  </r>
  <r>
    <s v="2007-06-08"/>
    <n v="151.270004"/>
    <n v="83.800003000000004"/>
    <x v="58"/>
    <n v="8"/>
    <n v="99"/>
    <b v="0"/>
    <b v="0"/>
    <n v="6"/>
  </r>
  <r>
    <s v="2007-06-11"/>
    <n v="151.520004"/>
    <n v="83.559997999999993"/>
    <x v="58"/>
    <n v="11"/>
    <n v="99"/>
    <b v="0"/>
    <b v="0"/>
    <n v="9"/>
  </r>
  <r>
    <s v="2007-06-12"/>
    <n v="149.820007"/>
    <n v="82.349997999999999"/>
    <x v="58"/>
    <n v="12"/>
    <n v="99"/>
    <b v="0"/>
    <b v="0"/>
    <n v="10"/>
  </r>
  <r>
    <s v="2007-06-13"/>
    <n v="152.13999899999999"/>
    <n v="83.330001999999993"/>
    <x v="58"/>
    <n v="13"/>
    <n v="99"/>
    <b v="0"/>
    <b v="0"/>
    <n v="11"/>
  </r>
  <r>
    <s v="2007-06-14"/>
    <n v="153.05999800000001"/>
    <n v="83.120002999999997"/>
    <x v="58"/>
    <n v="14"/>
    <n v="99"/>
    <b v="0"/>
    <b v="0"/>
    <n v="12"/>
  </r>
  <r>
    <s v="2007-06-15"/>
    <n v="153.86999499999999"/>
    <n v="83.690002000000007"/>
    <x v="58"/>
    <n v="15"/>
    <n v="99"/>
    <b v="0"/>
    <b v="0"/>
    <n v="13"/>
  </r>
  <r>
    <s v="2007-06-18"/>
    <n v="153.78999300000001"/>
    <n v="83.519997000000004"/>
    <x v="58"/>
    <n v="18"/>
    <n v="3"/>
    <b v="0"/>
    <b v="1"/>
    <n v="16"/>
  </r>
  <r>
    <s v="2007-06-19"/>
    <n v="154.050003"/>
    <n v="84.300003000000004"/>
    <x v="58"/>
    <n v="19"/>
    <n v="4"/>
    <b v="0"/>
    <b v="0"/>
    <n v="17"/>
  </r>
  <r>
    <s v="2007-06-20"/>
    <n v="151.85000600000001"/>
    <n v="83.620002999999997"/>
    <x v="58"/>
    <n v="20"/>
    <n v="5"/>
    <b v="0"/>
    <b v="0"/>
    <n v="18"/>
  </r>
  <r>
    <s v="2007-06-21"/>
    <n v="152.759995"/>
    <n v="83.220000999999996"/>
    <x v="58"/>
    <n v="21"/>
    <n v="6"/>
    <b v="0"/>
    <b v="0"/>
    <n v="19"/>
  </r>
  <r>
    <s v="2007-06-22"/>
    <n v="151.16999799999999"/>
    <n v="83.760002"/>
    <x v="58"/>
    <n v="22"/>
    <n v="7"/>
    <b v="0"/>
    <b v="0"/>
    <n v="20"/>
  </r>
  <r>
    <s v="2007-06-25"/>
    <n v="150.779999"/>
    <n v="84.220000999999996"/>
    <x v="58"/>
    <n v="25"/>
    <n v="10"/>
    <b v="0"/>
    <b v="0"/>
    <n v="23"/>
  </r>
  <r>
    <s v="2007-06-26"/>
    <n v="149.229996"/>
    <n v="84.239998"/>
    <x v="58"/>
    <n v="26"/>
    <n v="11"/>
    <b v="0"/>
    <b v="0"/>
    <n v="24"/>
  </r>
  <r>
    <s v="2007-06-27"/>
    <n v="151.38000500000001"/>
    <n v="84.32"/>
    <x v="58"/>
    <n v="27"/>
    <n v="12"/>
    <b v="0"/>
    <b v="0"/>
    <n v="25"/>
  </r>
  <r>
    <s v="2007-06-28"/>
    <n v="151.300003"/>
    <n v="84.300003000000004"/>
    <x v="58"/>
    <n v="28"/>
    <n v="13"/>
    <b v="0"/>
    <b v="0"/>
    <n v="26"/>
  </r>
  <r>
    <s v="2007-06-29"/>
    <n v="150.509995"/>
    <n v="85.169998000000007"/>
    <x v="58"/>
    <n v="29"/>
    <n v="14"/>
    <b v="0"/>
    <b v="0"/>
    <n v="27"/>
  </r>
  <r>
    <s v="2007-07-02"/>
    <n v="152.029999"/>
    <n v="85.290001000000004"/>
    <x v="59"/>
    <n v="2"/>
    <n v="99"/>
    <b v="1"/>
    <b v="0"/>
    <n v="0"/>
  </r>
  <r>
    <s v="2007-07-03"/>
    <n v="152.63999899999999"/>
    <n v="84.769997000000004"/>
    <x v="59"/>
    <n v="3"/>
    <n v="99"/>
    <b v="0"/>
    <b v="0"/>
    <n v="1"/>
  </r>
  <r>
    <s v="2007-07-05"/>
    <n v="152.5"/>
    <n v="83.82"/>
    <x v="59"/>
    <n v="5"/>
    <n v="99"/>
    <b v="0"/>
    <b v="0"/>
    <n v="3"/>
  </r>
  <r>
    <s v="2007-07-06"/>
    <n v="153.25"/>
    <n v="83.480002999999996"/>
    <x v="59"/>
    <n v="6"/>
    <n v="99"/>
    <b v="0"/>
    <b v="0"/>
    <n v="4"/>
  </r>
  <r>
    <s v="2007-07-09"/>
    <n v="153.199997"/>
    <n v="83.779999000000004"/>
    <x v="59"/>
    <n v="9"/>
    <n v="99"/>
    <b v="0"/>
    <b v="0"/>
    <n v="7"/>
  </r>
  <r>
    <s v="2007-07-10"/>
    <n v="151.050003"/>
    <n v="85.199996999999996"/>
    <x v="59"/>
    <n v="10"/>
    <n v="99"/>
    <b v="0"/>
    <b v="0"/>
    <n v="8"/>
  </r>
  <r>
    <s v="2007-07-11"/>
    <n v="152.25"/>
    <n v="84.32"/>
    <x v="59"/>
    <n v="11"/>
    <n v="99"/>
    <b v="0"/>
    <b v="0"/>
    <n v="9"/>
  </r>
  <r>
    <s v="2007-07-12"/>
    <n v="154.83999600000001"/>
    <n v="84.029999000000004"/>
    <x v="59"/>
    <n v="12"/>
    <n v="99"/>
    <b v="0"/>
    <b v="0"/>
    <n v="10"/>
  </r>
  <r>
    <s v="2007-07-13"/>
    <n v="155.10000600000001"/>
    <n v="84.260002"/>
    <x v="59"/>
    <n v="13"/>
    <n v="99"/>
    <b v="0"/>
    <b v="0"/>
    <n v="11"/>
  </r>
  <r>
    <s v="2007-07-16"/>
    <n v="155.050003"/>
    <n v="85.07"/>
    <x v="59"/>
    <n v="16"/>
    <n v="1"/>
    <b v="0"/>
    <b v="1"/>
    <n v="14"/>
  </r>
  <r>
    <s v="2007-07-17"/>
    <n v="154.929993"/>
    <n v="84.889999000000003"/>
    <x v="59"/>
    <n v="17"/>
    <n v="2"/>
    <b v="0"/>
    <b v="0"/>
    <n v="15"/>
  </r>
  <r>
    <s v="2007-07-18"/>
    <n v="154.720001"/>
    <n v="85.209998999999996"/>
    <x v="59"/>
    <n v="18"/>
    <n v="3"/>
    <b v="0"/>
    <b v="0"/>
    <n v="16"/>
  </r>
  <r>
    <s v="2007-07-19"/>
    <n v="155.220001"/>
    <n v="85.190002000000007"/>
    <x v="59"/>
    <n v="19"/>
    <n v="4"/>
    <b v="0"/>
    <b v="0"/>
    <n v="17"/>
  </r>
  <r>
    <s v="2007-07-20"/>
    <n v="153.800003"/>
    <n v="85.959998999999996"/>
    <x v="59"/>
    <n v="20"/>
    <n v="5"/>
    <b v="0"/>
    <b v="0"/>
    <n v="18"/>
  </r>
  <r>
    <s v="2007-07-23"/>
    <n v="154.35000600000001"/>
    <n v="85.82"/>
    <x v="59"/>
    <n v="23"/>
    <n v="8"/>
    <b v="0"/>
    <b v="0"/>
    <n v="21"/>
  </r>
  <r>
    <s v="2007-07-24"/>
    <n v="151.550003"/>
    <n v="86.139999000000003"/>
    <x v="59"/>
    <n v="24"/>
    <n v="9"/>
    <b v="0"/>
    <b v="0"/>
    <n v="22"/>
  </r>
  <r>
    <s v="2007-07-25"/>
    <n v="151.83000200000001"/>
    <n v="86.309997999999993"/>
    <x v="59"/>
    <n v="25"/>
    <n v="10"/>
    <b v="0"/>
    <b v="0"/>
    <n v="23"/>
  </r>
  <r>
    <s v="2007-07-26"/>
    <n v="148.429993"/>
    <n v="87.029999000000004"/>
    <x v="59"/>
    <n v="26"/>
    <n v="11"/>
    <b v="0"/>
    <b v="0"/>
    <n v="24"/>
  </r>
  <r>
    <s v="2007-07-27"/>
    <n v="145.429993"/>
    <n v="87.279999000000004"/>
    <x v="59"/>
    <n v="27"/>
    <n v="12"/>
    <b v="0"/>
    <b v="0"/>
    <n v="25"/>
  </r>
  <r>
    <s v="2007-07-30"/>
    <n v="147.66000399999999"/>
    <n v="87.029999000000004"/>
    <x v="59"/>
    <n v="30"/>
    <n v="15"/>
    <b v="0"/>
    <b v="0"/>
    <n v="28"/>
  </r>
  <r>
    <s v="2007-07-31"/>
    <n v="145.71000699999999"/>
    <n v="87.660004000000001"/>
    <x v="59"/>
    <n v="31"/>
    <n v="16"/>
    <b v="0"/>
    <b v="0"/>
    <n v="29"/>
  </r>
  <r>
    <s v="2007-08-01"/>
    <n v="146.509995"/>
    <n v="87.129997000000003"/>
    <x v="60"/>
    <n v="1"/>
    <n v="99"/>
    <b v="1"/>
    <b v="0"/>
    <n v="99"/>
  </r>
  <r>
    <s v="2007-08-02"/>
    <n v="147.699997"/>
    <n v="87.349997999999999"/>
    <x v="60"/>
    <n v="2"/>
    <n v="99"/>
    <b v="0"/>
    <b v="0"/>
    <n v="0"/>
  </r>
  <r>
    <s v="2007-08-03"/>
    <n v="143.89999399999999"/>
    <n v="87.93"/>
    <x v="60"/>
    <n v="3"/>
    <n v="99"/>
    <b v="0"/>
    <b v="0"/>
    <n v="1"/>
  </r>
  <r>
    <s v="2007-08-06"/>
    <n v="146.36999499999999"/>
    <n v="87.290001000000004"/>
    <x v="60"/>
    <n v="6"/>
    <n v="99"/>
    <b v="0"/>
    <b v="0"/>
    <n v="4"/>
  </r>
  <r>
    <s v="2007-08-07"/>
    <n v="147.88000500000001"/>
    <n v="87.220000999999996"/>
    <x v="60"/>
    <n v="7"/>
    <n v="99"/>
    <b v="0"/>
    <b v="0"/>
    <n v="5"/>
  </r>
  <r>
    <s v="2007-08-08"/>
    <n v="150.020004"/>
    <n v="86.160004000000001"/>
    <x v="60"/>
    <n v="8"/>
    <n v="99"/>
    <b v="0"/>
    <b v="0"/>
    <n v="6"/>
  </r>
  <r>
    <s v="2007-08-09"/>
    <n v="145.550003"/>
    <n v="86.279999000000004"/>
    <x v="60"/>
    <n v="9"/>
    <n v="99"/>
    <b v="0"/>
    <b v="0"/>
    <n v="7"/>
  </r>
  <r>
    <s v="2007-08-10"/>
    <n v="144.86999499999999"/>
    <n v="86.080001999999993"/>
    <x v="60"/>
    <n v="10"/>
    <n v="99"/>
    <b v="0"/>
    <b v="0"/>
    <n v="8"/>
  </r>
  <r>
    <s v="2007-08-13"/>
    <n v="145.470001"/>
    <n v="86.330001999999993"/>
    <x v="60"/>
    <n v="13"/>
    <n v="99"/>
    <b v="0"/>
    <b v="0"/>
    <n v="11"/>
  </r>
  <r>
    <s v="2007-08-14"/>
    <n v="143.39999399999999"/>
    <n v="86.559997999999993"/>
    <x v="60"/>
    <n v="14"/>
    <n v="99"/>
    <b v="0"/>
    <b v="0"/>
    <n v="12"/>
  </r>
  <r>
    <s v="2007-08-15"/>
    <n v="141.25"/>
    <n v="86.25"/>
    <x v="60"/>
    <n v="15"/>
    <n v="99"/>
    <b v="0"/>
    <b v="0"/>
    <n v="13"/>
  </r>
  <r>
    <s v="2007-08-16"/>
    <n v="142.550003"/>
    <n v="87.139999000000003"/>
    <x v="60"/>
    <n v="16"/>
    <n v="1"/>
    <b v="0"/>
    <b v="1"/>
    <n v="14"/>
  </r>
  <r>
    <s v="2007-08-17"/>
    <n v="145"/>
    <n v="86.790001000000004"/>
    <x v="60"/>
    <n v="17"/>
    <n v="2"/>
    <b v="0"/>
    <b v="0"/>
    <n v="15"/>
  </r>
  <r>
    <s v="2007-08-20"/>
    <n v="144.820007"/>
    <n v="86.839995999999999"/>
    <x v="60"/>
    <n v="20"/>
    <n v="5"/>
    <b v="0"/>
    <b v="0"/>
    <n v="18"/>
  </r>
  <r>
    <s v="2007-08-21"/>
    <n v="144.96000699999999"/>
    <n v="87.260002"/>
    <x v="60"/>
    <n v="21"/>
    <n v="6"/>
    <b v="0"/>
    <b v="0"/>
    <n v="19"/>
  </r>
  <r>
    <s v="2007-08-22"/>
    <n v="146.89999399999999"/>
    <n v="87.120002999999997"/>
    <x v="60"/>
    <n v="22"/>
    <n v="7"/>
    <b v="0"/>
    <b v="0"/>
    <n v="20"/>
  </r>
  <r>
    <s v="2007-08-23"/>
    <n v="146.699997"/>
    <n v="87.419998000000007"/>
    <x v="60"/>
    <n v="23"/>
    <n v="8"/>
    <b v="0"/>
    <b v="0"/>
    <n v="21"/>
  </r>
  <r>
    <s v="2007-08-24"/>
    <n v="148.550003"/>
    <n v="87.849997999999999"/>
    <x v="60"/>
    <n v="24"/>
    <n v="9"/>
    <b v="0"/>
    <b v="0"/>
    <n v="22"/>
  </r>
  <r>
    <s v="2007-08-27"/>
    <n v="147.050003"/>
    <n v="88.309997999999993"/>
    <x v="60"/>
    <n v="27"/>
    <n v="12"/>
    <b v="0"/>
    <b v="0"/>
    <n v="25"/>
  </r>
  <r>
    <s v="2007-08-28"/>
    <n v="143.979996"/>
    <n v="88.459998999999996"/>
    <x v="60"/>
    <n v="28"/>
    <n v="13"/>
    <b v="0"/>
    <b v="0"/>
    <n v="26"/>
  </r>
  <r>
    <s v="2007-08-29"/>
    <n v="146.949997"/>
    <n v="88.220000999999996"/>
    <x v="60"/>
    <n v="29"/>
    <n v="14"/>
    <b v="0"/>
    <b v="0"/>
    <n v="27"/>
  </r>
  <r>
    <s v="2007-08-30"/>
    <n v="146.36000100000001"/>
    <n v="88.809997999999993"/>
    <x v="60"/>
    <n v="30"/>
    <n v="15"/>
    <b v="0"/>
    <b v="0"/>
    <n v="28"/>
  </r>
  <r>
    <s v="2007-08-31"/>
    <n v="147.61999499999999"/>
    <n v="88.879997000000003"/>
    <x v="60"/>
    <n v="31"/>
    <n v="16"/>
    <b v="0"/>
    <b v="0"/>
    <n v="29"/>
  </r>
  <r>
    <s v="2007-09-04"/>
    <n v="149.5"/>
    <n v="88.559997999999993"/>
    <x v="61"/>
    <n v="4"/>
    <n v="99"/>
    <b v="1"/>
    <b v="0"/>
    <n v="2"/>
  </r>
  <r>
    <s v="2007-09-05"/>
    <n v="148.05999800000001"/>
    <n v="89.269997000000004"/>
    <x v="61"/>
    <n v="5"/>
    <n v="99"/>
    <b v="0"/>
    <b v="0"/>
    <n v="3"/>
  </r>
  <r>
    <s v="2007-09-06"/>
    <n v="148.449997"/>
    <n v="89.040001000000004"/>
    <x v="61"/>
    <n v="6"/>
    <n v="99"/>
    <b v="0"/>
    <b v="0"/>
    <n v="4"/>
  </r>
  <r>
    <s v="2007-09-07"/>
    <n v="146.39999399999999"/>
    <n v="90.300003000000004"/>
    <x v="61"/>
    <n v="7"/>
    <n v="99"/>
    <b v="0"/>
    <b v="0"/>
    <n v="5"/>
  </r>
  <r>
    <s v="2007-09-10"/>
    <n v="145.89999399999999"/>
    <n v="91"/>
    <x v="61"/>
    <n v="10"/>
    <n v="99"/>
    <b v="0"/>
    <b v="0"/>
    <n v="8"/>
  </r>
  <r>
    <s v="2007-09-11"/>
    <n v="147.71000699999999"/>
    <n v="90.93"/>
    <x v="61"/>
    <n v="11"/>
    <n v="99"/>
    <b v="0"/>
    <b v="0"/>
    <n v="9"/>
  </r>
  <r>
    <s v="2007-09-12"/>
    <n v="148.050003"/>
    <n v="90.589995999999999"/>
    <x v="61"/>
    <n v="12"/>
    <n v="99"/>
    <b v="0"/>
    <b v="0"/>
    <n v="10"/>
  </r>
  <r>
    <s v="2007-09-13"/>
    <n v="149.11000100000001"/>
    <n v="89.779999000000004"/>
    <x v="61"/>
    <n v="13"/>
    <n v="99"/>
    <b v="0"/>
    <b v="0"/>
    <n v="11"/>
  </r>
  <r>
    <s v="2007-09-14"/>
    <n v="149.179993"/>
    <n v="89.910004000000001"/>
    <x v="61"/>
    <n v="14"/>
    <n v="99"/>
    <b v="0"/>
    <b v="0"/>
    <n v="12"/>
  </r>
  <r>
    <s v="2007-09-17"/>
    <n v="148.35000600000001"/>
    <n v="90.339995999999999"/>
    <x v="61"/>
    <n v="17"/>
    <n v="2"/>
    <b v="0"/>
    <b v="1"/>
    <n v="15"/>
  </r>
  <r>
    <s v="2007-09-18"/>
    <n v="152.550003"/>
    <n v="89.660004000000001"/>
    <x v="61"/>
    <n v="18"/>
    <n v="3"/>
    <b v="0"/>
    <b v="0"/>
    <n v="16"/>
  </r>
  <r>
    <s v="2007-09-19"/>
    <n v="153.449997"/>
    <n v="88.830001999999993"/>
    <x v="61"/>
    <n v="19"/>
    <n v="4"/>
    <b v="0"/>
    <b v="0"/>
    <n v="17"/>
  </r>
  <r>
    <s v="2007-09-20"/>
    <n v="152.699997"/>
    <n v="87.150002000000001"/>
    <x v="61"/>
    <n v="20"/>
    <n v="5"/>
    <b v="0"/>
    <b v="0"/>
    <n v="18"/>
  </r>
  <r>
    <s v="2007-09-21"/>
    <n v="152.85000600000001"/>
    <n v="87.889999000000003"/>
    <x v="61"/>
    <n v="21"/>
    <n v="6"/>
    <b v="0"/>
    <b v="0"/>
    <n v="19"/>
  </r>
  <r>
    <s v="2007-09-24"/>
    <n v="152.58999600000001"/>
    <n v="88.139999000000003"/>
    <x v="61"/>
    <n v="24"/>
    <n v="9"/>
    <b v="0"/>
    <b v="0"/>
    <n v="22"/>
  </r>
  <r>
    <s v="2007-09-25"/>
    <n v="152.38000500000001"/>
    <n v="87.830001999999993"/>
    <x v="61"/>
    <n v="25"/>
    <n v="10"/>
    <b v="0"/>
    <b v="0"/>
    <n v="23"/>
  </r>
  <r>
    <s v="2007-09-26"/>
    <n v="152.550003"/>
    <n v="87.910004000000001"/>
    <x v="61"/>
    <n v="26"/>
    <n v="11"/>
    <b v="0"/>
    <b v="0"/>
    <n v="24"/>
  </r>
  <r>
    <s v="2007-09-27"/>
    <n v="153.38000500000001"/>
    <n v="88.519997000000004"/>
    <x v="61"/>
    <n v="27"/>
    <n v="12"/>
    <b v="0"/>
    <b v="0"/>
    <n v="25"/>
  </r>
  <r>
    <s v="2007-09-28"/>
    <n v="152.970001"/>
    <n v="88.720000999999996"/>
    <x v="61"/>
    <n v="28"/>
    <n v="13"/>
    <b v="0"/>
    <b v="0"/>
    <n v="26"/>
  </r>
  <r>
    <s v="2007-10-01"/>
    <n v="154.520004"/>
    <n v="88.879997000000003"/>
    <x v="62"/>
    <n v="1"/>
    <n v="99"/>
    <b v="1"/>
    <b v="0"/>
    <n v="99"/>
  </r>
  <r>
    <s v="2007-10-02"/>
    <n v="154.41999799999999"/>
    <n v="89.160004000000001"/>
    <x v="62"/>
    <n v="2"/>
    <n v="99"/>
    <b v="0"/>
    <b v="0"/>
    <n v="0"/>
  </r>
  <r>
    <s v="2007-10-03"/>
    <n v="154.10000600000001"/>
    <n v="88.900002000000001"/>
    <x v="62"/>
    <n v="3"/>
    <n v="99"/>
    <b v="0"/>
    <b v="0"/>
    <n v="1"/>
  </r>
  <r>
    <s v="2007-10-04"/>
    <n v="154.229996"/>
    <n v="89.239998"/>
    <x v="62"/>
    <n v="4"/>
    <n v="99"/>
    <b v="0"/>
    <b v="0"/>
    <n v="2"/>
  </r>
  <r>
    <s v="2007-10-05"/>
    <n v="156.13999899999999"/>
    <n v="88.279999000000004"/>
    <x v="62"/>
    <n v="5"/>
    <n v="99"/>
    <b v="0"/>
    <b v="0"/>
    <n v="3"/>
  </r>
  <r>
    <s v="2007-10-08"/>
    <n v="155.270004"/>
    <n v="88.209998999999996"/>
    <x v="62"/>
    <n v="8"/>
    <n v="99"/>
    <b v="0"/>
    <b v="0"/>
    <n v="6"/>
  </r>
  <r>
    <s v="2007-10-09"/>
    <n v="156.78999300000001"/>
    <n v="88.099997999999999"/>
    <x v="62"/>
    <n v="9"/>
    <n v="99"/>
    <b v="0"/>
    <b v="0"/>
    <n v="7"/>
  </r>
  <r>
    <s v="2007-10-10"/>
    <n v="156.46000699999999"/>
    <n v="88.150002000000001"/>
    <x v="62"/>
    <n v="10"/>
    <n v="99"/>
    <b v="0"/>
    <b v="0"/>
    <n v="8"/>
  </r>
  <r>
    <s v="2007-10-11"/>
    <n v="155.800003"/>
    <n v="88.059997999999993"/>
    <x v="62"/>
    <n v="11"/>
    <n v="99"/>
    <b v="0"/>
    <b v="0"/>
    <n v="9"/>
  </r>
  <r>
    <s v="2007-10-12"/>
    <n v="156.699997"/>
    <n v="87.629997000000003"/>
    <x v="62"/>
    <n v="12"/>
    <n v="99"/>
    <b v="0"/>
    <b v="0"/>
    <n v="10"/>
  </r>
  <r>
    <s v="2007-10-15"/>
    <n v="155.25"/>
    <n v="87.650002000000001"/>
    <x v="62"/>
    <n v="15"/>
    <n v="99"/>
    <b v="0"/>
    <b v="0"/>
    <n v="13"/>
  </r>
  <r>
    <s v="2007-10-16"/>
    <n v="154.13999899999999"/>
    <n v="87.68"/>
    <x v="62"/>
    <n v="16"/>
    <n v="1"/>
    <b v="0"/>
    <b v="1"/>
    <n v="14"/>
  </r>
  <r>
    <s v="2007-10-17"/>
    <n v="154.63000500000001"/>
    <n v="88.639999000000003"/>
    <x v="62"/>
    <n v="17"/>
    <n v="2"/>
    <b v="0"/>
    <b v="0"/>
    <n v="15"/>
  </r>
  <r>
    <s v="2007-10-18"/>
    <n v="153.96000699999999"/>
    <n v="89.129997000000003"/>
    <x v="62"/>
    <n v="18"/>
    <n v="3"/>
    <b v="0"/>
    <b v="0"/>
    <n v="16"/>
  </r>
  <r>
    <s v="2007-10-19"/>
    <n v="150.25"/>
    <n v="90.459998999999996"/>
    <x v="62"/>
    <n v="19"/>
    <n v="4"/>
    <b v="0"/>
    <b v="0"/>
    <n v="17"/>
  </r>
  <r>
    <s v="2007-10-22"/>
    <n v="150.800003"/>
    <n v="90.470000999999996"/>
    <x v="62"/>
    <n v="22"/>
    <n v="7"/>
    <b v="0"/>
    <b v="0"/>
    <n v="20"/>
  </r>
  <r>
    <s v="2007-10-23"/>
    <n v="152.08999600000001"/>
    <n v="90.349997999999999"/>
    <x v="62"/>
    <n v="23"/>
    <n v="8"/>
    <b v="0"/>
    <b v="0"/>
    <n v="21"/>
  </r>
  <r>
    <s v="2007-10-24"/>
    <n v="151.71000699999999"/>
    <n v="91.019997000000004"/>
    <x v="62"/>
    <n v="24"/>
    <n v="9"/>
    <b v="0"/>
    <b v="0"/>
    <n v="22"/>
  </r>
  <r>
    <s v="2007-10-25"/>
    <n v="152.229996"/>
    <n v="90.709998999999996"/>
    <x v="62"/>
    <n v="25"/>
    <n v="10"/>
    <b v="0"/>
    <b v="0"/>
    <n v="23"/>
  </r>
  <r>
    <s v="2007-10-26"/>
    <n v="153.89999399999999"/>
    <n v="90.5"/>
    <x v="62"/>
    <n v="26"/>
    <n v="11"/>
    <b v="0"/>
    <b v="0"/>
    <n v="24"/>
  </r>
  <r>
    <s v="2007-10-29"/>
    <n v="154.39999399999999"/>
    <n v="90.849997999999999"/>
    <x v="62"/>
    <n v="29"/>
    <n v="14"/>
    <b v="0"/>
    <b v="0"/>
    <n v="27"/>
  </r>
  <r>
    <s v="2007-10-30"/>
    <n v="153.220001"/>
    <n v="90.800003000000004"/>
    <x v="62"/>
    <n v="30"/>
    <n v="15"/>
    <b v="0"/>
    <b v="0"/>
    <n v="28"/>
  </r>
  <r>
    <s v="2007-10-31"/>
    <n v="155.13000500000001"/>
    <n v="89.980002999999996"/>
    <x v="62"/>
    <n v="31"/>
    <n v="16"/>
    <b v="0"/>
    <b v="0"/>
    <n v="29"/>
  </r>
  <r>
    <s v="2007-11-01"/>
    <n v="151.300003"/>
    <n v="90.75"/>
    <x v="63"/>
    <n v="1"/>
    <n v="99"/>
    <b v="1"/>
    <b v="0"/>
    <n v="99"/>
  </r>
  <r>
    <s v="2007-11-02"/>
    <n v="151.44000199999999"/>
    <n v="91.040001000000004"/>
    <x v="63"/>
    <n v="2"/>
    <n v="99"/>
    <b v="0"/>
    <b v="0"/>
    <n v="0"/>
  </r>
  <r>
    <s v="2007-11-05"/>
    <n v="150.220001"/>
    <n v="91"/>
    <x v="63"/>
    <n v="5"/>
    <n v="99"/>
    <b v="0"/>
    <b v="0"/>
    <n v="3"/>
  </r>
  <r>
    <s v="2007-11-06"/>
    <n v="152.35000600000001"/>
    <n v="90.559997999999993"/>
    <x v="63"/>
    <n v="6"/>
    <n v="99"/>
    <b v="0"/>
    <b v="0"/>
    <n v="4"/>
  </r>
  <r>
    <s v="2007-11-07"/>
    <n v="148.270004"/>
    <n v="90.720000999999996"/>
    <x v="63"/>
    <n v="7"/>
    <n v="99"/>
    <b v="0"/>
    <b v="0"/>
    <n v="5"/>
  </r>
  <r>
    <s v="2007-11-08"/>
    <n v="147.38999899999999"/>
    <n v="90.559997999999993"/>
    <x v="63"/>
    <n v="8"/>
    <n v="99"/>
    <b v="0"/>
    <b v="0"/>
    <n v="6"/>
  </r>
  <r>
    <s v="2007-11-09"/>
    <n v="145.36999499999999"/>
    <n v="91.330001999999993"/>
    <x v="63"/>
    <n v="9"/>
    <n v="99"/>
    <b v="0"/>
    <b v="0"/>
    <n v="7"/>
  </r>
  <r>
    <s v="2007-11-12"/>
    <n v="144.020004"/>
    <n v="91.660004000000001"/>
    <x v="63"/>
    <n v="12"/>
    <n v="99"/>
    <b v="0"/>
    <b v="0"/>
    <n v="10"/>
  </r>
  <r>
    <s v="2007-11-13"/>
    <n v="148.229996"/>
    <n v="91.32"/>
    <x v="63"/>
    <n v="13"/>
    <n v="99"/>
    <b v="0"/>
    <b v="0"/>
    <n v="11"/>
  </r>
  <r>
    <s v="2007-11-14"/>
    <n v="147.770004"/>
    <n v="91.419998000000007"/>
    <x v="63"/>
    <n v="14"/>
    <n v="99"/>
    <b v="0"/>
    <b v="0"/>
    <n v="12"/>
  </r>
  <r>
    <s v="2007-11-15"/>
    <n v="145.679993"/>
    <n v="92.279999000000004"/>
    <x v="63"/>
    <n v="15"/>
    <n v="99"/>
    <b v="0"/>
    <b v="0"/>
    <n v="13"/>
  </r>
  <r>
    <s v="2007-11-16"/>
    <n v="146.199997"/>
    <n v="92.410004000000001"/>
    <x v="63"/>
    <n v="16"/>
    <n v="1"/>
    <b v="0"/>
    <b v="1"/>
    <n v="14"/>
  </r>
  <r>
    <s v="2007-11-19"/>
    <n v="144.03999300000001"/>
    <n v="93.010002"/>
    <x v="63"/>
    <n v="19"/>
    <n v="4"/>
    <b v="0"/>
    <b v="0"/>
    <n v="17"/>
  </r>
  <r>
    <s v="2007-11-20"/>
    <n v="144.800003"/>
    <n v="92.910004000000001"/>
    <x v="63"/>
    <n v="20"/>
    <n v="5"/>
    <b v="0"/>
    <b v="0"/>
    <n v="18"/>
  </r>
  <r>
    <s v="2007-11-21"/>
    <n v="141.86000100000001"/>
    <n v="93.449996999999996"/>
    <x v="63"/>
    <n v="21"/>
    <n v="6"/>
    <b v="0"/>
    <b v="0"/>
    <n v="19"/>
  </r>
  <r>
    <s v="2007-11-23"/>
    <n v="144.36999499999999"/>
    <n v="93.730002999999996"/>
    <x v="63"/>
    <n v="23"/>
    <n v="8"/>
    <b v="0"/>
    <b v="0"/>
    <n v="21"/>
  </r>
  <r>
    <s v="2007-11-26"/>
    <n v="141.11000100000001"/>
    <n v="95.580001999999993"/>
    <x v="63"/>
    <n v="26"/>
    <n v="11"/>
    <b v="0"/>
    <b v="0"/>
    <n v="24"/>
  </r>
  <r>
    <s v="2007-11-27"/>
    <n v="142.979996"/>
    <n v="94.669998000000007"/>
    <x v="63"/>
    <n v="27"/>
    <n v="12"/>
    <b v="0"/>
    <b v="0"/>
    <n v="25"/>
  </r>
  <r>
    <s v="2007-11-28"/>
    <n v="147.39999399999999"/>
    <n v="94.029999000000004"/>
    <x v="63"/>
    <n v="28"/>
    <n v="13"/>
    <b v="0"/>
    <b v="0"/>
    <n v="26"/>
  </r>
  <r>
    <s v="2007-11-29"/>
    <n v="147.479996"/>
    <n v="94.839995999999999"/>
    <x v="63"/>
    <n v="29"/>
    <n v="14"/>
    <b v="0"/>
    <b v="0"/>
    <n v="27"/>
  </r>
  <r>
    <s v="2007-11-30"/>
    <n v="148.75"/>
    <n v="94.379997000000003"/>
    <x v="63"/>
    <n v="30"/>
    <n v="15"/>
    <b v="0"/>
    <b v="0"/>
    <n v="28"/>
  </r>
  <r>
    <s v="2007-12-03"/>
    <n v="147.759995"/>
    <n v="94.75"/>
    <x v="64"/>
    <n v="3"/>
    <n v="99"/>
    <b v="1"/>
    <b v="0"/>
    <n v="1"/>
  </r>
  <r>
    <s v="2007-12-04"/>
    <n v="146.55999800000001"/>
    <n v="94.739998"/>
    <x v="64"/>
    <n v="4"/>
    <n v="99"/>
    <b v="0"/>
    <b v="0"/>
    <n v="2"/>
  </r>
  <r>
    <s v="2007-12-05"/>
    <n v="149.19000199999999"/>
    <n v="93.610000999999997"/>
    <x v="64"/>
    <n v="5"/>
    <n v="99"/>
    <b v="0"/>
    <b v="0"/>
    <n v="3"/>
  </r>
  <r>
    <s v="2007-12-06"/>
    <n v="151.179993"/>
    <n v="92.790001000000004"/>
    <x v="64"/>
    <n v="6"/>
    <n v="99"/>
    <b v="0"/>
    <b v="0"/>
    <n v="4"/>
  </r>
  <r>
    <s v="2007-12-07"/>
    <n v="151.029999"/>
    <n v="91.75"/>
    <x v="64"/>
    <n v="7"/>
    <n v="99"/>
    <b v="0"/>
    <b v="0"/>
    <n v="5"/>
  </r>
  <r>
    <s v="2007-12-10"/>
    <n v="152.41000399999999"/>
    <n v="91.199996999999996"/>
    <x v="64"/>
    <n v="10"/>
    <n v="99"/>
    <b v="0"/>
    <b v="0"/>
    <n v="8"/>
  </r>
  <r>
    <s v="2007-12-11"/>
    <n v="148.38999899999999"/>
    <n v="92.989998"/>
    <x v="64"/>
    <n v="11"/>
    <n v="99"/>
    <b v="0"/>
    <b v="0"/>
    <n v="9"/>
  </r>
  <r>
    <s v="2007-12-12"/>
    <n v="149.320007"/>
    <n v="92.029999000000004"/>
    <x v="64"/>
    <n v="12"/>
    <n v="99"/>
    <b v="0"/>
    <b v="0"/>
    <n v="10"/>
  </r>
  <r>
    <s v="2007-12-13"/>
    <n v="149.509995"/>
    <n v="91.029999000000004"/>
    <x v="64"/>
    <n v="13"/>
    <n v="99"/>
    <b v="0"/>
    <b v="0"/>
    <n v="11"/>
  </r>
  <r>
    <s v="2007-12-14"/>
    <n v="147.300003"/>
    <n v="90.610000999999997"/>
    <x v="64"/>
    <n v="14"/>
    <n v="99"/>
    <b v="0"/>
    <b v="0"/>
    <n v="12"/>
  </r>
  <r>
    <s v="2007-12-17"/>
    <n v="145.320007"/>
    <n v="91.419998000000007"/>
    <x v="64"/>
    <n v="17"/>
    <n v="2"/>
    <b v="0"/>
    <b v="1"/>
    <n v="15"/>
  </r>
  <r>
    <s v="2007-12-18"/>
    <n v="146.240005"/>
    <n v="92.010002"/>
    <x v="64"/>
    <n v="18"/>
    <n v="3"/>
    <b v="0"/>
    <b v="0"/>
    <n v="16"/>
  </r>
  <r>
    <s v="2007-12-19"/>
    <n v="146.070007"/>
    <n v="93.230002999999996"/>
    <x v="64"/>
    <n v="19"/>
    <n v="4"/>
    <b v="0"/>
    <b v="0"/>
    <n v="17"/>
  </r>
  <r>
    <s v="2007-12-20"/>
    <n v="147.10000600000001"/>
    <n v="93.029999000000004"/>
    <x v="64"/>
    <n v="20"/>
    <n v="5"/>
    <b v="0"/>
    <b v="0"/>
    <n v="18"/>
  </r>
  <r>
    <s v="2007-12-21"/>
    <n v="149.03999300000001"/>
    <n v="91.669998000000007"/>
    <x v="64"/>
    <n v="21"/>
    <n v="6"/>
    <b v="0"/>
    <b v="0"/>
    <n v="19"/>
  </r>
  <r>
    <s v="2007-12-24"/>
    <n v="150.16000399999999"/>
    <n v="91.239998"/>
    <x v="64"/>
    <n v="24"/>
    <n v="9"/>
    <b v="0"/>
    <b v="0"/>
    <n v="22"/>
  </r>
  <r>
    <s v="2007-12-26"/>
    <n v="150.66999799999999"/>
    <n v="90.440002000000007"/>
    <x v="64"/>
    <n v="26"/>
    <n v="11"/>
    <b v="0"/>
    <b v="0"/>
    <n v="24"/>
  </r>
  <r>
    <s v="2007-12-27"/>
    <n v="148.13000500000001"/>
    <n v="91.059997999999993"/>
    <x v="64"/>
    <n v="27"/>
    <n v="12"/>
    <b v="0"/>
    <b v="0"/>
    <n v="25"/>
  </r>
  <r>
    <s v="2007-12-28"/>
    <n v="147.60000600000001"/>
    <n v="92.480002999999996"/>
    <x v="64"/>
    <n v="28"/>
    <n v="13"/>
    <b v="0"/>
    <b v="0"/>
    <n v="26"/>
  </r>
  <r>
    <s v="2007-12-31"/>
    <n v="146.740005"/>
    <n v="93.040001000000004"/>
    <x v="64"/>
    <n v="31"/>
    <n v="16"/>
    <b v="0"/>
    <b v="0"/>
    <n v="29"/>
  </r>
  <r>
    <s v="2008-01-02"/>
    <n v="144.91000399999999"/>
    <n v="94.379997000000003"/>
    <x v="65"/>
    <n v="2"/>
    <n v="99"/>
    <b v="1"/>
    <b v="0"/>
    <n v="0"/>
  </r>
  <r>
    <s v="2008-01-03"/>
    <n v="144.720001"/>
    <n v="94.25"/>
    <x v="65"/>
    <n v="3"/>
    <n v="99"/>
    <b v="0"/>
    <b v="0"/>
    <n v="1"/>
  </r>
  <r>
    <s v="2008-01-04"/>
    <n v="141.199997"/>
    <n v="94.269997000000004"/>
    <x v="65"/>
    <n v="4"/>
    <n v="99"/>
    <b v="0"/>
    <b v="0"/>
    <n v="2"/>
  </r>
  <r>
    <s v="2008-01-07"/>
    <n v="141.83000200000001"/>
    <n v="94.68"/>
    <x v="65"/>
    <n v="7"/>
    <n v="99"/>
    <b v="0"/>
    <b v="0"/>
    <n v="5"/>
  </r>
  <r>
    <s v="2008-01-08"/>
    <n v="139.21000699999999"/>
    <n v="94.57"/>
    <x v="65"/>
    <n v="8"/>
    <n v="99"/>
    <b v="0"/>
    <b v="0"/>
    <n v="6"/>
  </r>
  <r>
    <s v="2008-01-09"/>
    <n v="141.050003"/>
    <n v="94.75"/>
    <x v="65"/>
    <n v="9"/>
    <n v="99"/>
    <b v="0"/>
    <b v="0"/>
    <n v="7"/>
  </r>
  <r>
    <s v="2008-01-10"/>
    <n v="142.03999300000001"/>
    <n v="93.470000999999996"/>
    <x v="65"/>
    <n v="10"/>
    <n v="99"/>
    <b v="0"/>
    <b v="0"/>
    <n v="8"/>
  </r>
  <r>
    <s v="2008-01-11"/>
    <n v="140.320007"/>
    <n v="94.199996999999996"/>
    <x v="65"/>
    <n v="11"/>
    <n v="99"/>
    <b v="0"/>
    <b v="0"/>
    <n v="9"/>
  </r>
  <r>
    <s v="2008-01-14"/>
    <n v="141.75"/>
    <n v="94.550003000000004"/>
    <x v="65"/>
    <n v="14"/>
    <n v="99"/>
    <b v="0"/>
    <b v="0"/>
    <n v="12"/>
  </r>
  <r>
    <s v="2008-01-15"/>
    <n v="138.240005"/>
    <n v="95.610000999999997"/>
    <x v="65"/>
    <n v="15"/>
    <n v="99"/>
    <b v="0"/>
    <b v="0"/>
    <n v="13"/>
  </r>
  <r>
    <s v="2008-01-16"/>
    <n v="137.36000100000001"/>
    <n v="94.919998000000007"/>
    <x v="65"/>
    <n v="16"/>
    <n v="1"/>
    <b v="0"/>
    <b v="1"/>
    <n v="14"/>
  </r>
  <r>
    <s v="2008-01-17"/>
    <n v="133.5"/>
    <n v="96.150002000000001"/>
    <x v="65"/>
    <n v="17"/>
    <n v="2"/>
    <b v="0"/>
    <b v="0"/>
    <n v="15"/>
  </r>
  <r>
    <s v="2008-01-18"/>
    <n v="132.78999300000001"/>
    <n v="95.489998"/>
    <x v="65"/>
    <n v="18"/>
    <n v="3"/>
    <b v="0"/>
    <b v="0"/>
    <n v="16"/>
  </r>
  <r>
    <s v="2008-01-22"/>
    <n v="131.21000699999999"/>
    <n v="96.510002"/>
    <x v="65"/>
    <n v="22"/>
    <n v="7"/>
    <b v="0"/>
    <b v="0"/>
    <n v="20"/>
  </r>
  <r>
    <s v="2008-01-23"/>
    <n v="134.05999800000001"/>
    <n v="96.290001000000004"/>
    <x v="65"/>
    <n v="23"/>
    <n v="8"/>
    <b v="0"/>
    <b v="0"/>
    <n v="21"/>
  </r>
  <r>
    <s v="2008-01-24"/>
    <n v="135.220001"/>
    <n v="94.360000999999997"/>
    <x v="65"/>
    <n v="24"/>
    <n v="9"/>
    <b v="0"/>
    <b v="0"/>
    <n v="22"/>
  </r>
  <r>
    <s v="2008-01-25"/>
    <n v="133.21000699999999"/>
    <n v="95.949996999999996"/>
    <x v="65"/>
    <n v="25"/>
    <n v="10"/>
    <b v="0"/>
    <b v="0"/>
    <n v="23"/>
  </r>
  <r>
    <s v="2008-01-28"/>
    <n v="135.550003"/>
    <n v="95.589995999999999"/>
    <x v="65"/>
    <n v="28"/>
    <n v="13"/>
    <b v="0"/>
    <b v="0"/>
    <n v="26"/>
  </r>
  <r>
    <s v="2008-01-29"/>
    <n v="136.270004"/>
    <n v="94.940002000000007"/>
    <x v="65"/>
    <n v="29"/>
    <n v="14"/>
    <b v="0"/>
    <b v="0"/>
    <n v="27"/>
  </r>
  <r>
    <s v="2008-01-30"/>
    <n v="135.58999600000001"/>
    <n v="94.32"/>
    <x v="65"/>
    <n v="30"/>
    <n v="15"/>
    <b v="0"/>
    <b v="0"/>
    <n v="28"/>
  </r>
  <r>
    <s v="2008-01-31"/>
    <n v="137.53999300000001"/>
    <n v="94.989998"/>
    <x v="65"/>
    <n v="31"/>
    <n v="16"/>
    <b v="0"/>
    <b v="0"/>
    <n v="29"/>
  </r>
  <r>
    <s v="2008-02-01"/>
    <n v="139.699997"/>
    <n v="95.230002999999996"/>
    <x v="66"/>
    <n v="1"/>
    <n v="99"/>
    <b v="1"/>
    <b v="0"/>
    <n v="99"/>
  </r>
  <r>
    <s v="2008-02-04"/>
    <n v="138.300003"/>
    <n v="94.25"/>
    <x v="66"/>
    <n v="4"/>
    <n v="99"/>
    <b v="0"/>
    <b v="0"/>
    <n v="2"/>
  </r>
  <r>
    <s v="2008-02-05"/>
    <n v="134.009995"/>
    <n v="94.970000999999996"/>
    <x v="66"/>
    <n v="5"/>
    <n v="99"/>
    <b v="0"/>
    <b v="0"/>
    <n v="3"/>
  </r>
  <r>
    <s v="2008-02-06"/>
    <n v="132.979996"/>
    <n v="94.68"/>
    <x v="66"/>
    <n v="6"/>
    <n v="99"/>
    <b v="0"/>
    <b v="0"/>
    <n v="4"/>
  </r>
  <r>
    <s v="2008-02-07"/>
    <n v="133.979996"/>
    <n v="92.639999000000003"/>
    <x v="66"/>
    <n v="7"/>
    <n v="99"/>
    <b v="0"/>
    <b v="0"/>
    <n v="5"/>
  </r>
  <r>
    <s v="2008-02-08"/>
    <n v="133.38000500000001"/>
    <n v="93.699996999999996"/>
    <x v="66"/>
    <n v="8"/>
    <n v="99"/>
    <b v="0"/>
    <b v="0"/>
    <n v="6"/>
  </r>
  <r>
    <s v="2008-02-11"/>
    <n v="134.16999799999999"/>
    <n v="94.089995999999999"/>
    <x v="66"/>
    <n v="11"/>
    <n v="99"/>
    <b v="0"/>
    <b v="0"/>
    <n v="9"/>
  </r>
  <r>
    <s v="2008-02-12"/>
    <n v="135.21000699999999"/>
    <n v="93.529999000000004"/>
    <x v="66"/>
    <n v="12"/>
    <n v="99"/>
    <b v="0"/>
    <b v="0"/>
    <n v="10"/>
  </r>
  <r>
    <s v="2008-02-13"/>
    <n v="136.88999899999999"/>
    <n v="92.540001000000004"/>
    <x v="66"/>
    <n v="13"/>
    <n v="99"/>
    <b v="0"/>
    <b v="0"/>
    <n v="11"/>
  </r>
  <r>
    <s v="2008-02-14"/>
    <n v="135.229996"/>
    <n v="91.18"/>
    <x v="66"/>
    <n v="14"/>
    <n v="99"/>
    <b v="0"/>
    <b v="0"/>
    <n v="12"/>
  </r>
  <r>
    <s v="2008-02-15"/>
    <n v="135.300003"/>
    <n v="91.879997000000003"/>
    <x v="66"/>
    <n v="15"/>
    <n v="99"/>
    <b v="0"/>
    <b v="0"/>
    <n v="13"/>
  </r>
  <r>
    <s v="2008-02-19"/>
    <n v="135.30999800000001"/>
    <n v="90.949996999999996"/>
    <x v="66"/>
    <n v="19"/>
    <n v="4"/>
    <b v="0"/>
    <b v="1"/>
    <n v="17"/>
  </r>
  <r>
    <s v="2008-02-20"/>
    <n v="136.36000100000001"/>
    <n v="91.580001999999993"/>
    <x v="66"/>
    <n v="20"/>
    <n v="5"/>
    <b v="0"/>
    <b v="0"/>
    <n v="18"/>
  </r>
  <r>
    <s v="2008-02-21"/>
    <n v="134.78999300000001"/>
    <n v="92.550003000000004"/>
    <x v="66"/>
    <n v="21"/>
    <n v="6"/>
    <b v="0"/>
    <b v="0"/>
    <n v="19"/>
  </r>
  <r>
    <s v="2008-02-22"/>
    <n v="135.91999799999999"/>
    <n v="92.019997000000004"/>
    <x v="66"/>
    <n v="22"/>
    <n v="7"/>
    <b v="0"/>
    <b v="0"/>
    <n v="20"/>
  </r>
  <r>
    <s v="2008-02-25"/>
    <n v="137.58999600000001"/>
    <n v="91.080001999999993"/>
    <x v="66"/>
    <n v="25"/>
    <n v="10"/>
    <b v="0"/>
    <b v="0"/>
    <n v="23"/>
  </r>
  <r>
    <s v="2008-02-26"/>
    <n v="138.60000600000001"/>
    <n v="91.110000999999997"/>
    <x v="66"/>
    <n v="26"/>
    <n v="11"/>
    <b v="0"/>
    <b v="0"/>
    <n v="24"/>
  </r>
  <r>
    <s v="2008-02-27"/>
    <n v="138.38999899999999"/>
    <n v="91.190002000000007"/>
    <x v="66"/>
    <n v="27"/>
    <n v="12"/>
    <b v="0"/>
    <b v="0"/>
    <n v="25"/>
  </r>
  <r>
    <s v="2008-02-28"/>
    <n v="137.19000199999999"/>
    <n v="92.809997999999993"/>
    <x v="66"/>
    <n v="28"/>
    <n v="13"/>
    <b v="0"/>
    <b v="0"/>
    <n v="26"/>
  </r>
  <r>
    <s v="2008-02-29"/>
    <n v="133.75"/>
    <n v="94.230002999999996"/>
    <x v="66"/>
    <n v="29"/>
    <n v="14"/>
    <b v="0"/>
    <b v="0"/>
    <n v="27"/>
  </r>
  <r>
    <s v="2008-03-03"/>
    <n v="133.699997"/>
    <n v="93.639999000000003"/>
    <x v="67"/>
    <n v="3"/>
    <n v="99"/>
    <b v="1"/>
    <b v="0"/>
    <n v="1"/>
  </r>
  <r>
    <s v="2008-03-04"/>
    <n v="133.14999399999999"/>
    <n v="92.730002999999996"/>
    <x v="67"/>
    <n v="4"/>
    <n v="99"/>
    <b v="0"/>
    <b v="0"/>
    <n v="2"/>
  </r>
  <r>
    <s v="2008-03-05"/>
    <n v="134.19000199999999"/>
    <n v="91.620002999999997"/>
    <x v="67"/>
    <n v="5"/>
    <n v="99"/>
    <b v="0"/>
    <b v="0"/>
    <n v="3"/>
  </r>
  <r>
    <s v="2008-03-06"/>
    <n v="131.03999300000001"/>
    <n v="92.110000999999997"/>
    <x v="67"/>
    <n v="6"/>
    <n v="99"/>
    <b v="0"/>
    <b v="0"/>
    <n v="4"/>
  </r>
  <r>
    <s v="2008-03-07"/>
    <n v="129.990005"/>
    <n v="92.230002999999996"/>
    <x v="67"/>
    <n v="7"/>
    <n v="99"/>
    <b v="0"/>
    <b v="0"/>
    <n v="5"/>
  </r>
  <r>
    <s v="2008-03-10"/>
    <n v="128.13000500000001"/>
    <n v="93.589995999999999"/>
    <x v="67"/>
    <n v="10"/>
    <n v="99"/>
    <b v="0"/>
    <b v="0"/>
    <n v="8"/>
  </r>
  <r>
    <s v="2008-03-11"/>
    <n v="132.61000100000001"/>
    <n v="92.790001000000004"/>
    <x v="67"/>
    <n v="11"/>
    <n v="99"/>
    <b v="0"/>
    <b v="0"/>
    <n v="9"/>
  </r>
  <r>
    <s v="2008-03-12"/>
    <n v="131.550003"/>
    <n v="94.580001999999993"/>
    <x v="67"/>
    <n v="12"/>
    <n v="99"/>
    <b v="0"/>
    <b v="0"/>
    <n v="10"/>
  </r>
  <r>
    <s v="2008-03-13"/>
    <n v="132.13999899999999"/>
    <n v="93.839995999999999"/>
    <x v="67"/>
    <n v="13"/>
    <n v="99"/>
    <b v="0"/>
    <b v="0"/>
    <n v="11"/>
  </r>
  <r>
    <s v="2008-03-14"/>
    <n v="129.479996"/>
    <n v="95"/>
    <x v="67"/>
    <n v="14"/>
    <n v="99"/>
    <b v="0"/>
    <b v="0"/>
    <n v="12"/>
  </r>
  <r>
    <s v="2008-03-17"/>
    <n v="128.16000399999999"/>
    <n v="95.730002999999996"/>
    <x v="67"/>
    <n v="17"/>
    <n v="2"/>
    <b v="0"/>
    <b v="1"/>
    <n v="15"/>
  </r>
  <r>
    <s v="2008-03-18"/>
    <n v="133.61999499999999"/>
    <n v="95.360000999999997"/>
    <x v="67"/>
    <n v="18"/>
    <n v="3"/>
    <b v="0"/>
    <b v="0"/>
    <n v="16"/>
  </r>
  <r>
    <s v="2008-03-19"/>
    <n v="130.55999800000001"/>
    <n v="96.940002000000007"/>
    <x v="67"/>
    <n v="19"/>
    <n v="4"/>
    <b v="0"/>
    <b v="0"/>
    <n v="17"/>
  </r>
  <r>
    <s v="2008-03-20"/>
    <n v="133.33999600000001"/>
    <n v="97.18"/>
    <x v="67"/>
    <n v="20"/>
    <n v="5"/>
    <b v="0"/>
    <b v="0"/>
    <n v="18"/>
  </r>
  <r>
    <s v="2008-03-24"/>
    <n v="135.60000600000001"/>
    <n v="95.300003000000004"/>
    <x v="67"/>
    <n v="24"/>
    <n v="9"/>
    <b v="0"/>
    <b v="0"/>
    <n v="22"/>
  </r>
  <r>
    <s v="2008-03-25"/>
    <n v="135.320007"/>
    <n v="95.699996999999996"/>
    <x v="67"/>
    <n v="25"/>
    <n v="10"/>
    <b v="0"/>
    <b v="0"/>
    <n v="23"/>
  </r>
  <r>
    <s v="2008-03-26"/>
    <n v="133.449997"/>
    <n v="95.300003000000004"/>
    <x v="67"/>
    <n v="26"/>
    <n v="11"/>
    <b v="0"/>
    <b v="0"/>
    <n v="24"/>
  </r>
  <r>
    <s v="2008-03-27"/>
    <n v="132.75"/>
    <n v="94.629997000000003"/>
    <x v="67"/>
    <n v="27"/>
    <n v="12"/>
    <b v="0"/>
    <b v="0"/>
    <n v="25"/>
  </r>
  <r>
    <s v="2008-03-28"/>
    <n v="131.61999499999999"/>
    <n v="95.550003000000004"/>
    <x v="67"/>
    <n v="28"/>
    <n v="13"/>
    <b v="0"/>
    <b v="0"/>
    <n v="26"/>
  </r>
  <r>
    <s v="2008-03-31"/>
    <n v="132.229996"/>
    <n v="95.889999000000003"/>
    <x v="67"/>
    <n v="31"/>
    <n v="16"/>
    <b v="0"/>
    <b v="0"/>
    <n v="29"/>
  </r>
  <r>
    <s v="2008-04-01"/>
    <n v="137.10000600000001"/>
    <n v="93.93"/>
    <x v="68"/>
    <n v="1"/>
    <n v="99"/>
    <b v="1"/>
    <b v="0"/>
    <n v="99"/>
  </r>
  <r>
    <s v="2008-04-02"/>
    <n v="136.820007"/>
    <n v="94.129997000000003"/>
    <x v="68"/>
    <n v="2"/>
    <n v="99"/>
    <b v="0"/>
    <b v="0"/>
    <n v="0"/>
  </r>
  <r>
    <s v="2008-04-03"/>
    <n v="137.009995"/>
    <n v="94.339995999999999"/>
    <x v="68"/>
    <n v="3"/>
    <n v="99"/>
    <b v="0"/>
    <b v="0"/>
    <n v="1"/>
  </r>
  <r>
    <s v="2008-04-04"/>
    <n v="137.21000699999999"/>
    <n v="95.199996999999996"/>
    <x v="68"/>
    <n v="4"/>
    <n v="99"/>
    <b v="0"/>
    <b v="0"/>
    <n v="2"/>
  </r>
  <r>
    <s v="2008-04-07"/>
    <n v="137.240005"/>
    <n v="94.699996999999996"/>
    <x v="68"/>
    <n v="7"/>
    <n v="99"/>
    <b v="0"/>
    <b v="0"/>
    <n v="5"/>
  </r>
  <r>
    <s v="2008-04-08"/>
    <n v="136.759995"/>
    <n v="94.370002999999997"/>
    <x v="68"/>
    <n v="8"/>
    <n v="99"/>
    <b v="0"/>
    <b v="0"/>
    <n v="6"/>
  </r>
  <r>
    <s v="2008-04-09"/>
    <n v="135.64999399999999"/>
    <n v="95.349997999999999"/>
    <x v="68"/>
    <n v="9"/>
    <n v="99"/>
    <b v="0"/>
    <b v="0"/>
    <n v="7"/>
  </r>
  <r>
    <s v="2008-04-10"/>
    <n v="136.16000399999999"/>
    <n v="95.029999000000004"/>
    <x v="68"/>
    <n v="10"/>
    <n v="99"/>
    <b v="0"/>
    <b v="0"/>
    <n v="8"/>
  </r>
  <r>
    <s v="2008-04-11"/>
    <n v="133.520004"/>
    <n v="95.669998000000007"/>
    <x v="68"/>
    <n v="11"/>
    <n v="99"/>
    <b v="0"/>
    <b v="0"/>
    <n v="9"/>
  </r>
  <r>
    <s v="2008-04-14"/>
    <n v="133"/>
    <n v="95.110000999999997"/>
    <x v="68"/>
    <n v="14"/>
    <n v="99"/>
    <b v="0"/>
    <b v="0"/>
    <n v="12"/>
  </r>
  <r>
    <s v="2008-04-15"/>
    <n v="133.720001"/>
    <n v="93.93"/>
    <x v="68"/>
    <n v="15"/>
    <n v="99"/>
    <b v="0"/>
    <b v="0"/>
    <n v="13"/>
  </r>
  <r>
    <s v="2008-04-16"/>
    <n v="136.41999799999999"/>
    <n v="93.010002"/>
    <x v="68"/>
    <n v="16"/>
    <n v="1"/>
    <b v="0"/>
    <b v="1"/>
    <n v="14"/>
  </r>
  <r>
    <s v="2008-04-17"/>
    <n v="136.63000500000001"/>
    <n v="92.849997999999999"/>
    <x v="68"/>
    <n v="17"/>
    <n v="2"/>
    <b v="0"/>
    <b v="0"/>
    <n v="15"/>
  </r>
  <r>
    <s v="2008-04-18"/>
    <n v="139.19000199999999"/>
    <n v="92.769997000000004"/>
    <x v="68"/>
    <n v="18"/>
    <n v="3"/>
    <b v="0"/>
    <b v="0"/>
    <n v="16"/>
  </r>
  <r>
    <s v="2008-04-21"/>
    <n v="138.949997"/>
    <n v="93.139999000000003"/>
    <x v="68"/>
    <n v="21"/>
    <n v="6"/>
    <b v="0"/>
    <b v="0"/>
    <n v="19"/>
  </r>
  <r>
    <s v="2008-04-22"/>
    <n v="137.91999799999999"/>
    <n v="93.459998999999996"/>
    <x v="68"/>
    <n v="22"/>
    <n v="7"/>
    <b v="0"/>
    <b v="0"/>
    <n v="20"/>
  </r>
  <r>
    <s v="2008-04-23"/>
    <n v="138.10000600000001"/>
    <n v="93.150002000000001"/>
    <x v="68"/>
    <n v="23"/>
    <n v="8"/>
    <b v="0"/>
    <b v="0"/>
    <n v="21"/>
  </r>
  <r>
    <s v="2008-04-24"/>
    <n v="138.970001"/>
    <n v="92.360000999999997"/>
    <x v="68"/>
    <n v="24"/>
    <n v="9"/>
    <b v="0"/>
    <b v="0"/>
    <n v="22"/>
  </r>
  <r>
    <s v="2008-04-25"/>
    <n v="139.970001"/>
    <n v="91.82"/>
    <x v="68"/>
    <n v="25"/>
    <n v="10"/>
    <b v="0"/>
    <b v="0"/>
    <n v="23"/>
  </r>
  <r>
    <s v="2008-04-28"/>
    <n v="139.83000200000001"/>
    <n v="92.099997999999999"/>
    <x v="68"/>
    <n v="28"/>
    <n v="13"/>
    <b v="0"/>
    <b v="0"/>
    <n v="26"/>
  </r>
  <r>
    <s v="2008-04-29"/>
    <n v="139.229996"/>
    <n v="92.449996999999996"/>
    <x v="68"/>
    <n v="29"/>
    <n v="14"/>
    <b v="0"/>
    <b v="0"/>
    <n v="27"/>
  </r>
  <r>
    <s v="2008-04-30"/>
    <n v="138.61000100000001"/>
    <n v="93.110000999999997"/>
    <x v="68"/>
    <n v="30"/>
    <n v="15"/>
    <b v="0"/>
    <b v="0"/>
    <n v="28"/>
  </r>
  <r>
    <s v="2008-05-01"/>
    <n v="141.14999399999999"/>
    <n v="92.779999000000004"/>
    <x v="69"/>
    <n v="1"/>
    <n v="99"/>
    <b v="1"/>
    <b v="0"/>
    <n v="99"/>
  </r>
  <r>
    <s v="2008-05-02"/>
    <n v="141.58000200000001"/>
    <n v="91.610000999999997"/>
    <x v="69"/>
    <n v="2"/>
    <n v="99"/>
    <b v="0"/>
    <b v="0"/>
    <n v="0"/>
  </r>
  <r>
    <s v="2008-05-05"/>
    <n v="140.91000399999999"/>
    <n v="91.610000999999997"/>
    <x v="69"/>
    <n v="5"/>
    <n v="99"/>
    <b v="0"/>
    <b v="0"/>
    <n v="3"/>
  </r>
  <r>
    <s v="2008-05-06"/>
    <n v="142.10000600000001"/>
    <n v="90.949996999999996"/>
    <x v="69"/>
    <n v="6"/>
    <n v="99"/>
    <b v="0"/>
    <b v="0"/>
    <n v="4"/>
  </r>
  <r>
    <s v="2008-05-07"/>
    <n v="139.529999"/>
    <n v="91.339995999999999"/>
    <x v="69"/>
    <n v="7"/>
    <n v="99"/>
    <b v="0"/>
    <b v="0"/>
    <n v="5"/>
  </r>
  <r>
    <s v="2008-05-08"/>
    <n v="140.08000200000001"/>
    <n v="92.160004000000001"/>
    <x v="69"/>
    <n v="8"/>
    <n v="99"/>
    <b v="0"/>
    <b v="0"/>
    <n v="6"/>
  </r>
  <r>
    <s v="2008-05-09"/>
    <n v="139.11000100000001"/>
    <n v="92.5"/>
    <x v="69"/>
    <n v="9"/>
    <n v="99"/>
    <b v="0"/>
    <b v="0"/>
    <n v="7"/>
  </r>
  <r>
    <s v="2008-05-12"/>
    <n v="140.66999799999999"/>
    <n v="92.360000999999997"/>
    <x v="69"/>
    <n v="12"/>
    <n v="99"/>
    <b v="0"/>
    <b v="0"/>
    <n v="10"/>
  </r>
  <r>
    <s v="2008-05-13"/>
    <n v="140.60000600000001"/>
    <n v="91.349997999999999"/>
    <x v="69"/>
    <n v="13"/>
    <n v="99"/>
    <b v="0"/>
    <b v="0"/>
    <n v="11"/>
  </r>
  <r>
    <s v="2008-05-14"/>
    <n v="141.16000399999999"/>
    <n v="91.389999000000003"/>
    <x v="69"/>
    <n v="14"/>
    <n v="99"/>
    <b v="0"/>
    <b v="0"/>
    <n v="12"/>
  </r>
  <r>
    <s v="2008-05-15"/>
    <n v="142.78999300000001"/>
    <n v="92.220000999999996"/>
    <x v="69"/>
    <n v="15"/>
    <n v="99"/>
    <b v="0"/>
    <b v="0"/>
    <n v="13"/>
  </r>
  <r>
    <s v="2008-05-16"/>
    <n v="142.83999600000001"/>
    <n v="91.839995999999999"/>
    <x v="69"/>
    <n v="16"/>
    <n v="1"/>
    <b v="0"/>
    <b v="1"/>
    <n v="14"/>
  </r>
  <r>
    <s v="2008-05-19"/>
    <n v="143.10000600000001"/>
    <n v="91.959998999999996"/>
    <x v="69"/>
    <n v="19"/>
    <n v="4"/>
    <b v="0"/>
    <b v="0"/>
    <n v="17"/>
  </r>
  <r>
    <s v="2008-05-20"/>
    <n v="141.91000399999999"/>
    <n v="92.440002000000007"/>
    <x v="69"/>
    <n v="20"/>
    <n v="5"/>
    <b v="0"/>
    <b v="0"/>
    <n v="18"/>
  </r>
  <r>
    <s v="2008-05-21"/>
    <n v="139.55999800000001"/>
    <n v="92.459998999999996"/>
    <x v="69"/>
    <n v="21"/>
    <n v="6"/>
    <b v="0"/>
    <b v="0"/>
    <n v="19"/>
  </r>
  <r>
    <s v="2008-05-22"/>
    <n v="139.740005"/>
    <n v="91.370002999999997"/>
    <x v="69"/>
    <n v="22"/>
    <n v="7"/>
    <b v="0"/>
    <b v="0"/>
    <n v="20"/>
  </r>
  <r>
    <s v="2008-05-23"/>
    <n v="138.05999800000001"/>
    <n v="91.769997000000004"/>
    <x v="69"/>
    <n v="23"/>
    <n v="8"/>
    <b v="0"/>
    <b v="0"/>
    <n v="21"/>
  </r>
  <r>
    <s v="2008-05-27"/>
    <n v="138.970001"/>
    <n v="91.150002000000001"/>
    <x v="69"/>
    <n v="27"/>
    <n v="12"/>
    <b v="0"/>
    <b v="0"/>
    <n v="25"/>
  </r>
  <r>
    <s v="2008-05-28"/>
    <n v="139.64999399999999"/>
    <n v="90.339995999999999"/>
    <x v="69"/>
    <n v="28"/>
    <n v="13"/>
    <b v="0"/>
    <b v="0"/>
    <n v="26"/>
  </r>
  <r>
    <s v="2008-05-29"/>
    <n v="140.279999"/>
    <n v="89.690002000000007"/>
    <x v="69"/>
    <n v="29"/>
    <n v="14"/>
    <b v="0"/>
    <b v="0"/>
    <n v="27"/>
  </r>
  <r>
    <s v="2008-05-30"/>
    <n v="140.38999899999999"/>
    <n v="90.279999000000004"/>
    <x v="69"/>
    <n v="30"/>
    <n v="15"/>
    <b v="0"/>
    <b v="0"/>
    <n v="28"/>
  </r>
  <r>
    <s v="2008-06-02"/>
    <n v="139.020004"/>
    <n v="90.300003000000004"/>
    <x v="70"/>
    <n v="2"/>
    <n v="99"/>
    <b v="1"/>
    <b v="0"/>
    <n v="0"/>
  </r>
  <r>
    <s v="2008-06-03"/>
    <n v="138.30999800000001"/>
    <n v="90.949996999999996"/>
    <x v="70"/>
    <n v="3"/>
    <n v="99"/>
    <b v="0"/>
    <b v="0"/>
    <n v="1"/>
  </r>
  <r>
    <s v="2008-06-04"/>
    <n v="138.30999800000001"/>
    <n v="90.139999000000003"/>
    <x v="70"/>
    <n v="4"/>
    <n v="99"/>
    <b v="0"/>
    <b v="0"/>
    <n v="2"/>
  </r>
  <r>
    <s v="2008-06-05"/>
    <n v="140.820007"/>
    <n v="89.599997999999999"/>
    <x v="70"/>
    <n v="5"/>
    <n v="99"/>
    <b v="0"/>
    <b v="0"/>
    <n v="3"/>
  </r>
  <r>
    <s v="2008-06-06"/>
    <n v="136.55999800000001"/>
    <n v="90.760002"/>
    <x v="70"/>
    <n v="6"/>
    <n v="99"/>
    <b v="0"/>
    <b v="0"/>
    <n v="4"/>
  </r>
  <r>
    <s v="2008-06-09"/>
    <n v="136.820007"/>
    <n v="90.760002"/>
    <x v="70"/>
    <n v="9"/>
    <n v="99"/>
    <b v="0"/>
    <b v="0"/>
    <n v="7"/>
  </r>
  <r>
    <s v="2008-06-10"/>
    <n v="136.300003"/>
    <n v="90.169998000000007"/>
    <x v="70"/>
    <n v="10"/>
    <n v="99"/>
    <b v="0"/>
    <b v="0"/>
    <n v="8"/>
  </r>
  <r>
    <s v="2008-06-11"/>
    <n v="133.929993"/>
    <n v="89.959998999999996"/>
    <x v="70"/>
    <n v="11"/>
    <n v="99"/>
    <b v="0"/>
    <b v="0"/>
    <n v="9"/>
  </r>
  <r>
    <s v="2008-06-12"/>
    <n v="134.58000200000001"/>
    <n v="89.059997999999993"/>
    <x v="70"/>
    <n v="12"/>
    <n v="99"/>
    <b v="0"/>
    <b v="0"/>
    <n v="10"/>
  </r>
  <r>
    <s v="2008-06-13"/>
    <n v="136.61999499999999"/>
    <n v="88.870002999999997"/>
    <x v="70"/>
    <n v="13"/>
    <n v="99"/>
    <b v="0"/>
    <b v="0"/>
    <n v="11"/>
  </r>
  <r>
    <s v="2008-06-16"/>
    <n v="136.58999600000001"/>
    <n v="88.889999000000003"/>
    <x v="70"/>
    <n v="16"/>
    <n v="1"/>
    <b v="0"/>
    <b v="1"/>
    <n v="14"/>
  </r>
  <r>
    <s v="2008-06-17"/>
    <n v="135.61000100000001"/>
    <n v="89.07"/>
    <x v="70"/>
    <n v="17"/>
    <n v="2"/>
    <b v="0"/>
    <b v="0"/>
    <n v="15"/>
  </r>
  <r>
    <s v="2008-06-18"/>
    <n v="134.509995"/>
    <n v="89.82"/>
    <x v="70"/>
    <n v="18"/>
    <n v="3"/>
    <b v="0"/>
    <b v="0"/>
    <n v="16"/>
  </r>
  <r>
    <s v="2008-06-19"/>
    <n v="134.91000399999999"/>
    <n v="89.290001000000004"/>
    <x v="70"/>
    <n v="19"/>
    <n v="4"/>
    <b v="0"/>
    <b v="0"/>
    <n v="17"/>
  </r>
  <r>
    <s v="2008-06-20"/>
    <n v="132.5"/>
    <n v="89.809997999999993"/>
    <x v="70"/>
    <n v="20"/>
    <n v="5"/>
    <b v="0"/>
    <b v="0"/>
    <n v="18"/>
  </r>
  <r>
    <s v="2008-06-23"/>
    <n v="132.479996"/>
    <n v="90"/>
    <x v="70"/>
    <n v="23"/>
    <n v="8"/>
    <b v="0"/>
    <b v="0"/>
    <n v="21"/>
  </r>
  <r>
    <s v="2008-06-24"/>
    <n v="131.46000699999999"/>
    <n v="90.599997999999999"/>
    <x v="70"/>
    <n v="24"/>
    <n v="9"/>
    <b v="0"/>
    <b v="0"/>
    <n v="22"/>
  </r>
  <r>
    <s v="2008-06-25"/>
    <n v="132.240005"/>
    <n v="90.639999000000003"/>
    <x v="70"/>
    <n v="25"/>
    <n v="10"/>
    <b v="0"/>
    <b v="0"/>
    <n v="23"/>
  </r>
  <r>
    <s v="2008-06-26"/>
    <n v="128.33000200000001"/>
    <n v="91.25"/>
    <x v="70"/>
    <n v="26"/>
    <n v="11"/>
    <b v="0"/>
    <b v="0"/>
    <n v="24"/>
  </r>
  <r>
    <s v="2008-06-27"/>
    <n v="128.05999800000001"/>
    <n v="92.32"/>
    <x v="70"/>
    <n v="27"/>
    <n v="12"/>
    <b v="0"/>
    <b v="0"/>
    <n v="25"/>
  </r>
  <r>
    <s v="2008-06-30"/>
    <n v="128"/>
    <n v="92.339995999999999"/>
    <x v="70"/>
    <n v="30"/>
    <n v="15"/>
    <b v="0"/>
    <b v="0"/>
    <n v="28"/>
  </r>
  <r>
    <s v="2008-07-01"/>
    <n v="128.570007"/>
    <n v="91.790001000000004"/>
    <x v="71"/>
    <n v="1"/>
    <n v="99"/>
    <b v="1"/>
    <b v="0"/>
    <n v="99"/>
  </r>
  <r>
    <s v="2008-07-02"/>
    <n v="126.260002"/>
    <n v="92.269997000000004"/>
    <x v="71"/>
    <n v="2"/>
    <n v="99"/>
    <b v="0"/>
    <b v="0"/>
    <n v="0"/>
  </r>
  <r>
    <s v="2008-07-03"/>
    <n v="126.33000199999999"/>
    <n v="92.07"/>
    <x v="71"/>
    <n v="3"/>
    <n v="99"/>
    <b v="0"/>
    <b v="0"/>
    <n v="1"/>
  </r>
  <r>
    <s v="2008-07-07"/>
    <n v="125.290001"/>
    <n v="92.489998"/>
    <x v="71"/>
    <n v="7"/>
    <n v="99"/>
    <b v="0"/>
    <b v="0"/>
    <n v="5"/>
  </r>
  <r>
    <s v="2008-07-08"/>
    <n v="127.489998"/>
    <n v="93.089995999999999"/>
    <x v="71"/>
    <n v="8"/>
    <n v="99"/>
    <b v="0"/>
    <b v="0"/>
    <n v="6"/>
  </r>
  <r>
    <s v="2008-07-09"/>
    <n v="124.68"/>
    <n v="93.5"/>
    <x v="71"/>
    <n v="9"/>
    <n v="99"/>
    <b v="0"/>
    <b v="0"/>
    <n v="7"/>
  </r>
  <r>
    <s v="2008-07-10"/>
    <n v="125.620003"/>
    <n v="93.489998"/>
    <x v="71"/>
    <n v="10"/>
    <n v="99"/>
    <b v="0"/>
    <b v="0"/>
    <n v="8"/>
  </r>
  <r>
    <s v="2008-07-11"/>
    <n v="124.260002"/>
    <n v="92.160004000000001"/>
    <x v="71"/>
    <n v="11"/>
    <n v="99"/>
    <b v="0"/>
    <b v="0"/>
    <n v="9"/>
  </r>
  <r>
    <s v="2008-07-14"/>
    <n v="123.099998"/>
    <n v="92.970000999999996"/>
    <x v="71"/>
    <n v="14"/>
    <n v="99"/>
    <b v="0"/>
    <b v="0"/>
    <n v="12"/>
  </r>
  <r>
    <s v="2008-07-15"/>
    <n v="121.620003"/>
    <n v="92.940002000000007"/>
    <x v="71"/>
    <n v="15"/>
    <n v="99"/>
    <b v="0"/>
    <b v="0"/>
    <n v="13"/>
  </r>
  <r>
    <s v="2008-07-16"/>
    <n v="124.629997"/>
    <n v="91.260002"/>
    <x v="71"/>
    <n v="16"/>
    <n v="1"/>
    <b v="0"/>
    <b v="1"/>
    <n v="14"/>
  </r>
  <r>
    <s v="2008-07-17"/>
    <n v="126.160004"/>
    <n v="90.790001000000004"/>
    <x v="71"/>
    <n v="17"/>
    <n v="2"/>
    <b v="0"/>
    <b v="0"/>
    <n v="15"/>
  </r>
  <r>
    <s v="2008-07-18"/>
    <n v="126.05999799999999"/>
    <n v="90.449996999999996"/>
    <x v="71"/>
    <n v="18"/>
    <n v="3"/>
    <b v="0"/>
    <b v="0"/>
    <n v="16"/>
  </r>
  <r>
    <s v="2008-07-21"/>
    <n v="126.220001"/>
    <n v="90.800003000000004"/>
    <x v="71"/>
    <n v="21"/>
    <n v="6"/>
    <b v="0"/>
    <b v="0"/>
    <n v="19"/>
  </r>
  <r>
    <s v="2008-07-22"/>
    <n v="127.849998"/>
    <n v="90.349997999999999"/>
    <x v="71"/>
    <n v="22"/>
    <n v="7"/>
    <b v="0"/>
    <b v="0"/>
    <n v="20"/>
  </r>
  <r>
    <s v="2008-07-23"/>
    <n v="128.429993"/>
    <n v="90.169998000000007"/>
    <x v="71"/>
    <n v="23"/>
    <n v="8"/>
    <b v="0"/>
    <b v="0"/>
    <n v="21"/>
  </r>
  <r>
    <s v="2008-07-24"/>
    <n v="125.650002"/>
    <n v="91.050003000000004"/>
    <x v="71"/>
    <n v="24"/>
    <n v="9"/>
    <b v="0"/>
    <b v="0"/>
    <n v="22"/>
  </r>
  <r>
    <s v="2008-07-25"/>
    <n v="125.889999"/>
    <n v="90.139999000000003"/>
    <x v="71"/>
    <n v="25"/>
    <n v="10"/>
    <b v="0"/>
    <b v="0"/>
    <n v="23"/>
  </r>
  <r>
    <s v="2008-07-28"/>
    <n v="123.860001"/>
    <n v="91.050003000000004"/>
    <x v="71"/>
    <n v="28"/>
    <n v="13"/>
    <b v="0"/>
    <b v="0"/>
    <n v="26"/>
  </r>
  <r>
    <s v="2008-07-29"/>
    <n v="126.459999"/>
    <n v="90.68"/>
    <x v="71"/>
    <n v="29"/>
    <n v="14"/>
    <b v="0"/>
    <b v="0"/>
    <n v="27"/>
  </r>
  <r>
    <s v="2008-07-30"/>
    <n v="128.66000399999999"/>
    <n v="90.769997000000004"/>
    <x v="71"/>
    <n v="30"/>
    <n v="15"/>
    <b v="0"/>
    <b v="0"/>
    <n v="28"/>
  </r>
  <r>
    <s v="2008-07-31"/>
    <n v="127.050003"/>
    <n v="91.669998000000007"/>
    <x v="71"/>
    <n v="31"/>
    <n v="16"/>
    <b v="0"/>
    <b v="0"/>
    <n v="29"/>
  </r>
  <r>
    <s v="2008-08-01"/>
    <n v="126.32"/>
    <n v="91.540001000000004"/>
    <x v="72"/>
    <n v="1"/>
    <n v="99"/>
    <b v="1"/>
    <b v="0"/>
    <n v="99"/>
  </r>
  <r>
    <s v="2008-08-04"/>
    <n v="125.139999"/>
    <n v="91.330001999999993"/>
    <x v="72"/>
    <n v="4"/>
    <n v="99"/>
    <b v="0"/>
    <b v="0"/>
    <n v="2"/>
  </r>
  <r>
    <s v="2008-08-05"/>
    <n v="128.64999399999999"/>
    <n v="90.650002000000001"/>
    <x v="72"/>
    <n v="5"/>
    <n v="99"/>
    <b v="0"/>
    <b v="0"/>
    <n v="3"/>
  </r>
  <r>
    <s v="2008-08-06"/>
    <n v="129.33000200000001"/>
    <n v="90.279999000000004"/>
    <x v="72"/>
    <n v="6"/>
    <n v="99"/>
    <b v="0"/>
    <b v="0"/>
    <n v="4"/>
  </r>
  <r>
    <s v="2008-08-07"/>
    <n v="127.150002"/>
    <n v="91.75"/>
    <x v="72"/>
    <n v="7"/>
    <n v="99"/>
    <b v="0"/>
    <b v="0"/>
    <n v="5"/>
  </r>
  <r>
    <s v="2008-08-08"/>
    <n v="129.83999600000001"/>
    <n v="92"/>
    <x v="72"/>
    <n v="8"/>
    <n v="99"/>
    <b v="0"/>
    <b v="0"/>
    <n v="6"/>
  </r>
  <r>
    <s v="2008-08-11"/>
    <n v="130.88000500000001"/>
    <n v="91.120002999999997"/>
    <x v="72"/>
    <n v="11"/>
    <n v="99"/>
    <b v="0"/>
    <b v="0"/>
    <n v="9"/>
  </r>
  <r>
    <s v="2008-08-12"/>
    <n v="129.520004"/>
    <n v="91.970000999999996"/>
    <x v="72"/>
    <n v="12"/>
    <n v="99"/>
    <b v="0"/>
    <b v="0"/>
    <n v="10"/>
  </r>
  <r>
    <s v="2008-08-13"/>
    <n v="129.050003"/>
    <n v="91.650002000000001"/>
    <x v="72"/>
    <n v="13"/>
    <n v="99"/>
    <b v="0"/>
    <b v="0"/>
    <n v="11"/>
  </r>
  <r>
    <s v="2008-08-14"/>
    <n v="129.759995"/>
    <n v="92.239998"/>
    <x v="72"/>
    <n v="14"/>
    <n v="99"/>
    <b v="0"/>
    <b v="0"/>
    <n v="12"/>
  </r>
  <r>
    <s v="2008-08-15"/>
    <n v="130.28999300000001"/>
    <n v="93.040001000000004"/>
    <x v="72"/>
    <n v="15"/>
    <n v="99"/>
    <b v="0"/>
    <b v="0"/>
    <n v="13"/>
  </r>
  <r>
    <s v="2008-08-18"/>
    <n v="128.53999300000001"/>
    <n v="93.410004000000001"/>
    <x v="72"/>
    <n v="18"/>
    <n v="3"/>
    <b v="0"/>
    <b v="1"/>
    <n v="16"/>
  </r>
  <r>
    <s v="2008-08-19"/>
    <n v="127.25"/>
    <n v="93.050003000000004"/>
    <x v="72"/>
    <n v="19"/>
    <n v="4"/>
    <b v="0"/>
    <b v="0"/>
    <n v="17"/>
  </r>
  <r>
    <s v="2008-08-20"/>
    <n v="127.959999"/>
    <n v="93.309997999999993"/>
    <x v="72"/>
    <n v="20"/>
    <n v="5"/>
    <b v="0"/>
    <b v="0"/>
    <n v="18"/>
  </r>
  <r>
    <s v="2008-08-21"/>
    <n v="128.220001"/>
    <n v="93.139999000000003"/>
    <x v="72"/>
    <n v="21"/>
    <n v="6"/>
    <b v="0"/>
    <b v="0"/>
    <n v="19"/>
  </r>
  <r>
    <s v="2008-08-22"/>
    <n v="129.740005"/>
    <n v="93.080001999999993"/>
    <x v="72"/>
    <n v="22"/>
    <n v="7"/>
    <b v="0"/>
    <b v="0"/>
    <n v="20"/>
  </r>
  <r>
    <s v="2008-08-25"/>
    <n v="127.349998"/>
    <n v="94.010002"/>
    <x v="72"/>
    <n v="25"/>
    <n v="10"/>
    <b v="0"/>
    <b v="0"/>
    <n v="23"/>
  </r>
  <r>
    <s v="2008-08-26"/>
    <n v="127.639999"/>
    <n v="94.089995999999999"/>
    <x v="72"/>
    <n v="26"/>
    <n v="11"/>
    <b v="0"/>
    <b v="0"/>
    <n v="24"/>
  </r>
  <r>
    <s v="2008-08-27"/>
    <n v="128.720001"/>
    <n v="94.25"/>
    <x v="72"/>
    <n v="27"/>
    <n v="12"/>
    <b v="0"/>
    <b v="0"/>
    <n v="25"/>
  </r>
  <r>
    <s v="2008-08-28"/>
    <n v="130.550003"/>
    <n v="94.260002"/>
    <x v="72"/>
    <n v="28"/>
    <n v="13"/>
    <b v="0"/>
    <b v="0"/>
    <n v="26"/>
  </r>
  <r>
    <s v="2008-08-29"/>
    <n v="128.94000199999999"/>
    <n v="93.839995999999999"/>
    <x v="72"/>
    <n v="29"/>
    <n v="14"/>
    <b v="0"/>
    <b v="0"/>
    <n v="27"/>
  </r>
  <r>
    <s v="2008-09-02"/>
    <n v="128.35000600000001"/>
    <n v="94.370002999999997"/>
    <x v="73"/>
    <n v="2"/>
    <n v="99"/>
    <b v="1"/>
    <b v="0"/>
    <n v="0"/>
  </r>
  <r>
    <s v="2008-09-03"/>
    <n v="128.259995"/>
    <n v="94.769997000000004"/>
    <x v="73"/>
    <n v="3"/>
    <n v="99"/>
    <b v="0"/>
    <b v="0"/>
    <n v="1"/>
  </r>
  <r>
    <s v="2008-09-04"/>
    <n v="124.290001"/>
    <n v="95.529999000000004"/>
    <x v="73"/>
    <n v="4"/>
    <n v="99"/>
    <b v="0"/>
    <b v="0"/>
    <n v="2"/>
  </r>
  <r>
    <s v="2008-09-05"/>
    <n v="124.889999"/>
    <n v="95.480002999999996"/>
    <x v="73"/>
    <n v="5"/>
    <n v="99"/>
    <b v="0"/>
    <b v="0"/>
    <n v="3"/>
  </r>
  <r>
    <s v="2008-09-08"/>
    <n v="127.459999"/>
    <n v="95.879997000000003"/>
    <x v="73"/>
    <n v="8"/>
    <n v="99"/>
    <b v="0"/>
    <b v="0"/>
    <n v="6"/>
  </r>
  <r>
    <s v="2008-09-09"/>
    <n v="123.139999"/>
    <n v="96.830001999999993"/>
    <x v="73"/>
    <n v="9"/>
    <n v="99"/>
    <b v="0"/>
    <b v="0"/>
    <n v="7"/>
  </r>
  <r>
    <s v="2008-09-10"/>
    <n v="123.779999"/>
    <n v="96.230002999999996"/>
    <x v="73"/>
    <n v="10"/>
    <n v="99"/>
    <b v="0"/>
    <b v="0"/>
    <n v="8"/>
  </r>
  <r>
    <s v="2008-09-11"/>
    <n v="125.660004"/>
    <n v="96.18"/>
    <x v="73"/>
    <n v="11"/>
    <n v="99"/>
    <b v="0"/>
    <b v="0"/>
    <n v="9"/>
  </r>
  <r>
    <s v="2008-09-12"/>
    <n v="125.959999"/>
    <n v="94.940002000000007"/>
    <x v="73"/>
    <n v="12"/>
    <n v="99"/>
    <b v="0"/>
    <b v="0"/>
    <n v="10"/>
  </r>
  <r>
    <s v="2008-09-15"/>
    <n v="120.519997"/>
    <n v="98.019997000000004"/>
    <x v="73"/>
    <n v="15"/>
    <n v="99"/>
    <b v="0"/>
    <b v="0"/>
    <n v="13"/>
  </r>
  <r>
    <s v="2008-09-16"/>
    <n v="122.040001"/>
    <n v="98"/>
    <x v="73"/>
    <n v="16"/>
    <n v="1"/>
    <b v="0"/>
    <b v="1"/>
    <n v="14"/>
  </r>
  <r>
    <s v="2008-09-17"/>
    <n v="116.5"/>
    <n v="98.489998"/>
    <x v="73"/>
    <n v="17"/>
    <n v="2"/>
    <b v="0"/>
    <b v="0"/>
    <n v="15"/>
  </r>
  <r>
    <s v="2008-09-18"/>
    <n v="120.779999"/>
    <n v="97.050003000000004"/>
    <x v="73"/>
    <n v="18"/>
    <n v="3"/>
    <b v="0"/>
    <b v="0"/>
    <n v="16"/>
  </r>
  <r>
    <s v="2008-09-19"/>
    <n v="125.959999"/>
    <n v="93.970000999999996"/>
    <x v="73"/>
    <n v="19"/>
    <n v="4"/>
    <b v="0"/>
    <b v="0"/>
    <n v="17"/>
  </r>
  <r>
    <s v="2008-09-22"/>
    <n v="121.610001"/>
    <n v="93.959998999999996"/>
    <x v="73"/>
    <n v="22"/>
    <n v="7"/>
    <b v="0"/>
    <b v="0"/>
    <n v="20"/>
  </r>
  <r>
    <s v="2008-09-23"/>
    <n v="119.41999800000001"/>
    <n v="93.599997999999999"/>
    <x v="73"/>
    <n v="23"/>
    <n v="8"/>
    <b v="0"/>
    <b v="0"/>
    <n v="21"/>
  </r>
  <r>
    <s v="2008-09-24"/>
    <n v="119.400002"/>
    <n v="94.010002"/>
    <x v="73"/>
    <n v="24"/>
    <n v="9"/>
    <b v="0"/>
    <b v="0"/>
    <n v="22"/>
  </r>
  <r>
    <s v="2008-09-25"/>
    <n v="121.150002"/>
    <n v="93.82"/>
    <x v="73"/>
    <n v="25"/>
    <n v="10"/>
    <b v="0"/>
    <b v="0"/>
    <n v="23"/>
  </r>
  <r>
    <s v="2008-09-26"/>
    <n v="121.360001"/>
    <n v="94.5"/>
    <x v="73"/>
    <n v="26"/>
    <n v="11"/>
    <b v="0"/>
    <b v="0"/>
    <n v="24"/>
  </r>
  <r>
    <s v="2008-09-29"/>
    <n v="112.349998"/>
    <n v="97.25"/>
    <x v="73"/>
    <n v="29"/>
    <n v="14"/>
    <b v="0"/>
    <b v="0"/>
    <n v="27"/>
  </r>
  <r>
    <s v="2008-09-30"/>
    <n v="116.82"/>
    <n v="94.879997000000003"/>
    <x v="73"/>
    <n v="30"/>
    <n v="15"/>
    <b v="0"/>
    <b v="0"/>
    <n v="28"/>
  </r>
  <r>
    <s v="2008-10-01"/>
    <n v="115.900002"/>
    <n v="95.779999000000004"/>
    <x v="74"/>
    <n v="1"/>
    <n v="99"/>
    <b v="1"/>
    <b v="0"/>
    <n v="99"/>
  </r>
  <r>
    <s v="2008-10-02"/>
    <n v="111.629997"/>
    <n v="96.550003000000004"/>
    <x v="74"/>
    <n v="2"/>
    <n v="99"/>
    <b v="0"/>
    <b v="0"/>
    <n v="0"/>
  </r>
  <r>
    <s v="2008-10-03"/>
    <n v="110.25"/>
    <n v="97.400002000000001"/>
    <x v="74"/>
    <n v="3"/>
    <n v="99"/>
    <b v="0"/>
    <b v="0"/>
    <n v="1"/>
  </r>
  <r>
    <s v="2008-10-06"/>
    <n v="106.589996"/>
    <n v="99.169998000000007"/>
    <x v="74"/>
    <n v="6"/>
    <n v="99"/>
    <b v="0"/>
    <b v="0"/>
    <n v="4"/>
  </r>
  <r>
    <s v="2008-10-07"/>
    <n v="100.400002"/>
    <n v="98.870002999999997"/>
    <x v="74"/>
    <n v="7"/>
    <n v="99"/>
    <b v="0"/>
    <b v="0"/>
    <n v="5"/>
  </r>
  <r>
    <s v="2008-10-08"/>
    <n v="98.379997000000003"/>
    <n v="97.449996999999996"/>
    <x v="74"/>
    <n v="8"/>
    <n v="99"/>
    <b v="0"/>
    <b v="0"/>
    <n v="6"/>
  </r>
  <r>
    <s v="2008-10-09"/>
    <n v="91.889999000000003"/>
    <n v="96.629997000000003"/>
    <x v="74"/>
    <n v="9"/>
    <n v="99"/>
    <b v="0"/>
    <b v="0"/>
    <n v="7"/>
  </r>
  <r>
    <s v="2008-10-10"/>
    <n v="91.5"/>
    <n v="95.949996999999996"/>
    <x v="74"/>
    <n v="10"/>
    <n v="99"/>
    <b v="0"/>
    <b v="0"/>
    <n v="8"/>
  </r>
  <r>
    <s v="2008-10-13"/>
    <n v="100.910004"/>
    <n v="94.720000999999996"/>
    <x v="74"/>
    <n v="13"/>
    <n v="99"/>
    <b v="0"/>
    <b v="0"/>
    <n v="11"/>
  </r>
  <r>
    <s v="2008-10-14"/>
    <n v="99.949996999999996"/>
    <n v="94.110000999999997"/>
    <x v="74"/>
    <n v="14"/>
    <n v="99"/>
    <b v="0"/>
    <b v="0"/>
    <n v="12"/>
  </r>
  <r>
    <s v="2008-10-15"/>
    <n v="90.790001000000004"/>
    <n v="95.010002"/>
    <x v="74"/>
    <n v="15"/>
    <n v="99"/>
    <b v="0"/>
    <b v="0"/>
    <n v="13"/>
  </r>
  <r>
    <s v="2008-10-16"/>
    <n v="94.709998999999996"/>
    <n v="94.519997000000004"/>
    <x v="74"/>
    <n v="16"/>
    <n v="1"/>
    <b v="0"/>
    <b v="1"/>
    <n v="14"/>
  </r>
  <r>
    <s v="2008-10-17"/>
    <n v="94.209998999999996"/>
    <n v="93.870002999999997"/>
    <x v="74"/>
    <n v="17"/>
    <n v="2"/>
    <b v="0"/>
    <b v="0"/>
    <n v="15"/>
  </r>
  <r>
    <s v="2008-10-20"/>
    <n v="98.75"/>
    <n v="94.620002999999997"/>
    <x v="74"/>
    <n v="20"/>
    <n v="5"/>
    <b v="0"/>
    <b v="0"/>
    <n v="18"/>
  </r>
  <r>
    <s v="2008-10-21"/>
    <n v="95.57"/>
    <n v="95.120002999999997"/>
    <x v="74"/>
    <n v="21"/>
    <n v="6"/>
    <b v="0"/>
    <b v="0"/>
    <n v="19"/>
  </r>
  <r>
    <s v="2008-10-22"/>
    <n v="90.339995999999999"/>
    <n v="97.050003000000004"/>
    <x v="74"/>
    <n v="22"/>
    <n v="7"/>
    <b v="0"/>
    <b v="0"/>
    <n v="20"/>
  </r>
  <r>
    <s v="2008-10-23"/>
    <n v="91.099997999999999"/>
    <n v="97.769997000000004"/>
    <x v="74"/>
    <n v="23"/>
    <n v="8"/>
    <b v="0"/>
    <b v="0"/>
    <n v="21"/>
  </r>
  <r>
    <s v="2008-10-24"/>
    <n v="87.629997000000003"/>
    <n v="96.730002999999996"/>
    <x v="74"/>
    <n v="24"/>
    <n v="9"/>
    <b v="0"/>
    <b v="0"/>
    <n v="22"/>
  </r>
  <r>
    <s v="2008-10-27"/>
    <n v="84.779999000000004"/>
    <n v="96.800003000000004"/>
    <x v="74"/>
    <n v="27"/>
    <n v="12"/>
    <b v="0"/>
    <b v="0"/>
    <n v="25"/>
  </r>
  <r>
    <s v="2008-10-28"/>
    <n v="94.190002000000007"/>
    <n v="95.389999000000003"/>
    <x v="74"/>
    <n v="28"/>
    <n v="13"/>
    <b v="0"/>
    <b v="0"/>
    <n v="26"/>
  </r>
  <r>
    <s v="2008-10-29"/>
    <n v="92.290001000000004"/>
    <n v="94.910004000000001"/>
    <x v="74"/>
    <n v="29"/>
    <n v="14"/>
    <b v="0"/>
    <b v="0"/>
    <n v="27"/>
  </r>
  <r>
    <s v="2008-10-30"/>
    <n v="95.669998000000007"/>
    <n v="94.050003000000004"/>
    <x v="74"/>
    <n v="30"/>
    <n v="15"/>
    <b v="0"/>
    <b v="0"/>
    <n v="28"/>
  </r>
  <r>
    <s v="2008-10-31"/>
    <n v="97.389999000000003"/>
    <n v="92.830001999999993"/>
    <x v="74"/>
    <n v="31"/>
    <n v="16"/>
    <b v="0"/>
    <b v="0"/>
    <n v="29"/>
  </r>
  <r>
    <s v="2008-11-03"/>
    <n v="97"/>
    <n v="92.709998999999996"/>
    <x v="75"/>
    <n v="3"/>
    <n v="99"/>
    <b v="1"/>
    <b v="0"/>
    <n v="1"/>
  </r>
  <r>
    <s v="2008-11-04"/>
    <n v="100.650002"/>
    <n v="94.449996999999996"/>
    <x v="75"/>
    <n v="4"/>
    <n v="99"/>
    <b v="0"/>
    <b v="0"/>
    <n v="2"/>
  </r>
  <r>
    <s v="2008-11-05"/>
    <n v="95.860000999999997"/>
    <n v="95.57"/>
    <x v="75"/>
    <n v="5"/>
    <n v="99"/>
    <b v="0"/>
    <b v="0"/>
    <n v="3"/>
  </r>
  <r>
    <s v="2008-11-06"/>
    <n v="90.900002000000001"/>
    <n v="94.879997000000003"/>
    <x v="75"/>
    <n v="6"/>
    <n v="99"/>
    <b v="0"/>
    <b v="0"/>
    <n v="4"/>
  </r>
  <r>
    <s v="2008-11-07"/>
    <n v="93.239998"/>
    <n v="94.260002"/>
    <x v="75"/>
    <n v="7"/>
    <n v="99"/>
    <b v="0"/>
    <b v="0"/>
    <n v="5"/>
  </r>
  <r>
    <s v="2008-11-10"/>
    <n v="92.470000999999996"/>
    <n v="94.720000999999996"/>
    <x v="75"/>
    <n v="10"/>
    <n v="99"/>
    <b v="0"/>
    <b v="0"/>
    <n v="8"/>
  </r>
  <r>
    <s v="2008-11-11"/>
    <n v="90.190002000000007"/>
    <n v="95"/>
    <x v="75"/>
    <n v="11"/>
    <n v="99"/>
    <b v="0"/>
    <b v="0"/>
    <n v="9"/>
  </r>
  <r>
    <s v="2008-11-12"/>
    <n v="85.809997999999993"/>
    <n v="95.610000999999997"/>
    <x v="75"/>
    <n v="12"/>
    <n v="99"/>
    <b v="0"/>
    <b v="0"/>
    <n v="10"/>
  </r>
  <r>
    <s v="2008-11-13"/>
    <n v="91.660004000000001"/>
    <n v="93.32"/>
    <x v="75"/>
    <n v="13"/>
    <n v="99"/>
    <b v="0"/>
    <b v="0"/>
    <n v="11"/>
  </r>
  <r>
    <s v="2008-11-14"/>
    <n v="87.739998"/>
    <n v="95.169998000000007"/>
    <x v="75"/>
    <n v="14"/>
    <n v="99"/>
    <b v="0"/>
    <b v="0"/>
    <n v="12"/>
  </r>
  <r>
    <s v="2008-11-17"/>
    <n v="85.470000999999996"/>
    <n v="95.589995999999999"/>
    <x v="75"/>
    <n v="17"/>
    <n v="2"/>
    <b v="0"/>
    <b v="1"/>
    <n v="15"/>
  </r>
  <r>
    <s v="2008-11-18"/>
    <n v="86.25"/>
    <n v="96.82"/>
    <x v="75"/>
    <n v="18"/>
    <n v="3"/>
    <b v="0"/>
    <b v="0"/>
    <n v="16"/>
  </r>
  <r>
    <s v="2008-11-19"/>
    <n v="81.379997000000003"/>
    <n v="99.300003000000004"/>
    <x v="75"/>
    <n v="19"/>
    <n v="4"/>
    <b v="0"/>
    <b v="0"/>
    <n v="17"/>
  </r>
  <r>
    <s v="2008-11-20"/>
    <n v="75.989998"/>
    <n v="104.43"/>
    <x v="75"/>
    <n v="20"/>
    <n v="5"/>
    <b v="0"/>
    <b v="0"/>
    <n v="18"/>
  </r>
  <r>
    <s v="2008-11-21"/>
    <n v="80.470000999999996"/>
    <n v="102.91999800000001"/>
    <x v="75"/>
    <n v="21"/>
    <n v="6"/>
    <b v="0"/>
    <b v="0"/>
    <n v="19"/>
  </r>
  <r>
    <s v="2008-11-24"/>
    <n v="84.889999000000003"/>
    <n v="101.30999799999999"/>
    <x v="75"/>
    <n v="24"/>
    <n v="9"/>
    <b v="0"/>
    <b v="0"/>
    <n v="22"/>
  </r>
  <r>
    <s v="2008-11-25"/>
    <n v="86.260002"/>
    <n v="104.290001"/>
    <x v="75"/>
    <n v="25"/>
    <n v="10"/>
    <b v="0"/>
    <b v="0"/>
    <n v="23"/>
  </r>
  <r>
    <s v="2008-11-26"/>
    <n v="89.220000999999996"/>
    <n v="104.43"/>
    <x v="75"/>
    <n v="26"/>
    <n v="11"/>
    <b v="0"/>
    <b v="0"/>
    <n v="24"/>
  </r>
  <r>
    <s v="2008-11-28"/>
    <n v="90.120002999999997"/>
    <n v="105.720001"/>
    <x v="75"/>
    <n v="28"/>
    <n v="13"/>
    <b v="0"/>
    <b v="0"/>
    <n v="26"/>
  </r>
  <r>
    <s v="2008-12-01"/>
    <n v="82.239998"/>
    <n v="109.400002"/>
    <x v="76"/>
    <n v="1"/>
    <n v="99"/>
    <b v="1"/>
    <b v="0"/>
    <n v="99"/>
  </r>
  <r>
    <s v="2008-12-02"/>
    <n v="85.480002999999996"/>
    <n v="109.82"/>
    <x v="76"/>
    <n v="2"/>
    <n v="99"/>
    <b v="0"/>
    <b v="0"/>
    <n v="0"/>
  </r>
  <r>
    <s v="2008-12-03"/>
    <n v="87.669998000000007"/>
    <n v="110.129997"/>
    <x v="76"/>
    <n v="3"/>
    <n v="99"/>
    <b v="0"/>
    <b v="0"/>
    <n v="1"/>
  </r>
  <r>
    <s v="2008-12-04"/>
    <n v="85.07"/>
    <n v="112.300003"/>
    <x v="76"/>
    <n v="4"/>
    <n v="99"/>
    <b v="0"/>
    <b v="0"/>
    <n v="2"/>
  </r>
  <r>
    <s v="2008-12-05"/>
    <n v="88.209998999999996"/>
    <n v="110.480003"/>
    <x v="76"/>
    <n v="5"/>
    <n v="99"/>
    <b v="0"/>
    <b v="0"/>
    <n v="3"/>
  </r>
  <r>
    <s v="2008-12-08"/>
    <n v="91.32"/>
    <n v="110.239998"/>
    <x v="76"/>
    <n v="8"/>
    <n v="99"/>
    <b v="0"/>
    <b v="0"/>
    <n v="6"/>
  </r>
  <r>
    <s v="2008-12-09"/>
    <n v="89.639999000000003"/>
    <n v="112.41999800000001"/>
    <x v="76"/>
    <n v="9"/>
    <n v="99"/>
    <b v="0"/>
    <b v="0"/>
    <n v="7"/>
  </r>
  <r>
    <s v="2008-12-10"/>
    <n v="90.559997999999993"/>
    <n v="112.150002"/>
    <x v="76"/>
    <n v="10"/>
    <n v="99"/>
    <b v="0"/>
    <b v="0"/>
    <n v="8"/>
  </r>
  <r>
    <s v="2008-12-11"/>
    <n v="88.209998999999996"/>
    <n v="112.370003"/>
    <x v="76"/>
    <n v="11"/>
    <n v="99"/>
    <b v="0"/>
    <b v="0"/>
    <n v="9"/>
  </r>
  <r>
    <s v="2008-12-12"/>
    <n v="88.669998000000007"/>
    <n v="112.370003"/>
    <x v="76"/>
    <n v="12"/>
    <n v="99"/>
    <b v="0"/>
    <b v="0"/>
    <n v="10"/>
  </r>
  <r>
    <s v="2008-12-15"/>
    <n v="87.720000999999996"/>
    <n v="113.650002"/>
    <x v="76"/>
    <n v="15"/>
    <n v="99"/>
    <b v="0"/>
    <b v="0"/>
    <n v="13"/>
  </r>
  <r>
    <s v="2008-12-16"/>
    <n v="92.050003000000004"/>
    <n v="116.459999"/>
    <x v="76"/>
    <n v="16"/>
    <n v="1"/>
    <b v="0"/>
    <b v="1"/>
    <n v="14"/>
  </r>
  <r>
    <s v="2008-12-17"/>
    <n v="91.139999000000003"/>
    <n v="119.620003"/>
    <x v="76"/>
    <n v="17"/>
    <n v="2"/>
    <b v="0"/>
    <b v="0"/>
    <n v="15"/>
  </r>
  <r>
    <s v="2008-12-18"/>
    <n v="89.470000999999996"/>
    <n v="122.129997"/>
    <x v="76"/>
    <n v="18"/>
    <n v="3"/>
    <b v="0"/>
    <b v="0"/>
    <n v="16"/>
  </r>
  <r>
    <s v="2008-12-19"/>
    <n v="89.230002999999996"/>
    <n v="122.260002"/>
    <x v="76"/>
    <n v="19"/>
    <n v="4"/>
    <b v="0"/>
    <b v="0"/>
    <n v="17"/>
  </r>
  <r>
    <s v="2008-12-22"/>
    <n v="88.040001000000004"/>
    <n v="121.32"/>
    <x v="76"/>
    <n v="22"/>
    <n v="7"/>
    <b v="0"/>
    <b v="0"/>
    <n v="20"/>
  </r>
  <r>
    <s v="2008-12-23"/>
    <n v="86.970000999999996"/>
    <n v="121.160004"/>
    <x v="76"/>
    <n v="23"/>
    <n v="8"/>
    <b v="0"/>
    <b v="0"/>
    <n v="21"/>
  </r>
  <r>
    <s v="2008-12-24"/>
    <n v="86.849997999999999"/>
    <n v="120.900002"/>
    <x v="76"/>
    <n v="24"/>
    <n v="9"/>
    <b v="0"/>
    <b v="0"/>
    <n v="22"/>
  </r>
  <r>
    <s v="2008-12-26"/>
    <n v="87.400002000000001"/>
    <n v="121.300003"/>
    <x v="76"/>
    <n v="26"/>
    <n v="11"/>
    <b v="0"/>
    <b v="0"/>
    <n v="24"/>
  </r>
  <r>
    <s v="2008-12-29"/>
    <n v="87.25"/>
    <n v="120.75"/>
    <x v="76"/>
    <n v="29"/>
    <n v="14"/>
    <b v="0"/>
    <b v="0"/>
    <n v="27"/>
  </r>
  <r>
    <s v="2008-12-30"/>
    <n v="89.139999000000003"/>
    <n v="121.900002"/>
    <x v="76"/>
    <n v="30"/>
    <n v="15"/>
    <b v="0"/>
    <b v="0"/>
    <n v="28"/>
  </r>
  <r>
    <s v="2008-12-31"/>
    <n v="90.309997999999993"/>
    <n v="119.349998"/>
    <x v="76"/>
    <n v="31"/>
    <n v="16"/>
    <b v="0"/>
    <b v="0"/>
    <n v="29"/>
  </r>
  <r>
    <s v="2009-01-02"/>
    <n v="93.260002"/>
    <n v="116.349998"/>
    <x v="77"/>
    <n v="2"/>
    <n v="99"/>
    <b v="1"/>
    <b v="0"/>
    <n v="0"/>
  </r>
  <r>
    <s v="2009-01-05"/>
    <n v="93.019997000000004"/>
    <n v="113.349998"/>
    <x v="77"/>
    <n v="5"/>
    <n v="99"/>
    <b v="0"/>
    <b v="0"/>
    <n v="3"/>
  </r>
  <r>
    <s v="2009-01-06"/>
    <n v="93.610000999999997"/>
    <n v="112.209999"/>
    <x v="77"/>
    <n v="6"/>
    <n v="99"/>
    <b v="0"/>
    <b v="0"/>
    <n v="4"/>
  </r>
  <r>
    <s v="2009-01-07"/>
    <n v="90.860000999999997"/>
    <n v="112.650002"/>
    <x v="77"/>
    <n v="7"/>
    <n v="99"/>
    <b v="0"/>
    <b v="0"/>
    <n v="5"/>
  </r>
  <r>
    <s v="2009-01-08"/>
    <n v="91.260002"/>
    <n v="112.55999799999999"/>
    <x v="77"/>
    <n v="8"/>
    <n v="99"/>
    <b v="0"/>
    <b v="0"/>
    <n v="6"/>
  </r>
  <r>
    <s v="2009-01-09"/>
    <n v="89.260002"/>
    <n v="112.730003"/>
    <x v="77"/>
    <n v="9"/>
    <n v="99"/>
    <b v="0"/>
    <b v="0"/>
    <n v="7"/>
  </r>
  <r>
    <s v="2009-01-12"/>
    <n v="87.209998999999996"/>
    <n v="113.900002"/>
    <x v="77"/>
    <n v="12"/>
    <n v="99"/>
    <b v="0"/>
    <b v="0"/>
    <n v="10"/>
  </r>
  <r>
    <s v="2009-01-13"/>
    <n v="87.279999000000004"/>
    <n v="114.019997"/>
    <x v="77"/>
    <n v="13"/>
    <n v="99"/>
    <b v="0"/>
    <b v="0"/>
    <n v="11"/>
  </r>
  <r>
    <s v="2009-01-14"/>
    <n v="84.519997000000004"/>
    <n v="115.900002"/>
    <x v="77"/>
    <n v="14"/>
    <n v="99"/>
    <b v="0"/>
    <b v="0"/>
    <n v="12"/>
  </r>
  <r>
    <s v="2009-01-15"/>
    <n v="84.699996999999996"/>
    <n v="116.089996"/>
    <x v="77"/>
    <n v="15"/>
    <n v="99"/>
    <b v="0"/>
    <b v="0"/>
    <n v="13"/>
  </r>
  <r>
    <s v="2009-01-16"/>
    <n v="85.230002999999996"/>
    <n v="114.300003"/>
    <x v="77"/>
    <n v="16"/>
    <n v="1"/>
    <b v="0"/>
    <b v="1"/>
    <n v="14"/>
  </r>
  <r>
    <s v="2009-01-20"/>
    <n v="80.739998"/>
    <n v="114.279999"/>
    <x v="77"/>
    <n v="20"/>
    <n v="5"/>
    <b v="0"/>
    <b v="0"/>
    <n v="18"/>
  </r>
  <r>
    <s v="2009-01-21"/>
    <n v="84.25"/>
    <n v="110.66999800000001"/>
    <x v="77"/>
    <n v="21"/>
    <n v="6"/>
    <b v="0"/>
    <b v="0"/>
    <n v="19"/>
  </r>
  <r>
    <s v="2009-01-22"/>
    <n v="83.019997000000004"/>
    <n v="108.540001"/>
    <x v="77"/>
    <n v="22"/>
    <n v="7"/>
    <b v="0"/>
    <b v="0"/>
    <n v="20"/>
  </r>
  <r>
    <s v="2009-01-23"/>
    <n v="83.220000999999996"/>
    <n v="107.69000200000001"/>
    <x v="77"/>
    <n v="23"/>
    <n v="8"/>
    <b v="0"/>
    <b v="0"/>
    <n v="21"/>
  </r>
  <r>
    <s v="2009-01-26"/>
    <n v="83.900002000000001"/>
    <n v="106.75"/>
    <x v="77"/>
    <n v="26"/>
    <n v="11"/>
    <b v="0"/>
    <b v="0"/>
    <n v="24"/>
  </r>
  <r>
    <s v="2009-01-27"/>
    <n v="84.739998"/>
    <n v="109.260002"/>
    <x v="77"/>
    <n v="27"/>
    <n v="12"/>
    <b v="0"/>
    <b v="0"/>
    <n v="25"/>
  </r>
  <r>
    <s v="2009-01-28"/>
    <n v="87.559997999999993"/>
    <n v="106.529999"/>
    <x v="77"/>
    <n v="28"/>
    <n v="13"/>
    <b v="0"/>
    <b v="0"/>
    <n v="26"/>
  </r>
  <r>
    <s v="2009-01-29"/>
    <n v="84.730002999999996"/>
    <n v="104.08000199999999"/>
    <x v="77"/>
    <n v="29"/>
    <n v="14"/>
    <b v="0"/>
    <b v="0"/>
    <n v="27"/>
  </r>
  <r>
    <s v="2009-01-30"/>
    <n v="82.970000999999996"/>
    <n v="103.75"/>
    <x v="77"/>
    <n v="30"/>
    <n v="15"/>
    <b v="0"/>
    <b v="0"/>
    <n v="28"/>
  </r>
  <r>
    <s v="2009-02-02"/>
    <n v="82.720000999999996"/>
    <n v="105.389999"/>
    <x v="78"/>
    <n v="2"/>
    <n v="99"/>
    <b v="1"/>
    <b v="0"/>
    <n v="0"/>
  </r>
  <r>
    <s v="2009-02-03"/>
    <n v="83.93"/>
    <n v="102.879997"/>
    <x v="78"/>
    <n v="3"/>
    <n v="99"/>
    <b v="0"/>
    <b v="0"/>
    <n v="1"/>
  </r>
  <r>
    <s v="2009-02-04"/>
    <n v="83.540001000000004"/>
    <n v="102.519997"/>
    <x v="78"/>
    <n v="4"/>
    <n v="99"/>
    <b v="0"/>
    <b v="0"/>
    <n v="2"/>
  </r>
  <r>
    <s v="2009-02-05"/>
    <n v="84.809997999999993"/>
    <n v="102.610001"/>
    <x v="78"/>
    <n v="5"/>
    <n v="99"/>
    <b v="0"/>
    <b v="0"/>
    <n v="3"/>
  </r>
  <r>
    <s v="2009-02-06"/>
    <n v="87.18"/>
    <n v="102.290001"/>
    <x v="78"/>
    <n v="6"/>
    <n v="99"/>
    <b v="0"/>
    <b v="0"/>
    <n v="4"/>
  </r>
  <r>
    <s v="2009-02-09"/>
    <n v="87.379997000000003"/>
    <n v="102.620003"/>
    <x v="78"/>
    <n v="9"/>
    <n v="99"/>
    <b v="0"/>
    <b v="0"/>
    <n v="7"/>
  </r>
  <r>
    <s v="2009-02-10"/>
    <n v="83.230002999999996"/>
    <n v="104.849998"/>
    <x v="78"/>
    <n v="10"/>
    <n v="99"/>
    <b v="0"/>
    <b v="0"/>
    <n v="8"/>
  </r>
  <r>
    <s v="2009-02-11"/>
    <n v="83.790001000000004"/>
    <n v="106.209999"/>
    <x v="78"/>
    <n v="11"/>
    <n v="99"/>
    <b v="0"/>
    <b v="0"/>
    <n v="9"/>
  </r>
  <r>
    <s v="2009-02-12"/>
    <n v="83.93"/>
    <n v="105.209999"/>
    <x v="78"/>
    <n v="12"/>
    <n v="99"/>
    <b v="0"/>
    <b v="0"/>
    <n v="10"/>
  </r>
  <r>
    <s v="2009-02-13"/>
    <n v="82.989998"/>
    <n v="102.410004"/>
    <x v="78"/>
    <n v="13"/>
    <n v="99"/>
    <b v="0"/>
    <b v="0"/>
    <n v="11"/>
  </r>
  <r>
    <s v="2009-02-17"/>
    <n v="79.349997999999999"/>
    <n v="105.599998"/>
    <x v="78"/>
    <n v="17"/>
    <n v="2"/>
    <b v="0"/>
    <b v="1"/>
    <n v="15"/>
  </r>
  <r>
    <s v="2009-02-18"/>
    <n v="79.230002999999996"/>
    <n v="104.699997"/>
    <x v="78"/>
    <n v="18"/>
    <n v="3"/>
    <b v="0"/>
    <b v="0"/>
    <n v="16"/>
  </r>
  <r>
    <s v="2009-02-19"/>
    <n v="78.410004000000001"/>
    <n v="102.91999800000001"/>
    <x v="78"/>
    <n v="19"/>
    <n v="4"/>
    <b v="0"/>
    <b v="0"/>
    <n v="17"/>
  </r>
  <r>
    <s v="2009-02-20"/>
    <n v="77.629997000000003"/>
    <n v="103.91999800000001"/>
    <x v="78"/>
    <n v="20"/>
    <n v="5"/>
    <b v="0"/>
    <b v="0"/>
    <n v="18"/>
  </r>
  <r>
    <s v="2009-02-23"/>
    <n v="74.919998000000007"/>
    <n v="104.879997"/>
    <x v="78"/>
    <n v="23"/>
    <n v="8"/>
    <b v="0"/>
    <b v="0"/>
    <n v="21"/>
  </r>
  <r>
    <s v="2009-02-24"/>
    <n v="77.699996999999996"/>
    <n v="104.769997"/>
    <x v="78"/>
    <n v="24"/>
    <n v="9"/>
    <b v="0"/>
    <b v="0"/>
    <n v="22"/>
  </r>
  <r>
    <s v="2009-02-25"/>
    <n v="76.970000999999996"/>
    <n v="103.55999799999999"/>
    <x v="78"/>
    <n v="25"/>
    <n v="10"/>
    <b v="0"/>
    <b v="0"/>
    <n v="23"/>
  </r>
  <r>
    <s v="2009-02-26"/>
    <n v="75.779999000000004"/>
    <n v="102.470001"/>
    <x v="78"/>
    <n v="26"/>
    <n v="11"/>
    <b v="0"/>
    <b v="0"/>
    <n v="24"/>
  </r>
  <r>
    <s v="2009-02-27"/>
    <n v="74.209998999999996"/>
    <n v="101.879997"/>
    <x v="78"/>
    <n v="27"/>
    <n v="12"/>
    <b v="0"/>
    <b v="0"/>
    <n v="25"/>
  </r>
  <r>
    <s v="2009-03-02"/>
    <n v="70.790001000000004"/>
    <n v="103.279999"/>
    <x v="79"/>
    <n v="2"/>
    <n v="99"/>
    <b v="1"/>
    <b v="0"/>
    <n v="0"/>
  </r>
  <r>
    <s v="2009-03-03"/>
    <n v="70.180000000000007"/>
    <n v="102.589996"/>
    <x v="79"/>
    <n v="3"/>
    <n v="99"/>
    <b v="0"/>
    <b v="0"/>
    <n v="1"/>
  </r>
  <r>
    <s v="2009-03-04"/>
    <n v="71.949996999999996"/>
    <n v="102.120003"/>
    <x v="79"/>
    <n v="4"/>
    <n v="99"/>
    <b v="0"/>
    <b v="0"/>
    <n v="2"/>
  </r>
  <r>
    <s v="2009-03-05"/>
    <n v="68.959998999999996"/>
    <n v="104.959999"/>
    <x v="79"/>
    <n v="5"/>
    <n v="99"/>
    <b v="0"/>
    <b v="0"/>
    <n v="3"/>
  </r>
  <r>
    <s v="2009-03-06"/>
    <n v="68.949996999999996"/>
    <n v="104.260002"/>
    <x v="79"/>
    <n v="6"/>
    <n v="99"/>
    <b v="0"/>
    <b v="0"/>
    <n v="4"/>
  </r>
  <r>
    <s v="2009-03-09"/>
    <n v="68.190002000000007"/>
    <n v="103.650002"/>
    <x v="79"/>
    <n v="9"/>
    <n v="99"/>
    <b v="0"/>
    <b v="0"/>
    <n v="7"/>
  </r>
  <r>
    <s v="2009-03-10"/>
    <n v="72.370002999999997"/>
    <n v="101.660004"/>
    <x v="79"/>
    <n v="10"/>
    <n v="99"/>
    <b v="0"/>
    <b v="0"/>
    <n v="8"/>
  </r>
  <r>
    <s v="2009-03-11"/>
    <n v="72.720000999999996"/>
    <n v="102.760002"/>
    <x v="79"/>
    <n v="11"/>
    <n v="99"/>
    <b v="0"/>
    <b v="0"/>
    <n v="9"/>
  </r>
  <r>
    <s v="2009-03-12"/>
    <n v="75.669998000000007"/>
    <n v="103.25"/>
    <x v="79"/>
    <n v="12"/>
    <n v="99"/>
    <b v="0"/>
    <b v="0"/>
    <n v="10"/>
  </r>
  <r>
    <s v="2009-03-13"/>
    <n v="76.279999000000004"/>
    <n v="102.730003"/>
    <x v="79"/>
    <n v="13"/>
    <n v="99"/>
    <b v="0"/>
    <b v="0"/>
    <n v="11"/>
  </r>
  <r>
    <s v="2009-03-16"/>
    <n v="76.089995999999999"/>
    <n v="101.110001"/>
    <x v="79"/>
    <n v="16"/>
    <n v="1"/>
    <b v="0"/>
    <b v="1"/>
    <n v="14"/>
  </r>
  <r>
    <s v="2009-03-17"/>
    <n v="78.370002999999997"/>
    <n v="100.55999799999999"/>
    <x v="79"/>
    <n v="17"/>
    <n v="2"/>
    <b v="0"/>
    <b v="0"/>
    <n v="15"/>
  </r>
  <r>
    <s v="2009-03-18"/>
    <n v="79.970000999999996"/>
    <n v="104.370003"/>
    <x v="79"/>
    <n v="18"/>
    <n v="3"/>
    <b v="0"/>
    <b v="0"/>
    <n v="16"/>
  </r>
  <r>
    <s v="2009-03-19"/>
    <n v="79.080001999999993"/>
    <n v="104.5"/>
    <x v="79"/>
    <n v="19"/>
    <n v="4"/>
    <b v="0"/>
    <b v="0"/>
    <n v="17"/>
  </r>
  <r>
    <s v="2009-03-20"/>
    <n v="77.400002000000001"/>
    <n v="103.91999800000001"/>
    <x v="79"/>
    <n v="20"/>
    <n v="5"/>
    <b v="0"/>
    <b v="0"/>
    <n v="18"/>
  </r>
  <r>
    <s v="2009-03-23"/>
    <n v="83.040001000000004"/>
    <n v="103.019997"/>
    <x v="79"/>
    <n v="23"/>
    <n v="8"/>
    <b v="0"/>
    <b v="0"/>
    <n v="21"/>
  </r>
  <r>
    <s v="2009-03-24"/>
    <n v="81.449996999999996"/>
    <n v="104"/>
    <x v="79"/>
    <n v="24"/>
    <n v="9"/>
    <b v="0"/>
    <b v="0"/>
    <n v="22"/>
  </r>
  <r>
    <s v="2009-03-25"/>
    <n v="81.569999999999993"/>
    <n v="102.599998"/>
    <x v="79"/>
    <n v="25"/>
    <n v="10"/>
    <b v="0"/>
    <b v="0"/>
    <n v="23"/>
  </r>
  <r>
    <s v="2009-03-26"/>
    <n v="83.300003000000004"/>
    <n v="103.790001"/>
    <x v="79"/>
    <n v="26"/>
    <n v="11"/>
    <b v="0"/>
    <b v="0"/>
    <n v="24"/>
  </r>
  <r>
    <s v="2009-03-27"/>
    <n v="81.800003000000004"/>
    <n v="104.55999799999999"/>
    <x v="79"/>
    <n v="27"/>
    <n v="12"/>
    <b v="0"/>
    <b v="0"/>
    <n v="25"/>
  </r>
  <r>
    <s v="2009-03-30"/>
    <n v="78.989998"/>
    <n v="104.959999"/>
    <x v="79"/>
    <n v="30"/>
    <n v="15"/>
    <b v="0"/>
    <b v="0"/>
    <n v="28"/>
  </r>
  <r>
    <s v="2009-03-31"/>
    <n v="79.620002999999997"/>
    <n v="105.709999"/>
    <x v="79"/>
    <n v="31"/>
    <n v="16"/>
    <b v="0"/>
    <b v="0"/>
    <n v="29"/>
  </r>
  <r>
    <s v="2009-04-01"/>
    <n v="81.260002"/>
    <n v="106.370003"/>
    <x v="80"/>
    <n v="1"/>
    <n v="99"/>
    <b v="1"/>
    <b v="0"/>
    <n v="99"/>
  </r>
  <r>
    <s v="2009-04-02"/>
    <n v="83.629997000000003"/>
    <n v="105.07"/>
    <x v="80"/>
    <n v="2"/>
    <n v="99"/>
    <b v="0"/>
    <b v="0"/>
    <n v="0"/>
  </r>
  <r>
    <s v="2009-04-03"/>
    <n v="84.449996999999996"/>
    <n v="102.91999800000001"/>
    <x v="80"/>
    <n v="3"/>
    <n v="99"/>
    <b v="0"/>
    <b v="0"/>
    <n v="1"/>
  </r>
  <r>
    <s v="2009-04-06"/>
    <n v="83.75"/>
    <n v="102.480003"/>
    <x v="80"/>
    <n v="6"/>
    <n v="99"/>
    <b v="0"/>
    <b v="0"/>
    <n v="4"/>
  </r>
  <r>
    <s v="2009-04-07"/>
    <n v="81.800003000000004"/>
    <n v="102.739998"/>
    <x v="80"/>
    <n v="7"/>
    <n v="99"/>
    <b v="0"/>
    <b v="0"/>
    <n v="5"/>
  </r>
  <r>
    <s v="2009-04-08"/>
    <n v="82.699996999999996"/>
    <n v="103.650002"/>
    <x v="80"/>
    <n v="8"/>
    <n v="99"/>
    <b v="0"/>
    <b v="0"/>
    <n v="6"/>
  </r>
  <r>
    <s v="2009-04-09"/>
    <n v="86"/>
    <n v="102.349998"/>
    <x v="80"/>
    <n v="9"/>
    <n v="99"/>
    <b v="0"/>
    <b v="0"/>
    <n v="7"/>
  </r>
  <r>
    <s v="2009-04-13"/>
    <n v="86.099997999999999"/>
    <n v="103.290001"/>
    <x v="80"/>
    <n v="13"/>
    <n v="99"/>
    <b v="0"/>
    <b v="0"/>
    <n v="11"/>
  </r>
  <r>
    <s v="2009-04-14"/>
    <n v="84.57"/>
    <n v="103.83000199999999"/>
    <x v="80"/>
    <n v="14"/>
    <n v="99"/>
    <b v="0"/>
    <b v="0"/>
    <n v="12"/>
  </r>
  <r>
    <s v="2009-04-15"/>
    <n v="85.480002999999996"/>
    <n v="103.650002"/>
    <x v="80"/>
    <n v="15"/>
    <n v="99"/>
    <b v="0"/>
    <b v="0"/>
    <n v="13"/>
  </r>
  <r>
    <s v="2009-04-16"/>
    <n v="86.769997000000004"/>
    <n v="102.83000199999999"/>
    <x v="80"/>
    <n v="16"/>
    <n v="1"/>
    <b v="0"/>
    <b v="1"/>
    <n v="14"/>
  </r>
  <r>
    <s v="2009-04-17"/>
    <n v="87.279999000000004"/>
    <n v="101.699997"/>
    <x v="80"/>
    <n v="17"/>
    <n v="2"/>
    <b v="0"/>
    <b v="0"/>
    <n v="15"/>
  </r>
  <r>
    <s v="2009-04-20"/>
    <n v="83.690002000000007"/>
    <n v="103.239998"/>
    <x v="80"/>
    <n v="20"/>
    <n v="5"/>
    <b v="0"/>
    <b v="0"/>
    <n v="18"/>
  </r>
  <r>
    <s v="2009-04-21"/>
    <n v="85.32"/>
    <n v="102.220001"/>
    <x v="80"/>
    <n v="21"/>
    <n v="6"/>
    <b v="0"/>
    <b v="0"/>
    <n v="19"/>
  </r>
  <r>
    <s v="2009-04-22"/>
    <n v="84.769997000000004"/>
    <n v="101.599998"/>
    <x v="80"/>
    <n v="22"/>
    <n v="7"/>
    <b v="0"/>
    <b v="0"/>
    <n v="20"/>
  </r>
  <r>
    <s v="2009-04-23"/>
    <n v="85.599997999999999"/>
    <n v="101.589996"/>
    <x v="80"/>
    <n v="23"/>
    <n v="8"/>
    <b v="0"/>
    <b v="0"/>
    <n v="21"/>
  </r>
  <r>
    <s v="2009-04-24"/>
    <n v="86.870002999999997"/>
    <n v="100.57"/>
    <x v="80"/>
    <n v="24"/>
    <n v="9"/>
    <b v="0"/>
    <b v="0"/>
    <n v="22"/>
  </r>
  <r>
    <s v="2009-04-27"/>
    <n v="86.110000999999997"/>
    <n v="101"/>
    <x v="80"/>
    <n v="27"/>
    <n v="12"/>
    <b v="0"/>
    <b v="0"/>
    <n v="25"/>
  </r>
  <r>
    <s v="2009-04-28"/>
    <n v="85.830001999999993"/>
    <n v="99.349997999999999"/>
    <x v="80"/>
    <n v="28"/>
    <n v="13"/>
    <b v="0"/>
    <b v="0"/>
    <n v="26"/>
  </r>
  <r>
    <s v="2009-04-29"/>
    <n v="87.599997999999999"/>
    <n v="98.470000999999996"/>
    <x v="80"/>
    <n v="29"/>
    <n v="14"/>
    <b v="0"/>
    <b v="0"/>
    <n v="27"/>
  </r>
  <r>
    <s v="2009-04-30"/>
    <n v="87.690002000000007"/>
    <n v="98.080001999999993"/>
    <x v="80"/>
    <n v="30"/>
    <n v="15"/>
    <b v="0"/>
    <b v="0"/>
    <n v="28"/>
  </r>
  <r>
    <s v="2009-05-01"/>
    <n v="88.120002999999997"/>
    <n v="97.110000999999997"/>
    <x v="81"/>
    <n v="1"/>
    <n v="99"/>
    <b v="1"/>
    <b v="0"/>
    <n v="99"/>
  </r>
  <r>
    <s v="2009-05-04"/>
    <n v="91.150002000000001"/>
    <n v="97.43"/>
    <x v="81"/>
    <n v="4"/>
    <n v="99"/>
    <b v="0"/>
    <b v="0"/>
    <n v="2"/>
  </r>
  <r>
    <s v="2009-05-05"/>
    <n v="90.769997000000004"/>
    <n v="97.309997999999993"/>
    <x v="81"/>
    <n v="5"/>
    <n v="99"/>
    <b v="0"/>
    <b v="0"/>
    <n v="3"/>
  </r>
  <r>
    <s v="2009-05-06"/>
    <n v="92.339995999999999"/>
    <n v="97.080001999999993"/>
    <x v="81"/>
    <n v="6"/>
    <n v="99"/>
    <b v="0"/>
    <b v="0"/>
    <n v="4"/>
  </r>
  <r>
    <s v="2009-05-07"/>
    <n v="91.040001000000004"/>
    <n v="94.709998999999996"/>
    <x v="81"/>
    <n v="7"/>
    <n v="99"/>
    <b v="0"/>
    <b v="0"/>
    <n v="5"/>
  </r>
  <r>
    <s v="2009-05-08"/>
    <n v="93.230002999999996"/>
    <n v="94.940002000000007"/>
    <x v="81"/>
    <n v="8"/>
    <n v="99"/>
    <b v="0"/>
    <b v="0"/>
    <n v="6"/>
  </r>
  <r>
    <s v="2009-05-11"/>
    <n v="91.410004000000001"/>
    <n v="96.290001000000004"/>
    <x v="81"/>
    <n v="11"/>
    <n v="99"/>
    <b v="0"/>
    <b v="0"/>
    <n v="9"/>
  </r>
  <r>
    <s v="2009-05-12"/>
    <n v="91.239998"/>
    <n v="96.639999000000003"/>
    <x v="81"/>
    <n v="12"/>
    <n v="99"/>
    <b v="0"/>
    <b v="0"/>
    <n v="10"/>
  </r>
  <r>
    <s v="2009-05-13"/>
    <n v="89.040001000000004"/>
    <n v="97.690002000000007"/>
    <x v="81"/>
    <n v="13"/>
    <n v="99"/>
    <b v="0"/>
    <b v="0"/>
    <n v="11"/>
  </r>
  <r>
    <s v="2009-05-14"/>
    <n v="89.650002000000001"/>
    <n v="98.07"/>
    <x v="81"/>
    <n v="14"/>
    <n v="99"/>
    <b v="0"/>
    <b v="0"/>
    <n v="12"/>
  </r>
  <r>
    <s v="2009-05-15"/>
    <n v="88.940002000000007"/>
    <n v="98.040001000000004"/>
    <x v="81"/>
    <n v="15"/>
    <n v="99"/>
    <b v="0"/>
    <b v="0"/>
    <n v="13"/>
  </r>
  <r>
    <s v="2009-05-18"/>
    <n v="91.440002000000007"/>
    <n v="96.519997000000004"/>
    <x v="81"/>
    <n v="18"/>
    <n v="3"/>
    <b v="0"/>
    <b v="1"/>
    <n v="16"/>
  </r>
  <r>
    <s v="2009-05-19"/>
    <n v="91.330001999999993"/>
    <n v="96.010002"/>
    <x v="81"/>
    <n v="19"/>
    <n v="4"/>
    <b v="0"/>
    <b v="0"/>
    <n v="17"/>
  </r>
  <r>
    <s v="2009-05-20"/>
    <n v="90.760002"/>
    <n v="97.019997000000004"/>
    <x v="81"/>
    <n v="20"/>
    <n v="5"/>
    <b v="0"/>
    <b v="0"/>
    <n v="18"/>
  </r>
  <r>
    <s v="2009-05-21"/>
    <n v="89.400002000000001"/>
    <n v="94.580001999999993"/>
    <x v="81"/>
    <n v="21"/>
    <n v="6"/>
    <b v="0"/>
    <b v="0"/>
    <n v="19"/>
  </r>
  <r>
    <s v="2009-05-22"/>
    <n v="89.220000999999996"/>
    <n v="93.529999000000004"/>
    <x v="81"/>
    <n v="22"/>
    <n v="7"/>
    <b v="0"/>
    <b v="0"/>
    <n v="20"/>
  </r>
  <r>
    <s v="2009-05-26"/>
    <n v="91.599997999999999"/>
    <n v="92.120002999999997"/>
    <x v="81"/>
    <n v="26"/>
    <n v="11"/>
    <b v="0"/>
    <b v="0"/>
    <n v="24"/>
  </r>
  <r>
    <s v="2009-05-27"/>
    <n v="89.889999000000003"/>
    <n v="90.489998"/>
    <x v="81"/>
    <n v="27"/>
    <n v="12"/>
    <b v="0"/>
    <b v="0"/>
    <n v="25"/>
  </r>
  <r>
    <s v="2009-05-28"/>
    <n v="91.129997000000003"/>
    <n v="91.800003000000004"/>
    <x v="81"/>
    <n v="28"/>
    <n v="13"/>
    <b v="0"/>
    <b v="0"/>
    <n v="26"/>
  </r>
  <r>
    <s v="2009-05-29"/>
    <n v="92.809997999999993"/>
    <n v="94.169998000000007"/>
    <x v="81"/>
    <n v="29"/>
    <n v="14"/>
    <b v="0"/>
    <b v="0"/>
    <n v="27"/>
  </r>
  <r>
    <s v="2009-06-01"/>
    <n v="95.019997000000004"/>
    <n v="91.089995999999999"/>
    <x v="82"/>
    <n v="1"/>
    <n v="99"/>
    <b v="1"/>
    <b v="0"/>
    <n v="99"/>
  </r>
  <r>
    <s v="2009-06-02"/>
    <n v="95.139999000000003"/>
    <n v="91.580001999999993"/>
    <x v="82"/>
    <n v="2"/>
    <n v="99"/>
    <b v="0"/>
    <b v="0"/>
    <n v="0"/>
  </r>
  <r>
    <s v="2009-06-03"/>
    <n v="93.940002000000007"/>
    <n v="92.440002000000007"/>
    <x v="82"/>
    <n v="3"/>
    <n v="99"/>
    <b v="0"/>
    <b v="0"/>
    <n v="1"/>
  </r>
  <r>
    <s v="2009-06-04"/>
    <n v="94.82"/>
    <n v="90.529999000000004"/>
    <x v="82"/>
    <n v="4"/>
    <n v="99"/>
    <b v="0"/>
    <b v="0"/>
    <n v="2"/>
  </r>
  <r>
    <s v="2009-06-05"/>
    <n v="94.860000999999997"/>
    <n v="89.839995999999999"/>
    <x v="82"/>
    <n v="5"/>
    <n v="99"/>
    <b v="0"/>
    <b v="0"/>
    <n v="3"/>
  </r>
  <r>
    <s v="2009-06-08"/>
    <n v="94.480002999999996"/>
    <n v="89.610000999999997"/>
    <x v="82"/>
    <n v="8"/>
    <n v="99"/>
    <b v="0"/>
    <b v="0"/>
    <n v="6"/>
  </r>
  <r>
    <s v="2009-06-09"/>
    <n v="94.919998000000007"/>
    <n v="89.599997999999999"/>
    <x v="82"/>
    <n v="9"/>
    <n v="99"/>
    <b v="0"/>
    <b v="0"/>
    <n v="7"/>
  </r>
  <r>
    <s v="2009-06-10"/>
    <n v="94.660004000000001"/>
    <n v="88.190002000000007"/>
    <x v="82"/>
    <n v="10"/>
    <n v="99"/>
    <b v="0"/>
    <b v="0"/>
    <n v="8"/>
  </r>
  <r>
    <s v="2009-06-11"/>
    <n v="95.080001999999993"/>
    <n v="89.169998000000007"/>
    <x v="82"/>
    <n v="11"/>
    <n v="99"/>
    <b v="0"/>
    <b v="0"/>
    <n v="9"/>
  </r>
  <r>
    <s v="2009-06-12"/>
    <n v="95.389999000000003"/>
    <n v="89.970000999999996"/>
    <x v="82"/>
    <n v="12"/>
    <n v="99"/>
    <b v="0"/>
    <b v="0"/>
    <n v="10"/>
  </r>
  <r>
    <s v="2009-06-15"/>
    <n v="93.18"/>
    <n v="90.779999000000004"/>
    <x v="82"/>
    <n v="15"/>
    <n v="99"/>
    <b v="0"/>
    <b v="0"/>
    <n v="13"/>
  </r>
  <r>
    <s v="2009-06-16"/>
    <n v="91.940002000000007"/>
    <n v="92.360000999999997"/>
    <x v="82"/>
    <n v="16"/>
    <n v="1"/>
    <b v="0"/>
    <b v="1"/>
    <n v="14"/>
  </r>
  <r>
    <s v="2009-06-17"/>
    <n v="91.769997000000004"/>
    <n v="91.839995999999999"/>
    <x v="82"/>
    <n v="17"/>
    <n v="2"/>
    <b v="0"/>
    <b v="0"/>
    <n v="15"/>
  </r>
  <r>
    <s v="2009-06-18"/>
    <n v="92.309997999999993"/>
    <n v="90.449996999999996"/>
    <x v="82"/>
    <n v="18"/>
    <n v="3"/>
    <b v="0"/>
    <b v="0"/>
    <n v="16"/>
  </r>
  <r>
    <s v="2009-06-19"/>
    <n v="92.839995999999999"/>
    <n v="91.690002000000007"/>
    <x v="82"/>
    <n v="19"/>
    <n v="4"/>
    <b v="0"/>
    <b v="0"/>
    <n v="17"/>
  </r>
  <r>
    <s v="2009-06-22"/>
    <n v="90.029999000000004"/>
    <n v="92.580001999999993"/>
    <x v="82"/>
    <n v="22"/>
    <n v="7"/>
    <b v="0"/>
    <b v="0"/>
    <n v="20"/>
  </r>
  <r>
    <s v="2009-06-23"/>
    <n v="89.639999000000003"/>
    <n v="93.669998000000007"/>
    <x v="82"/>
    <n v="23"/>
    <n v="8"/>
    <b v="0"/>
    <b v="0"/>
    <n v="21"/>
  </r>
  <r>
    <s v="2009-06-24"/>
    <n v="90.389999000000003"/>
    <n v="92.730002999999996"/>
    <x v="82"/>
    <n v="24"/>
    <n v="9"/>
    <b v="0"/>
    <b v="0"/>
    <n v="22"/>
  </r>
  <r>
    <s v="2009-06-25"/>
    <n v="92.309997999999993"/>
    <n v="94.43"/>
    <x v="82"/>
    <n v="25"/>
    <n v="10"/>
    <b v="0"/>
    <b v="0"/>
    <n v="23"/>
  </r>
  <r>
    <s v="2009-06-26"/>
    <n v="92.010002"/>
    <n v="94.589995999999999"/>
    <x v="82"/>
    <n v="26"/>
    <n v="11"/>
    <b v="0"/>
    <b v="0"/>
    <n v="24"/>
  </r>
  <r>
    <s v="2009-06-29"/>
    <n v="92.980002999999996"/>
    <n v="94.730002999999996"/>
    <x v="82"/>
    <n v="29"/>
    <n v="14"/>
    <b v="0"/>
    <b v="0"/>
    <n v="27"/>
  </r>
  <r>
    <s v="2009-06-30"/>
    <n v="92.349997999999999"/>
    <n v="94.57"/>
    <x v="82"/>
    <n v="30"/>
    <n v="15"/>
    <b v="0"/>
    <b v="0"/>
    <n v="28"/>
  </r>
  <r>
    <s v="2009-07-01"/>
    <n v="92.629997000000003"/>
    <n v="94.080001999999993"/>
    <x v="83"/>
    <n v="1"/>
    <n v="99"/>
    <b v="1"/>
    <b v="0"/>
    <n v="99"/>
  </r>
  <r>
    <s v="2009-07-02"/>
    <n v="90.07"/>
    <n v="94.300003000000004"/>
    <x v="83"/>
    <n v="2"/>
    <n v="99"/>
    <b v="0"/>
    <b v="0"/>
    <n v="0"/>
  </r>
  <r>
    <s v="2009-07-06"/>
    <n v="90.099997999999999"/>
    <n v="94.120002999999997"/>
    <x v="83"/>
    <n v="6"/>
    <n v="99"/>
    <b v="0"/>
    <b v="0"/>
    <n v="4"/>
  </r>
  <r>
    <s v="2009-07-07"/>
    <n v="88.330001999999993"/>
    <n v="94.75"/>
    <x v="83"/>
    <n v="7"/>
    <n v="99"/>
    <b v="0"/>
    <b v="0"/>
    <n v="5"/>
  </r>
  <r>
    <s v="2009-07-08"/>
    <n v="88.290001000000004"/>
    <n v="96.5"/>
    <x v="83"/>
    <n v="8"/>
    <n v="99"/>
    <b v="0"/>
    <b v="0"/>
    <n v="6"/>
  </r>
  <r>
    <s v="2009-07-09"/>
    <n v="88.510002"/>
    <n v="95.349997999999999"/>
    <x v="83"/>
    <n v="9"/>
    <n v="99"/>
    <b v="0"/>
    <b v="0"/>
    <n v="7"/>
  </r>
  <r>
    <s v="2009-07-10"/>
    <n v="88.25"/>
    <n v="96.230002999999996"/>
    <x v="83"/>
    <n v="10"/>
    <n v="99"/>
    <b v="0"/>
    <b v="0"/>
    <n v="8"/>
  </r>
  <r>
    <s v="2009-07-13"/>
    <n v="90.389999000000003"/>
    <n v="95.690002000000007"/>
    <x v="83"/>
    <n v="13"/>
    <n v="99"/>
    <b v="0"/>
    <b v="0"/>
    <n v="11"/>
  </r>
  <r>
    <s v="2009-07-14"/>
    <n v="90.959998999999996"/>
    <n v="94.099997999999999"/>
    <x v="83"/>
    <n v="14"/>
    <n v="99"/>
    <b v="0"/>
    <b v="0"/>
    <n v="12"/>
  </r>
  <r>
    <s v="2009-07-15"/>
    <n v="93.599997999999999"/>
    <n v="91.68"/>
    <x v="83"/>
    <n v="15"/>
    <n v="99"/>
    <b v="0"/>
    <b v="0"/>
    <n v="13"/>
  </r>
  <r>
    <s v="2009-07-16"/>
    <n v="94.440002000000007"/>
    <n v="92.669998000000007"/>
    <x v="83"/>
    <n v="16"/>
    <n v="1"/>
    <b v="0"/>
    <b v="1"/>
    <n v="14"/>
  </r>
  <r>
    <s v="2009-07-17"/>
    <n v="94.480002999999996"/>
    <n v="91.239998"/>
    <x v="83"/>
    <n v="17"/>
    <n v="2"/>
    <b v="0"/>
    <b v="0"/>
    <n v="15"/>
  </r>
  <r>
    <s v="2009-07-20"/>
    <n v="95.330001999999993"/>
    <n v="91.720000999999996"/>
    <x v="83"/>
    <n v="20"/>
    <n v="5"/>
    <b v="0"/>
    <b v="0"/>
    <n v="18"/>
  </r>
  <r>
    <s v="2009-07-21"/>
    <n v="95.790001000000004"/>
    <n v="93.550003000000004"/>
    <x v="83"/>
    <n v="21"/>
    <n v="6"/>
    <b v="0"/>
    <b v="0"/>
    <n v="19"/>
  </r>
  <r>
    <s v="2009-07-22"/>
    <n v="95.839995999999999"/>
    <n v="92.709998999999996"/>
    <x v="83"/>
    <n v="22"/>
    <n v="7"/>
    <b v="0"/>
    <b v="0"/>
    <n v="20"/>
  </r>
  <r>
    <s v="2009-07-23"/>
    <n v="97.959998999999996"/>
    <n v="91.010002"/>
    <x v="83"/>
    <n v="23"/>
    <n v="8"/>
    <b v="0"/>
    <b v="0"/>
    <n v="21"/>
  </r>
  <r>
    <s v="2009-07-24"/>
    <n v="98.389999000000003"/>
    <n v="91.449996999999996"/>
    <x v="83"/>
    <n v="24"/>
    <n v="9"/>
    <b v="0"/>
    <b v="0"/>
    <n v="22"/>
  </r>
  <r>
    <s v="2009-07-27"/>
    <n v="98.669998000000007"/>
    <n v="90.400002000000001"/>
    <x v="83"/>
    <n v="27"/>
    <n v="12"/>
    <b v="0"/>
    <b v="0"/>
    <n v="25"/>
  </r>
  <r>
    <s v="2009-07-28"/>
    <n v="98.410004000000001"/>
    <n v="91.199996999999996"/>
    <x v="83"/>
    <n v="28"/>
    <n v="13"/>
    <b v="0"/>
    <b v="0"/>
    <n v="26"/>
  </r>
  <r>
    <s v="2009-07-29"/>
    <n v="97.93"/>
    <n v="91.699996999999996"/>
    <x v="83"/>
    <n v="29"/>
    <n v="14"/>
    <b v="0"/>
    <b v="0"/>
    <n v="27"/>
  </r>
  <r>
    <s v="2009-07-30"/>
    <n v="98.949996999999996"/>
    <n v="93"/>
    <x v="83"/>
    <n v="30"/>
    <n v="15"/>
    <b v="0"/>
    <b v="0"/>
    <n v="28"/>
  </r>
  <r>
    <s v="2009-07-31"/>
    <n v="99.169998000000007"/>
    <n v="94.809997999999993"/>
    <x v="83"/>
    <n v="31"/>
    <n v="16"/>
    <b v="0"/>
    <b v="0"/>
    <n v="29"/>
  </r>
  <r>
    <s v="2009-08-03"/>
    <n v="100.66999800000001"/>
    <n v="93.059997999999993"/>
    <x v="84"/>
    <n v="3"/>
    <n v="99"/>
    <b v="1"/>
    <b v="0"/>
    <n v="1"/>
  </r>
  <r>
    <s v="2009-08-04"/>
    <n v="100.980003"/>
    <n v="92.32"/>
    <x v="84"/>
    <n v="4"/>
    <n v="99"/>
    <b v="0"/>
    <b v="0"/>
    <n v="2"/>
  </r>
  <r>
    <s v="2009-08-05"/>
    <n v="100.69000200000001"/>
    <n v="90.940002000000007"/>
    <x v="84"/>
    <n v="5"/>
    <n v="99"/>
    <b v="0"/>
    <b v="0"/>
    <n v="3"/>
  </r>
  <r>
    <s v="2009-08-06"/>
    <n v="100.230003"/>
    <n v="91.25"/>
    <x v="84"/>
    <n v="6"/>
    <n v="99"/>
    <b v="0"/>
    <b v="0"/>
    <n v="4"/>
  </r>
  <r>
    <s v="2009-08-07"/>
    <n v="101.489998"/>
    <n v="90.489998"/>
    <x v="84"/>
    <n v="7"/>
    <n v="99"/>
    <b v="0"/>
    <b v="0"/>
    <n v="5"/>
  </r>
  <r>
    <s v="2009-08-10"/>
    <n v="101.339996"/>
    <n v="91.620002999999997"/>
    <x v="84"/>
    <n v="10"/>
    <n v="99"/>
    <b v="0"/>
    <b v="0"/>
    <n v="8"/>
  </r>
  <r>
    <s v="2009-08-11"/>
    <n v="100"/>
    <n v="92.68"/>
    <x v="84"/>
    <n v="11"/>
    <n v="99"/>
    <b v="0"/>
    <b v="0"/>
    <n v="9"/>
  </r>
  <r>
    <s v="2009-08-12"/>
    <n v="101.120003"/>
    <n v="91.690002000000007"/>
    <x v="84"/>
    <n v="12"/>
    <n v="99"/>
    <b v="0"/>
    <b v="0"/>
    <n v="10"/>
  </r>
  <r>
    <s v="2009-08-13"/>
    <n v="101.879997"/>
    <n v="92.989998"/>
    <x v="84"/>
    <n v="13"/>
    <n v="99"/>
    <b v="0"/>
    <b v="0"/>
    <n v="11"/>
  </r>
  <r>
    <s v="2009-08-14"/>
    <n v="101.050003"/>
    <n v="93.349997999999999"/>
    <x v="84"/>
    <n v="14"/>
    <n v="99"/>
    <b v="0"/>
    <b v="0"/>
    <n v="12"/>
  </r>
  <r>
    <s v="2009-08-17"/>
    <n v="98.57"/>
    <n v="94.730002999999996"/>
    <x v="84"/>
    <n v="17"/>
    <n v="2"/>
    <b v="0"/>
    <b v="1"/>
    <n v="15"/>
  </r>
  <r>
    <s v="2009-08-18"/>
    <n v="99.519997000000004"/>
    <n v="94.18"/>
    <x v="84"/>
    <n v="18"/>
    <n v="3"/>
    <b v="0"/>
    <b v="0"/>
    <n v="16"/>
  </r>
  <r>
    <s v="2009-08-19"/>
    <n v="100.300003"/>
    <n v="94.959998999999996"/>
    <x v="84"/>
    <n v="19"/>
    <n v="4"/>
    <b v="0"/>
    <b v="0"/>
    <n v="17"/>
  </r>
  <r>
    <s v="2009-08-20"/>
    <n v="101.30999799999999"/>
    <n v="95.739998"/>
    <x v="84"/>
    <n v="20"/>
    <n v="5"/>
    <b v="0"/>
    <b v="0"/>
    <n v="18"/>
  </r>
  <r>
    <s v="2009-08-21"/>
    <n v="103.279999"/>
    <n v="93.769997000000004"/>
    <x v="84"/>
    <n v="21"/>
    <n v="6"/>
    <b v="0"/>
    <b v="0"/>
    <n v="19"/>
  </r>
  <r>
    <s v="2009-08-24"/>
    <n v="103.269997"/>
    <n v="95.470000999999996"/>
    <x v="84"/>
    <n v="24"/>
    <n v="9"/>
    <b v="0"/>
    <b v="0"/>
    <n v="22"/>
  </r>
  <r>
    <s v="2009-08-25"/>
    <n v="103.5"/>
    <n v="96.010002"/>
    <x v="84"/>
    <n v="25"/>
    <n v="10"/>
    <b v="0"/>
    <b v="0"/>
    <n v="23"/>
  </r>
  <r>
    <s v="2009-08-26"/>
    <n v="103.459999"/>
    <n v="96.449996999999996"/>
    <x v="84"/>
    <n v="26"/>
    <n v="11"/>
    <b v="0"/>
    <b v="0"/>
    <n v="24"/>
  </r>
  <r>
    <s v="2009-08-27"/>
    <n v="103.779999"/>
    <n v="96.07"/>
    <x v="84"/>
    <n v="27"/>
    <n v="12"/>
    <b v="0"/>
    <b v="0"/>
    <n v="25"/>
  </r>
  <r>
    <s v="2009-08-28"/>
    <n v="103.730003"/>
    <n v="96.510002"/>
    <x v="84"/>
    <n v="28"/>
    <n v="13"/>
    <b v="0"/>
    <b v="0"/>
    <n v="26"/>
  </r>
  <r>
    <s v="2009-08-31"/>
    <n v="102.800003"/>
    <n v="96.599997999999999"/>
    <x v="84"/>
    <n v="31"/>
    <n v="16"/>
    <b v="0"/>
    <b v="0"/>
    <n v="29"/>
  </r>
  <r>
    <s v="2009-09-01"/>
    <n v="100.5"/>
    <n v="96.059997999999993"/>
    <x v="85"/>
    <n v="1"/>
    <n v="99"/>
    <b v="1"/>
    <b v="0"/>
    <n v="99"/>
  </r>
  <r>
    <s v="2009-09-02"/>
    <n v="100.110001"/>
    <n v="97.459998999999996"/>
    <x v="85"/>
    <n v="2"/>
    <n v="99"/>
    <b v="0"/>
    <b v="0"/>
    <n v="0"/>
  </r>
  <r>
    <s v="2009-09-03"/>
    <n v="100.91999800000001"/>
    <n v="96.860000999999997"/>
    <x v="85"/>
    <n v="3"/>
    <n v="99"/>
    <b v="0"/>
    <b v="0"/>
    <n v="1"/>
  </r>
  <r>
    <s v="2009-09-04"/>
    <n v="102.360001"/>
    <n v="95.209998999999996"/>
    <x v="85"/>
    <n v="4"/>
    <n v="99"/>
    <b v="0"/>
    <b v="0"/>
    <n v="2"/>
  </r>
  <r>
    <s v="2009-09-08"/>
    <n v="103.269997"/>
    <n v="94.540001000000004"/>
    <x v="85"/>
    <n v="8"/>
    <n v="99"/>
    <b v="0"/>
    <b v="0"/>
    <n v="6"/>
  </r>
  <r>
    <s v="2009-09-09"/>
    <n v="104.05999799999999"/>
    <n v="94.43"/>
    <x v="85"/>
    <n v="9"/>
    <n v="99"/>
    <b v="0"/>
    <b v="0"/>
    <n v="7"/>
  </r>
  <r>
    <s v="2009-09-10"/>
    <n v="105.089996"/>
    <n v="96.169998000000007"/>
    <x v="85"/>
    <n v="10"/>
    <n v="99"/>
    <b v="0"/>
    <b v="0"/>
    <n v="8"/>
  </r>
  <r>
    <s v="2009-09-11"/>
    <n v="105.139999"/>
    <n v="96.699996999999996"/>
    <x v="85"/>
    <n v="11"/>
    <n v="99"/>
    <b v="0"/>
    <b v="0"/>
    <n v="9"/>
  </r>
  <r>
    <s v="2009-09-14"/>
    <n v="105.709999"/>
    <n v="95.739998"/>
    <x v="85"/>
    <n v="14"/>
    <n v="99"/>
    <b v="0"/>
    <b v="0"/>
    <n v="12"/>
  </r>
  <r>
    <s v="2009-09-15"/>
    <n v="106.040001"/>
    <n v="95.25"/>
    <x v="85"/>
    <n v="15"/>
    <n v="99"/>
    <b v="0"/>
    <b v="0"/>
    <n v="13"/>
  </r>
  <r>
    <s v="2009-09-16"/>
    <n v="107.660004"/>
    <n v="95.419998000000007"/>
    <x v="85"/>
    <n v="16"/>
    <n v="1"/>
    <b v="0"/>
    <b v="1"/>
    <n v="14"/>
  </r>
  <r>
    <s v="2009-09-17"/>
    <n v="107.529999"/>
    <n v="96.620002999999997"/>
    <x v="85"/>
    <n v="17"/>
    <n v="2"/>
    <b v="0"/>
    <b v="0"/>
    <n v="15"/>
  </r>
  <r>
    <s v="2009-09-18"/>
    <n v="107.599998"/>
    <n v="95.760002"/>
    <x v="85"/>
    <n v="18"/>
    <n v="3"/>
    <b v="0"/>
    <b v="0"/>
    <n v="16"/>
  </r>
  <r>
    <s v="2009-09-21"/>
    <n v="107.290001"/>
    <n v="95.980002999999996"/>
    <x v="85"/>
    <n v="21"/>
    <n v="6"/>
    <b v="0"/>
    <b v="0"/>
    <n v="19"/>
  </r>
  <r>
    <s v="2009-09-22"/>
    <n v="107.94000200000001"/>
    <n v="96.18"/>
    <x v="85"/>
    <n v="22"/>
    <n v="7"/>
    <b v="0"/>
    <b v="0"/>
    <n v="20"/>
  </r>
  <r>
    <s v="2009-09-23"/>
    <n v="106.55999799999999"/>
    <n v="96.470000999999996"/>
    <x v="85"/>
    <n v="23"/>
    <n v="8"/>
    <b v="0"/>
    <b v="0"/>
    <n v="21"/>
  </r>
  <r>
    <s v="2009-09-24"/>
    <n v="105.32"/>
    <n v="96.75"/>
    <x v="85"/>
    <n v="24"/>
    <n v="9"/>
    <b v="0"/>
    <b v="0"/>
    <n v="22"/>
  </r>
  <r>
    <s v="2009-09-25"/>
    <n v="104.860001"/>
    <n v="97.980002999999996"/>
    <x v="85"/>
    <n v="25"/>
    <n v="10"/>
    <b v="0"/>
    <b v="0"/>
    <n v="23"/>
  </r>
  <r>
    <s v="2009-09-28"/>
    <n v="106.620003"/>
    <n v="98.839995999999999"/>
    <x v="85"/>
    <n v="28"/>
    <n v="13"/>
    <b v="0"/>
    <b v="0"/>
    <n v="26"/>
  </r>
  <r>
    <s v="2009-09-29"/>
    <n v="106.32"/>
    <n v="98.75"/>
    <x v="85"/>
    <n v="29"/>
    <n v="14"/>
    <b v="0"/>
    <b v="0"/>
    <n v="27"/>
  </r>
  <r>
    <s v="2009-09-30"/>
    <n v="106.010002"/>
    <n v="98.660004000000001"/>
    <x v="85"/>
    <n v="30"/>
    <n v="15"/>
    <b v="0"/>
    <b v="0"/>
    <n v="28"/>
  </r>
  <r>
    <s v="2009-10-01"/>
    <n v="103.32"/>
    <n v="99.699996999999996"/>
    <x v="86"/>
    <n v="1"/>
    <n v="99"/>
    <b v="1"/>
    <b v="0"/>
    <n v="99"/>
  </r>
  <r>
    <s v="2009-10-02"/>
    <n v="102.849998"/>
    <n v="99.010002"/>
    <x v="86"/>
    <n v="2"/>
    <n v="99"/>
    <b v="0"/>
    <b v="0"/>
    <n v="0"/>
  </r>
  <r>
    <s v="2009-10-05"/>
    <n v="104.349998"/>
    <n v="99.019997000000004"/>
    <x v="86"/>
    <n v="5"/>
    <n v="99"/>
    <b v="0"/>
    <b v="0"/>
    <n v="3"/>
  </r>
  <r>
    <s v="2009-10-06"/>
    <n v="105.800003"/>
    <n v="98.040001000000004"/>
    <x v="86"/>
    <n v="6"/>
    <n v="99"/>
    <b v="0"/>
    <b v="0"/>
    <n v="4"/>
  </r>
  <r>
    <s v="2009-10-07"/>
    <n v="106.110001"/>
    <n v="99.190002000000007"/>
    <x v="86"/>
    <n v="7"/>
    <n v="99"/>
    <b v="0"/>
    <b v="0"/>
    <n v="5"/>
  </r>
  <r>
    <s v="2009-10-08"/>
    <n v="106.91999800000001"/>
    <n v="98.150002000000001"/>
    <x v="86"/>
    <n v="8"/>
    <n v="99"/>
    <b v="0"/>
    <b v="0"/>
    <n v="6"/>
  </r>
  <r>
    <s v="2009-10-09"/>
    <n v="107.550003"/>
    <n v="95.900002000000001"/>
    <x v="86"/>
    <n v="9"/>
    <n v="99"/>
    <b v="0"/>
    <b v="0"/>
    <n v="7"/>
  </r>
  <r>
    <s v="2009-10-12"/>
    <n v="108.029999"/>
    <n v="96.050003000000004"/>
    <x v="86"/>
    <n v="12"/>
    <n v="99"/>
    <b v="0"/>
    <b v="0"/>
    <n v="10"/>
  </r>
  <r>
    <s v="2009-10-13"/>
    <n v="107.83000199999999"/>
    <n v="96.550003000000004"/>
    <x v="86"/>
    <n v="13"/>
    <n v="99"/>
    <b v="0"/>
    <b v="0"/>
    <n v="11"/>
  </r>
  <r>
    <s v="2009-10-14"/>
    <n v="109.699997"/>
    <n v="95.120002999999997"/>
    <x v="86"/>
    <n v="14"/>
    <n v="99"/>
    <b v="0"/>
    <b v="0"/>
    <n v="12"/>
  </r>
  <r>
    <s v="2009-10-15"/>
    <n v="110.07"/>
    <n v="94.68"/>
    <x v="86"/>
    <n v="15"/>
    <n v="99"/>
    <b v="0"/>
    <b v="0"/>
    <n v="13"/>
  </r>
  <r>
    <s v="2009-10-16"/>
    <n v="109.25"/>
    <n v="95.449996999999996"/>
    <x v="86"/>
    <n v="16"/>
    <n v="1"/>
    <b v="0"/>
    <b v="1"/>
    <n v="14"/>
  </r>
  <r>
    <s v="2009-10-19"/>
    <n v="110.16999800000001"/>
    <n v="96.199996999999996"/>
    <x v="86"/>
    <n v="19"/>
    <n v="4"/>
    <b v="0"/>
    <b v="0"/>
    <n v="17"/>
  </r>
  <r>
    <s v="2009-10-20"/>
    <n v="109.629997"/>
    <n v="96.720000999999996"/>
    <x v="86"/>
    <n v="20"/>
    <n v="5"/>
    <b v="0"/>
    <b v="0"/>
    <n v="18"/>
  </r>
  <r>
    <s v="2009-10-21"/>
    <n v="108.55999799999999"/>
    <n v="96.139999000000003"/>
    <x v="86"/>
    <n v="21"/>
    <n v="6"/>
    <b v="0"/>
    <b v="0"/>
    <n v="19"/>
  </r>
  <r>
    <s v="2009-10-22"/>
    <n v="109.639999"/>
    <n v="95.669998000000007"/>
    <x v="86"/>
    <n v="22"/>
    <n v="7"/>
    <b v="0"/>
    <b v="0"/>
    <n v="20"/>
  </r>
  <r>
    <s v="2009-10-23"/>
    <n v="108.459999"/>
    <n v="94.949996999999996"/>
    <x v="86"/>
    <n v="23"/>
    <n v="8"/>
    <b v="0"/>
    <b v="0"/>
    <n v="21"/>
  </r>
  <r>
    <s v="2009-10-26"/>
    <n v="107.19000200000001"/>
    <n v="93.720000999999996"/>
    <x v="86"/>
    <n v="26"/>
    <n v="11"/>
    <b v="0"/>
    <b v="0"/>
    <n v="24"/>
  </r>
  <r>
    <s v="2009-10-27"/>
    <n v="106.769997"/>
    <n v="95"/>
    <x v="86"/>
    <n v="27"/>
    <n v="12"/>
    <b v="0"/>
    <b v="0"/>
    <n v="25"/>
  </r>
  <r>
    <s v="2009-10-28"/>
    <n v="104.760002"/>
    <n v="95.449996999999996"/>
    <x v="86"/>
    <n v="28"/>
    <n v="13"/>
    <b v="0"/>
    <b v="0"/>
    <n v="26"/>
  </r>
  <r>
    <s v="2009-10-29"/>
    <n v="106.959999"/>
    <n v="94.410004000000001"/>
    <x v="86"/>
    <n v="29"/>
    <n v="14"/>
    <b v="0"/>
    <b v="0"/>
    <n v="27"/>
  </r>
  <r>
    <s v="2009-10-30"/>
    <n v="103.970001"/>
    <n v="95.779999000000004"/>
    <x v="86"/>
    <n v="30"/>
    <n v="15"/>
    <b v="0"/>
    <b v="0"/>
    <n v="28"/>
  </r>
  <r>
    <s v="2009-11-02"/>
    <n v="104.629997"/>
    <n v="95.050003000000004"/>
    <x v="87"/>
    <n v="2"/>
    <n v="99"/>
    <b v="1"/>
    <b v="0"/>
    <n v="0"/>
  </r>
  <r>
    <s v="2009-11-03"/>
    <n v="104.970001"/>
    <n v="94.099997999999999"/>
    <x v="87"/>
    <n v="3"/>
    <n v="99"/>
    <b v="0"/>
    <b v="0"/>
    <n v="1"/>
  </r>
  <r>
    <s v="2009-11-04"/>
    <n v="105.099998"/>
    <n v="93.239998"/>
    <x v="87"/>
    <n v="4"/>
    <n v="99"/>
    <b v="0"/>
    <b v="0"/>
    <n v="2"/>
  </r>
  <r>
    <s v="2009-11-05"/>
    <n v="107.160004"/>
    <n v="93.239998"/>
    <x v="87"/>
    <n v="5"/>
    <n v="99"/>
    <b v="0"/>
    <b v="0"/>
    <n v="3"/>
  </r>
  <r>
    <s v="2009-11-06"/>
    <n v="107.510002"/>
    <n v="93.330001999999993"/>
    <x v="87"/>
    <n v="6"/>
    <n v="99"/>
    <b v="0"/>
    <b v="0"/>
    <n v="4"/>
  </r>
  <r>
    <s v="2009-11-09"/>
    <n v="109.91999800000001"/>
    <n v="93.440002000000007"/>
    <x v="87"/>
    <n v="9"/>
    <n v="99"/>
    <b v="0"/>
    <b v="0"/>
    <n v="7"/>
  </r>
  <r>
    <s v="2009-11-10"/>
    <n v="109.889999"/>
    <n v="93.269997000000004"/>
    <x v="87"/>
    <n v="10"/>
    <n v="99"/>
    <b v="0"/>
    <b v="0"/>
    <n v="8"/>
  </r>
  <r>
    <s v="2009-11-11"/>
    <n v="110.480003"/>
    <n v="93.660004000000001"/>
    <x v="87"/>
    <n v="11"/>
    <n v="99"/>
    <b v="0"/>
    <b v="0"/>
    <n v="9"/>
  </r>
  <r>
    <s v="2009-11-12"/>
    <n v="109.370003"/>
    <n v="93.489998"/>
    <x v="87"/>
    <n v="12"/>
    <n v="99"/>
    <b v="0"/>
    <b v="0"/>
    <n v="10"/>
  </r>
  <r>
    <s v="2009-11-13"/>
    <n v="110.019997"/>
    <n v="93.919998000000007"/>
    <x v="87"/>
    <n v="13"/>
    <n v="99"/>
    <b v="0"/>
    <b v="0"/>
    <n v="11"/>
  </r>
  <r>
    <s v="2009-11-16"/>
    <n v="111.550003"/>
    <n v="95.019997000000004"/>
    <x v="87"/>
    <n v="16"/>
    <n v="1"/>
    <b v="0"/>
    <b v="1"/>
    <n v="14"/>
  </r>
  <r>
    <s v="2009-11-17"/>
    <n v="111.650002"/>
    <n v="95.529999000000004"/>
    <x v="87"/>
    <n v="17"/>
    <n v="2"/>
    <b v="0"/>
    <b v="0"/>
    <n v="15"/>
  </r>
  <r>
    <s v="2009-11-18"/>
    <n v="111.620003"/>
    <n v="94.970000999999996"/>
    <x v="87"/>
    <n v="18"/>
    <n v="3"/>
    <b v="0"/>
    <b v="0"/>
    <n v="16"/>
  </r>
  <r>
    <s v="2009-11-19"/>
    <n v="110.129997"/>
    <n v="95.139999000000003"/>
    <x v="87"/>
    <n v="19"/>
    <n v="4"/>
    <b v="0"/>
    <b v="0"/>
    <n v="17"/>
  </r>
  <r>
    <s v="2009-11-20"/>
    <n v="109.889999"/>
    <n v="95.120002999999997"/>
    <x v="87"/>
    <n v="20"/>
    <n v="5"/>
    <b v="0"/>
    <b v="0"/>
    <n v="18"/>
  </r>
  <r>
    <s v="2009-11-23"/>
    <n v="111.239998"/>
    <n v="95"/>
    <x v="87"/>
    <n v="23"/>
    <n v="8"/>
    <b v="0"/>
    <b v="0"/>
    <n v="21"/>
  </r>
  <r>
    <s v="2009-11-24"/>
    <n v="111.290001"/>
    <n v="95.599997999999999"/>
    <x v="87"/>
    <n v="24"/>
    <n v="9"/>
    <b v="0"/>
    <b v="0"/>
    <n v="22"/>
  </r>
  <r>
    <s v="2009-11-25"/>
    <n v="111.709999"/>
    <n v="96.040001000000004"/>
    <x v="87"/>
    <n v="25"/>
    <n v="10"/>
    <b v="0"/>
    <b v="0"/>
    <n v="23"/>
  </r>
  <r>
    <s v="2009-11-27"/>
    <n v="109.970001"/>
    <n v="96.400002000000001"/>
    <x v="87"/>
    <n v="27"/>
    <n v="12"/>
    <b v="0"/>
    <b v="0"/>
    <n v="25"/>
  </r>
  <r>
    <s v="2009-11-30"/>
    <n v="110.300003"/>
    <n v="96.629997000000003"/>
    <x v="87"/>
    <n v="30"/>
    <n v="15"/>
    <b v="0"/>
    <b v="0"/>
    <n v="28"/>
  </r>
  <r>
    <s v="2009-12-01"/>
    <n v="111.58000199999999"/>
    <n v="95.25"/>
    <x v="88"/>
    <n v="1"/>
    <n v="99"/>
    <b v="1"/>
    <b v="0"/>
    <n v="99"/>
  </r>
  <r>
    <s v="2009-12-02"/>
    <n v="111.699997"/>
    <n v="95.330001999999993"/>
    <x v="88"/>
    <n v="2"/>
    <n v="99"/>
    <b v="0"/>
    <b v="0"/>
    <n v="0"/>
  </r>
  <r>
    <s v="2009-12-03"/>
    <n v="110.760002"/>
    <n v="94.339995999999999"/>
    <x v="88"/>
    <n v="3"/>
    <n v="99"/>
    <b v="0"/>
    <b v="0"/>
    <n v="1"/>
  </r>
  <r>
    <s v="2009-12-04"/>
    <n v="111.360001"/>
    <n v="93.339995999999999"/>
    <x v="88"/>
    <n v="4"/>
    <n v="99"/>
    <b v="0"/>
    <b v="0"/>
    <n v="2"/>
  </r>
  <r>
    <s v="2009-12-07"/>
    <n v="111.19000200000001"/>
    <n v="93.459998999999996"/>
    <x v="88"/>
    <n v="7"/>
    <n v="99"/>
    <b v="0"/>
    <b v="0"/>
    <n v="5"/>
  </r>
  <r>
    <s v="2009-12-08"/>
    <n v="110.019997"/>
    <n v="93.599997999999999"/>
    <x v="88"/>
    <n v="8"/>
    <n v="99"/>
    <b v="0"/>
    <b v="0"/>
    <n v="6"/>
  </r>
  <r>
    <s v="2009-12-09"/>
    <n v="110.349998"/>
    <n v="93.169998000000007"/>
    <x v="88"/>
    <n v="9"/>
    <n v="99"/>
    <b v="0"/>
    <b v="0"/>
    <n v="7"/>
  </r>
  <r>
    <s v="2009-12-10"/>
    <n v="111"/>
    <n v="92.099997999999999"/>
    <x v="88"/>
    <n v="10"/>
    <n v="99"/>
    <b v="0"/>
    <b v="0"/>
    <n v="8"/>
  </r>
  <r>
    <s v="2009-12-11"/>
    <n v="111.470001"/>
    <n v="92.089995999999999"/>
    <x v="88"/>
    <n v="11"/>
    <n v="99"/>
    <b v="0"/>
    <b v="0"/>
    <n v="9"/>
  </r>
  <r>
    <s v="2009-12-14"/>
    <n v="112.230003"/>
    <n v="92.199996999999996"/>
    <x v="88"/>
    <n v="14"/>
    <n v="99"/>
    <b v="0"/>
    <b v="0"/>
    <n v="12"/>
  </r>
  <r>
    <s v="2009-12-15"/>
    <n v="111.69000200000001"/>
    <n v="91.790001000000004"/>
    <x v="88"/>
    <n v="15"/>
    <n v="99"/>
    <b v="0"/>
    <b v="0"/>
    <n v="13"/>
  </r>
  <r>
    <s v="2009-12-16"/>
    <n v="111.900002"/>
    <n v="91.68"/>
    <x v="88"/>
    <n v="16"/>
    <n v="1"/>
    <b v="0"/>
    <b v="1"/>
    <n v="14"/>
  </r>
  <r>
    <s v="2009-12-17"/>
    <n v="110.480003"/>
    <n v="93.190002000000007"/>
    <x v="88"/>
    <n v="17"/>
    <n v="2"/>
    <b v="0"/>
    <b v="0"/>
    <n v="15"/>
  </r>
  <r>
    <s v="2009-12-18"/>
    <n v="111.18"/>
    <n v="92.790001000000004"/>
    <x v="88"/>
    <n v="18"/>
    <n v="3"/>
    <b v="0"/>
    <b v="0"/>
    <n v="16"/>
  </r>
  <r>
    <s v="2009-12-21"/>
    <n v="112.209999"/>
    <n v="91.139999000000003"/>
    <x v="88"/>
    <n v="21"/>
    <n v="6"/>
    <b v="0"/>
    <b v="0"/>
    <n v="19"/>
  </r>
  <r>
    <s v="2009-12-22"/>
    <n v="112.650002"/>
    <n v="90.629997000000003"/>
    <x v="88"/>
    <n v="22"/>
    <n v="7"/>
    <b v="0"/>
    <b v="0"/>
    <n v="20"/>
  </r>
  <r>
    <s v="2009-12-23"/>
    <n v="112.93"/>
    <n v="90.650002000000001"/>
    <x v="88"/>
    <n v="23"/>
    <n v="8"/>
    <b v="0"/>
    <b v="0"/>
    <n v="21"/>
  </r>
  <r>
    <s v="2009-12-24"/>
    <n v="112.93"/>
    <n v="89.709998999999996"/>
    <x v="88"/>
    <n v="24"/>
    <n v="9"/>
    <b v="0"/>
    <b v="0"/>
    <n v="22"/>
  </r>
  <r>
    <s v="2009-12-28"/>
    <n v="113.129997"/>
    <n v="89.459998999999996"/>
    <x v="88"/>
    <n v="28"/>
    <n v="13"/>
    <b v="0"/>
    <b v="0"/>
    <n v="26"/>
  </r>
  <r>
    <s v="2009-12-29"/>
    <n v="112.980003"/>
    <n v="89.730002999999996"/>
    <x v="88"/>
    <n v="29"/>
    <n v="14"/>
    <b v="0"/>
    <b v="0"/>
    <n v="27"/>
  </r>
  <r>
    <s v="2009-12-30"/>
    <n v="112.889999"/>
    <n v="90.32"/>
    <x v="88"/>
    <n v="30"/>
    <n v="15"/>
    <b v="0"/>
    <b v="0"/>
    <n v="28"/>
  </r>
  <r>
    <s v="2009-12-31"/>
    <n v="111.80999799999999"/>
    <n v="89.889999000000003"/>
    <x v="88"/>
    <n v="31"/>
    <n v="16"/>
    <b v="0"/>
    <b v="0"/>
    <n v="29"/>
  </r>
  <r>
    <s v="2010-01-04"/>
    <n v="113.650002"/>
    <n v="89.809997999999993"/>
    <x v="89"/>
    <n v="4"/>
    <n v="99"/>
    <b v="1"/>
    <b v="0"/>
    <n v="2"/>
  </r>
  <r>
    <s v="2010-01-05"/>
    <n v="113.980003"/>
    <n v="90.389999000000003"/>
    <x v="89"/>
    <n v="5"/>
    <n v="99"/>
    <b v="0"/>
    <b v="0"/>
    <n v="3"/>
  </r>
  <r>
    <s v="2010-01-06"/>
    <n v="114.07"/>
    <n v="89.18"/>
    <x v="89"/>
    <n v="6"/>
    <n v="99"/>
    <b v="0"/>
    <b v="0"/>
    <n v="4"/>
  </r>
  <r>
    <s v="2010-01-07"/>
    <n v="114.57"/>
    <n v="89.330001999999993"/>
    <x v="89"/>
    <n v="7"/>
    <n v="99"/>
    <b v="0"/>
    <b v="0"/>
    <n v="5"/>
  </r>
  <r>
    <s v="2010-01-08"/>
    <n v="114.959999"/>
    <n v="89.290001000000004"/>
    <x v="89"/>
    <n v="8"/>
    <n v="99"/>
    <b v="0"/>
    <b v="0"/>
    <n v="6"/>
  </r>
  <r>
    <s v="2010-01-11"/>
    <n v="115.120003"/>
    <n v="88.800003000000004"/>
    <x v="89"/>
    <n v="11"/>
    <n v="99"/>
    <b v="0"/>
    <b v="0"/>
    <n v="9"/>
  </r>
  <r>
    <s v="2010-01-12"/>
    <n v="114.05999799999999"/>
    <n v="90.32"/>
    <x v="89"/>
    <n v="12"/>
    <n v="99"/>
    <b v="0"/>
    <b v="0"/>
    <n v="10"/>
  </r>
  <r>
    <s v="2010-01-13"/>
    <n v="114.959999"/>
    <n v="89.269997000000004"/>
    <x v="89"/>
    <n v="13"/>
    <n v="99"/>
    <b v="0"/>
    <b v="0"/>
    <n v="11"/>
  </r>
  <r>
    <s v="2010-01-14"/>
    <n v="115.300003"/>
    <n v="90.519997000000004"/>
    <x v="89"/>
    <n v="14"/>
    <n v="99"/>
    <b v="0"/>
    <b v="0"/>
    <n v="12"/>
  </r>
  <r>
    <s v="2010-01-15"/>
    <n v="114"/>
    <n v="91.080001999999993"/>
    <x v="89"/>
    <n v="15"/>
    <n v="99"/>
    <b v="0"/>
    <b v="0"/>
    <n v="13"/>
  </r>
  <r>
    <s v="2010-01-19"/>
    <n v="115.410004"/>
    <n v="90.82"/>
    <x v="89"/>
    <n v="19"/>
    <n v="4"/>
    <b v="0"/>
    <b v="1"/>
    <n v="17"/>
  </r>
  <r>
    <s v="2010-01-20"/>
    <n v="114.269997"/>
    <n v="91.739998"/>
    <x v="89"/>
    <n v="20"/>
    <n v="5"/>
    <b v="0"/>
    <b v="0"/>
    <n v="18"/>
  </r>
  <r>
    <s v="2010-01-21"/>
    <n v="112.029999"/>
    <n v="92.160004000000001"/>
    <x v="89"/>
    <n v="21"/>
    <n v="6"/>
    <b v="0"/>
    <b v="0"/>
    <n v="19"/>
  </r>
  <r>
    <s v="2010-01-22"/>
    <n v="109.610001"/>
    <n v="92"/>
    <x v="89"/>
    <n v="22"/>
    <n v="7"/>
    <b v="0"/>
    <b v="0"/>
    <n v="20"/>
  </r>
  <r>
    <s v="2010-01-25"/>
    <n v="110.160004"/>
    <n v="91.580001999999993"/>
    <x v="89"/>
    <n v="25"/>
    <n v="10"/>
    <b v="0"/>
    <b v="0"/>
    <n v="23"/>
  </r>
  <r>
    <s v="2010-01-26"/>
    <n v="109.639999"/>
    <n v="91.610000999999997"/>
    <x v="89"/>
    <n v="26"/>
    <n v="11"/>
    <b v="0"/>
    <b v="0"/>
    <n v="24"/>
  </r>
  <r>
    <s v="2010-01-27"/>
    <n v="110.199997"/>
    <n v="91.559997999999993"/>
    <x v="89"/>
    <n v="27"/>
    <n v="12"/>
    <b v="0"/>
    <b v="0"/>
    <n v="25"/>
  </r>
  <r>
    <s v="2010-01-28"/>
    <n v="108.879997"/>
    <n v="91.510002"/>
    <x v="89"/>
    <n v="28"/>
    <n v="13"/>
    <b v="0"/>
    <b v="0"/>
    <n v="26"/>
  </r>
  <r>
    <s v="2010-01-29"/>
    <n v="107.660004"/>
    <n v="92.309997999999993"/>
    <x v="89"/>
    <n v="29"/>
    <n v="14"/>
    <b v="0"/>
    <b v="0"/>
    <n v="27"/>
  </r>
  <r>
    <s v="2010-02-01"/>
    <n v="109.360001"/>
    <n v="91.150002000000001"/>
    <x v="90"/>
    <n v="1"/>
    <n v="99"/>
    <b v="1"/>
    <b v="0"/>
    <n v="99"/>
  </r>
  <r>
    <s v="2010-02-02"/>
    <n v="110.730003"/>
    <n v="91.410004000000001"/>
    <x v="90"/>
    <n v="2"/>
    <n v="99"/>
    <b v="0"/>
    <b v="0"/>
    <n v="0"/>
  </r>
  <r>
    <s v="2010-02-03"/>
    <n v="110.16999800000001"/>
    <n v="90.349997999999999"/>
    <x v="90"/>
    <n v="3"/>
    <n v="99"/>
    <b v="0"/>
    <b v="0"/>
    <n v="1"/>
  </r>
  <r>
    <s v="2010-02-04"/>
    <n v="106.800003"/>
    <n v="91.779999000000004"/>
    <x v="90"/>
    <n v="4"/>
    <n v="99"/>
    <b v="0"/>
    <b v="0"/>
    <n v="2"/>
  </r>
  <r>
    <s v="2010-02-05"/>
    <n v="107.029999"/>
    <n v="91.980002999999996"/>
    <x v="90"/>
    <n v="5"/>
    <n v="99"/>
    <b v="0"/>
    <b v="0"/>
    <n v="3"/>
  </r>
  <r>
    <s v="2010-02-08"/>
    <n v="106.199997"/>
    <n v="92.099997999999999"/>
    <x v="90"/>
    <n v="8"/>
    <n v="99"/>
    <b v="0"/>
    <b v="0"/>
    <n v="6"/>
  </r>
  <r>
    <s v="2010-02-09"/>
    <n v="107.58000199999999"/>
    <n v="91.18"/>
    <x v="90"/>
    <n v="9"/>
    <n v="99"/>
    <b v="0"/>
    <b v="0"/>
    <n v="7"/>
  </r>
  <r>
    <s v="2010-02-10"/>
    <n v="107.33000199999999"/>
    <n v="90.309997999999993"/>
    <x v="90"/>
    <n v="10"/>
    <n v="99"/>
    <b v="0"/>
    <b v="0"/>
    <n v="8"/>
  </r>
  <r>
    <s v="2010-02-11"/>
    <n v="108.43"/>
    <n v="89.82"/>
    <x v="90"/>
    <n v="11"/>
    <n v="99"/>
    <b v="0"/>
    <b v="0"/>
    <n v="9"/>
  </r>
  <r>
    <s v="2010-02-12"/>
    <n v="108.389999"/>
    <n v="90.190002000000007"/>
    <x v="90"/>
    <n v="12"/>
    <n v="99"/>
    <b v="0"/>
    <b v="0"/>
    <n v="10"/>
  </r>
  <r>
    <s v="2010-02-16"/>
    <n v="110.099998"/>
    <n v="90.360000999999997"/>
    <x v="90"/>
    <n v="16"/>
    <n v="1"/>
    <b v="0"/>
    <b v="1"/>
    <n v="14"/>
  </r>
  <r>
    <s v="2010-02-17"/>
    <n v="110.589996"/>
    <n v="89.330001999999993"/>
    <x v="90"/>
    <n v="17"/>
    <n v="2"/>
    <b v="0"/>
    <b v="0"/>
    <n v="15"/>
  </r>
  <r>
    <s v="2010-02-18"/>
    <n v="111.290001"/>
    <n v="88.970000999999996"/>
    <x v="90"/>
    <n v="18"/>
    <n v="3"/>
    <b v="0"/>
    <b v="0"/>
    <n v="16"/>
  </r>
  <r>
    <s v="2010-02-19"/>
    <n v="111.519997"/>
    <n v="89.449996999999996"/>
    <x v="90"/>
    <n v="19"/>
    <n v="4"/>
    <b v="0"/>
    <b v="0"/>
    <n v="17"/>
  </r>
  <r>
    <s v="2010-02-22"/>
    <n v="111.529999"/>
    <n v="89.080001999999993"/>
    <x v="90"/>
    <n v="22"/>
    <n v="7"/>
    <b v="0"/>
    <b v="0"/>
    <n v="20"/>
  </r>
  <r>
    <s v="2010-02-23"/>
    <n v="110.129997"/>
    <n v="90.470000999999996"/>
    <x v="90"/>
    <n v="23"/>
    <n v="8"/>
    <b v="0"/>
    <b v="0"/>
    <n v="21"/>
  </r>
  <r>
    <s v="2010-02-24"/>
    <n v="111.139999"/>
    <n v="90.690002000000007"/>
    <x v="90"/>
    <n v="24"/>
    <n v="9"/>
    <b v="0"/>
    <b v="0"/>
    <n v="22"/>
  </r>
  <r>
    <s v="2010-02-25"/>
    <n v="111.050003"/>
    <n v="91.199996999999996"/>
    <x v="90"/>
    <n v="25"/>
    <n v="10"/>
    <b v="0"/>
    <b v="0"/>
    <n v="23"/>
  </r>
  <r>
    <s v="2010-02-26"/>
    <n v="111.050003"/>
    <n v="91.669998000000007"/>
    <x v="90"/>
    <n v="26"/>
    <n v="11"/>
    <b v="0"/>
    <b v="0"/>
    <n v="24"/>
  </r>
  <r>
    <s v="2010-03-01"/>
    <n v="112.220001"/>
    <n v="91.339995999999999"/>
    <x v="91"/>
    <n v="1"/>
    <n v="99"/>
    <b v="1"/>
    <b v="0"/>
    <n v="99"/>
  </r>
  <r>
    <s v="2010-03-02"/>
    <n v="112.510002"/>
    <n v="91.220000999999996"/>
    <x v="91"/>
    <n v="2"/>
    <n v="99"/>
    <b v="0"/>
    <b v="0"/>
    <n v="0"/>
  </r>
  <r>
    <s v="2010-03-03"/>
    <n v="112.68"/>
    <n v="90.989998"/>
    <x v="91"/>
    <n v="3"/>
    <n v="99"/>
    <b v="0"/>
    <b v="0"/>
    <n v="1"/>
  </r>
  <r>
    <s v="2010-03-04"/>
    <n v="112.989998"/>
    <n v="91.470000999999996"/>
    <x v="91"/>
    <n v="4"/>
    <n v="99"/>
    <b v="0"/>
    <b v="0"/>
    <n v="2"/>
  </r>
  <r>
    <s v="2010-03-05"/>
    <n v="114.620003"/>
    <n v="90.269997000000004"/>
    <x v="91"/>
    <n v="5"/>
    <n v="99"/>
    <b v="0"/>
    <b v="0"/>
    <n v="3"/>
  </r>
  <r>
    <s v="2010-03-08"/>
    <n v="114.660004"/>
    <n v="89.800003000000004"/>
    <x v="91"/>
    <n v="8"/>
    <n v="99"/>
    <b v="0"/>
    <b v="0"/>
    <n v="6"/>
  </r>
  <r>
    <s v="2010-03-09"/>
    <n v="114.790001"/>
    <n v="89.82"/>
    <x v="91"/>
    <n v="9"/>
    <n v="99"/>
    <b v="0"/>
    <b v="0"/>
    <n v="7"/>
  </r>
  <r>
    <s v="2010-03-10"/>
    <n v="115.300003"/>
    <n v="89.589995999999999"/>
    <x v="91"/>
    <n v="10"/>
    <n v="99"/>
    <b v="0"/>
    <b v="0"/>
    <n v="8"/>
  </r>
  <r>
    <s v="2010-03-11"/>
    <n v="115.82"/>
    <n v="89.919998000000007"/>
    <x v="91"/>
    <n v="11"/>
    <n v="99"/>
    <b v="0"/>
    <b v="0"/>
    <n v="9"/>
  </r>
  <r>
    <s v="2010-03-12"/>
    <n v="115.80999799999999"/>
    <n v="90.480002999999996"/>
    <x v="91"/>
    <n v="12"/>
    <n v="99"/>
    <b v="0"/>
    <b v="0"/>
    <n v="10"/>
  </r>
  <r>
    <s v="2010-03-15"/>
    <n v="115.879997"/>
    <n v="90.360000999999997"/>
    <x v="91"/>
    <n v="15"/>
    <n v="99"/>
    <b v="0"/>
    <b v="0"/>
    <n v="13"/>
  </r>
  <r>
    <s v="2010-03-16"/>
    <n v="116.82"/>
    <n v="91.080001999999993"/>
    <x v="91"/>
    <n v="16"/>
    <n v="1"/>
    <b v="0"/>
    <b v="1"/>
    <n v="14"/>
  </r>
  <r>
    <s v="2010-03-17"/>
    <n v="117.480003"/>
    <n v="91.470000999999996"/>
    <x v="91"/>
    <n v="17"/>
    <n v="2"/>
    <b v="0"/>
    <b v="0"/>
    <n v="15"/>
  </r>
  <r>
    <s v="2010-03-18"/>
    <n v="117.43"/>
    <n v="91.169998000000007"/>
    <x v="91"/>
    <n v="18"/>
    <n v="3"/>
    <b v="0"/>
    <b v="0"/>
    <n v="16"/>
  </r>
  <r>
    <s v="2010-03-19"/>
    <n v="116.82"/>
    <n v="91.260002"/>
    <x v="91"/>
    <n v="19"/>
    <n v="4"/>
    <b v="0"/>
    <b v="0"/>
    <n v="17"/>
  </r>
  <r>
    <s v="2010-03-22"/>
    <n v="117.449997"/>
    <n v="91.360000999999997"/>
    <x v="91"/>
    <n v="22"/>
    <n v="7"/>
    <b v="0"/>
    <b v="0"/>
    <n v="20"/>
  </r>
  <r>
    <s v="2010-03-23"/>
    <n v="118.300003"/>
    <n v="90.93"/>
    <x v="91"/>
    <n v="23"/>
    <n v="8"/>
    <b v="0"/>
    <b v="0"/>
    <n v="21"/>
  </r>
  <r>
    <s v="2010-03-24"/>
    <n v="117.720001"/>
    <n v="89.269997000000004"/>
    <x v="91"/>
    <n v="24"/>
    <n v="9"/>
    <b v="0"/>
    <b v="0"/>
    <n v="22"/>
  </r>
  <r>
    <s v="2010-03-25"/>
    <n v="117.010002"/>
    <n v="88.699996999999996"/>
    <x v="91"/>
    <n v="25"/>
    <n v="10"/>
    <b v="0"/>
    <b v="0"/>
    <n v="23"/>
  </r>
  <r>
    <s v="2010-03-26"/>
    <n v="117.05999799999999"/>
    <n v="88.949996999999996"/>
    <x v="91"/>
    <n v="26"/>
    <n v="11"/>
    <b v="0"/>
    <b v="0"/>
    <n v="24"/>
  </r>
  <r>
    <s v="2010-03-29"/>
    <n v="117.709999"/>
    <n v="88.610000999999997"/>
    <x v="91"/>
    <n v="29"/>
    <n v="14"/>
    <b v="0"/>
    <b v="0"/>
    <n v="27"/>
  </r>
  <r>
    <s v="2010-03-30"/>
    <n v="117.769997"/>
    <n v="88.889999000000003"/>
    <x v="91"/>
    <n v="30"/>
    <n v="15"/>
    <b v="0"/>
    <b v="0"/>
    <n v="28"/>
  </r>
  <r>
    <s v="2010-03-31"/>
    <n v="117.339996"/>
    <n v="89.5"/>
    <x v="91"/>
    <n v="31"/>
    <n v="16"/>
    <b v="0"/>
    <b v="0"/>
    <n v="29"/>
  </r>
  <r>
    <s v="2010-04-01"/>
    <n v="118.209999"/>
    <n v="88.949996999999996"/>
    <x v="92"/>
    <n v="1"/>
    <n v="99"/>
    <b v="1"/>
    <b v="0"/>
    <n v="99"/>
  </r>
  <r>
    <s v="2010-04-05"/>
    <n v="119.160004"/>
    <n v="87.470000999999996"/>
    <x v="92"/>
    <n v="5"/>
    <n v="99"/>
    <b v="0"/>
    <b v="0"/>
    <n v="3"/>
  </r>
  <r>
    <s v="2010-04-06"/>
    <n v="119.389999"/>
    <n v="87.610000999999997"/>
    <x v="92"/>
    <n v="6"/>
    <n v="99"/>
    <b v="0"/>
    <b v="0"/>
    <n v="4"/>
  </r>
  <r>
    <s v="2010-04-07"/>
    <n v="118.760002"/>
    <n v="88.730002999999996"/>
    <x v="92"/>
    <n v="7"/>
    <n v="99"/>
    <b v="0"/>
    <b v="0"/>
    <n v="5"/>
  </r>
  <r>
    <s v="2010-04-08"/>
    <n v="119.120003"/>
    <n v="88.769997000000004"/>
    <x v="92"/>
    <n v="8"/>
    <n v="99"/>
    <b v="0"/>
    <b v="0"/>
    <n v="6"/>
  </r>
  <r>
    <s v="2010-04-09"/>
    <n v="119.900002"/>
    <n v="88.980002999999996"/>
    <x v="92"/>
    <n v="9"/>
    <n v="99"/>
    <b v="0"/>
    <b v="0"/>
    <n v="7"/>
  </r>
  <r>
    <s v="2010-04-12"/>
    <n v="120.129997"/>
    <n v="89.449996999999996"/>
    <x v="92"/>
    <n v="12"/>
    <n v="99"/>
    <b v="0"/>
    <b v="0"/>
    <n v="10"/>
  </r>
  <r>
    <s v="2010-04-13"/>
    <n v="120.239998"/>
    <n v="89.739998"/>
    <x v="92"/>
    <n v="13"/>
    <n v="99"/>
    <b v="0"/>
    <b v="0"/>
    <n v="11"/>
  </r>
  <r>
    <s v="2010-04-14"/>
    <n v="121.550003"/>
    <n v="89.110000999999997"/>
    <x v="92"/>
    <n v="14"/>
    <n v="99"/>
    <b v="0"/>
    <b v="0"/>
    <n v="12"/>
  </r>
  <r>
    <s v="2010-04-15"/>
    <n v="121.68"/>
    <n v="89.209998999999996"/>
    <x v="92"/>
    <n v="15"/>
    <n v="99"/>
    <b v="0"/>
    <b v="0"/>
    <n v="13"/>
  </r>
  <r>
    <s v="2010-04-16"/>
    <n v="119.790001"/>
    <n v="89.860000999999997"/>
    <x v="92"/>
    <n v="16"/>
    <n v="1"/>
    <b v="0"/>
    <b v="1"/>
    <n v="14"/>
  </r>
  <r>
    <s v="2010-04-19"/>
    <n v="120.19000200000001"/>
    <n v="89.639999000000003"/>
    <x v="92"/>
    <n v="19"/>
    <n v="4"/>
    <b v="0"/>
    <b v="0"/>
    <n v="17"/>
  </r>
  <r>
    <s v="2010-04-20"/>
    <n v="121.279999"/>
    <n v="89.959998999999996"/>
    <x v="92"/>
    <n v="20"/>
    <n v="5"/>
    <b v="0"/>
    <b v="0"/>
    <n v="18"/>
  </r>
  <r>
    <s v="2010-04-21"/>
    <n v="121.05999799999999"/>
    <n v="90.699996999999996"/>
    <x v="92"/>
    <n v="21"/>
    <n v="6"/>
    <b v="0"/>
    <b v="0"/>
    <n v="19"/>
  </r>
  <r>
    <s v="2010-04-22"/>
    <n v="121.370003"/>
    <n v="90.43"/>
    <x v="92"/>
    <n v="22"/>
    <n v="7"/>
    <b v="0"/>
    <b v="0"/>
    <n v="20"/>
  </r>
  <r>
    <s v="2010-04-23"/>
    <n v="122.139999"/>
    <n v="90.110000999999997"/>
    <x v="92"/>
    <n v="23"/>
    <n v="8"/>
    <b v="0"/>
    <b v="0"/>
    <n v="21"/>
  </r>
  <r>
    <s v="2010-04-26"/>
    <n v="121.720001"/>
    <n v="90.209998999999996"/>
    <x v="92"/>
    <n v="26"/>
    <n v="11"/>
    <b v="0"/>
    <b v="0"/>
    <n v="24"/>
  </r>
  <r>
    <s v="2010-04-27"/>
    <n v="118.870003"/>
    <n v="91.480002999999996"/>
    <x v="92"/>
    <n v="27"/>
    <n v="12"/>
    <b v="0"/>
    <b v="0"/>
    <n v="25"/>
  </r>
  <r>
    <s v="2010-04-28"/>
    <n v="119.760002"/>
    <n v="90.699996999999996"/>
    <x v="92"/>
    <n v="28"/>
    <n v="13"/>
    <b v="0"/>
    <b v="0"/>
    <n v="26"/>
  </r>
  <r>
    <s v="2010-04-29"/>
    <n v="121.230003"/>
    <n v="91.080001999999993"/>
    <x v="92"/>
    <n v="29"/>
    <n v="14"/>
    <b v="0"/>
    <b v="0"/>
    <n v="27"/>
  </r>
  <r>
    <s v="2010-04-30"/>
    <n v="119.239998"/>
    <n v="92.129997000000003"/>
    <x v="92"/>
    <n v="30"/>
    <n v="15"/>
    <b v="0"/>
    <b v="0"/>
    <n v="28"/>
  </r>
  <r>
    <s v="2010-05-03"/>
    <n v="120.760002"/>
    <n v="91.690002000000007"/>
    <x v="93"/>
    <n v="3"/>
    <n v="99"/>
    <b v="1"/>
    <b v="0"/>
    <n v="1"/>
  </r>
  <r>
    <s v="2010-05-04"/>
    <n v="117.959999"/>
    <n v="93.339995999999999"/>
    <x v="93"/>
    <n v="4"/>
    <n v="99"/>
    <b v="0"/>
    <b v="0"/>
    <n v="2"/>
  </r>
  <r>
    <s v="2010-05-05"/>
    <n v="117.230003"/>
    <n v="93.889999000000003"/>
    <x v="93"/>
    <n v="5"/>
    <n v="99"/>
    <b v="0"/>
    <b v="0"/>
    <n v="3"/>
  </r>
  <r>
    <s v="2010-05-06"/>
    <n v="113.199997"/>
    <n v="96.790001000000004"/>
    <x v="93"/>
    <n v="6"/>
    <n v="99"/>
    <b v="0"/>
    <b v="0"/>
    <n v="4"/>
  </r>
  <r>
    <s v="2010-05-07"/>
    <n v="111.459999"/>
    <n v="95.580001999999993"/>
    <x v="93"/>
    <n v="7"/>
    <n v="99"/>
    <b v="0"/>
    <b v="0"/>
    <n v="5"/>
  </r>
  <r>
    <s v="2010-05-10"/>
    <n v="116.510002"/>
    <n v="93.599997999999999"/>
    <x v="93"/>
    <n v="10"/>
    <n v="99"/>
    <b v="0"/>
    <b v="0"/>
    <n v="8"/>
  </r>
  <r>
    <s v="2010-05-11"/>
    <n v="116.160004"/>
    <n v="93.360000999999997"/>
    <x v="93"/>
    <n v="11"/>
    <n v="99"/>
    <b v="0"/>
    <b v="0"/>
    <n v="9"/>
  </r>
  <r>
    <s v="2010-05-12"/>
    <n v="117.769997"/>
    <n v="92.650002000000001"/>
    <x v="93"/>
    <n v="12"/>
    <n v="99"/>
    <b v="0"/>
    <b v="0"/>
    <n v="10"/>
  </r>
  <r>
    <s v="2010-05-13"/>
    <n v="116.370003"/>
    <n v="93.260002"/>
    <x v="93"/>
    <n v="13"/>
    <n v="99"/>
    <b v="0"/>
    <b v="0"/>
    <n v="11"/>
  </r>
  <r>
    <s v="2010-05-14"/>
    <n v="114.279999"/>
    <n v="94.879997000000003"/>
    <x v="93"/>
    <n v="14"/>
    <n v="99"/>
    <b v="0"/>
    <b v="0"/>
    <n v="12"/>
  </r>
  <r>
    <s v="2010-05-17"/>
    <n v="114.290001"/>
    <n v="94.529999000000004"/>
    <x v="93"/>
    <n v="17"/>
    <n v="2"/>
    <b v="0"/>
    <b v="1"/>
    <n v="15"/>
  </r>
  <r>
    <s v="2010-05-18"/>
    <n v="112.800003"/>
    <n v="95.980002999999996"/>
    <x v="93"/>
    <n v="18"/>
    <n v="3"/>
    <b v="0"/>
    <b v="0"/>
    <n v="16"/>
  </r>
  <r>
    <s v="2010-05-19"/>
    <n v="112.139999"/>
    <n v="96.300003000000004"/>
    <x v="93"/>
    <n v="19"/>
    <n v="4"/>
    <b v="0"/>
    <b v="0"/>
    <n v="17"/>
  </r>
  <r>
    <s v="2010-05-20"/>
    <n v="107.93"/>
    <n v="98.330001999999993"/>
    <x v="93"/>
    <n v="20"/>
    <n v="5"/>
    <b v="0"/>
    <b v="0"/>
    <n v="18"/>
  </r>
  <r>
    <s v="2010-05-21"/>
    <n v="109.400002"/>
    <n v="98.43"/>
    <x v="93"/>
    <n v="21"/>
    <n v="6"/>
    <b v="0"/>
    <b v="0"/>
    <n v="19"/>
  </r>
  <r>
    <s v="2010-05-24"/>
    <n v="108.07"/>
    <n v="98.089995999999999"/>
    <x v="93"/>
    <n v="24"/>
    <n v="9"/>
    <b v="0"/>
    <b v="0"/>
    <n v="22"/>
  </r>
  <r>
    <s v="2010-05-25"/>
    <n v="108.160004"/>
    <n v="98.57"/>
    <x v="93"/>
    <n v="25"/>
    <n v="10"/>
    <b v="0"/>
    <b v="0"/>
    <n v="23"/>
  </r>
  <r>
    <s v="2010-05-26"/>
    <n v="107.459999"/>
    <n v="98.290001000000004"/>
    <x v="93"/>
    <n v="26"/>
    <n v="11"/>
    <b v="0"/>
    <b v="0"/>
    <n v="24"/>
  </r>
  <r>
    <s v="2010-05-27"/>
    <n v="111.120003"/>
    <n v="96.059997999999993"/>
    <x v="93"/>
    <n v="27"/>
    <n v="12"/>
    <b v="0"/>
    <b v="0"/>
    <n v="25"/>
  </r>
  <r>
    <s v="2010-05-28"/>
    <n v="109.699997"/>
    <n v="96.5"/>
    <x v="93"/>
    <n v="28"/>
    <n v="13"/>
    <b v="0"/>
    <b v="0"/>
    <n v="26"/>
  </r>
  <r>
    <s v="2010-06-01"/>
    <n v="107.839996"/>
    <n v="96.849997999999999"/>
    <x v="94"/>
    <n v="1"/>
    <n v="99"/>
    <b v="1"/>
    <b v="0"/>
    <n v="99"/>
  </r>
  <r>
    <s v="2010-06-02"/>
    <n v="110.660004"/>
    <n v="95.93"/>
    <x v="94"/>
    <n v="2"/>
    <n v="99"/>
    <b v="0"/>
    <b v="0"/>
    <n v="0"/>
  </r>
  <r>
    <s v="2010-06-03"/>
    <n v="111.040001"/>
    <n v="95.230002999999996"/>
    <x v="94"/>
    <n v="3"/>
    <n v="99"/>
    <b v="0"/>
    <b v="0"/>
    <n v="1"/>
  </r>
  <r>
    <s v="2010-06-04"/>
    <n v="107.139999"/>
    <n v="97.790001000000004"/>
    <x v="94"/>
    <n v="4"/>
    <n v="99"/>
    <b v="0"/>
    <b v="0"/>
    <n v="2"/>
  </r>
  <r>
    <s v="2010-06-07"/>
    <n v="105.849998"/>
    <n v="98.540001000000004"/>
    <x v="94"/>
    <n v="7"/>
    <n v="99"/>
    <b v="0"/>
    <b v="0"/>
    <n v="5"/>
  </r>
  <r>
    <s v="2010-06-08"/>
    <n v="106.860001"/>
    <n v="98.050003000000004"/>
    <x v="94"/>
    <n v="8"/>
    <n v="99"/>
    <b v="0"/>
    <b v="0"/>
    <n v="6"/>
  </r>
  <r>
    <s v="2010-06-09"/>
    <n v="106.32"/>
    <n v="97.940002000000007"/>
    <x v="94"/>
    <n v="9"/>
    <n v="99"/>
    <b v="0"/>
    <b v="0"/>
    <n v="7"/>
  </r>
  <r>
    <s v="2010-06-10"/>
    <n v="109.550003"/>
    <n v="96.190002000000007"/>
    <x v="94"/>
    <n v="10"/>
    <n v="99"/>
    <b v="0"/>
    <b v="0"/>
    <n v="8"/>
  </r>
  <r>
    <s v="2010-06-11"/>
    <n v="109.989998"/>
    <n v="97.410004000000001"/>
    <x v="94"/>
    <n v="11"/>
    <n v="99"/>
    <b v="0"/>
    <b v="0"/>
    <n v="9"/>
  </r>
  <r>
    <s v="2010-06-14"/>
    <n v="109.879997"/>
    <n v="96.910004000000001"/>
    <x v="94"/>
    <n v="14"/>
    <n v="99"/>
    <b v="0"/>
    <b v="0"/>
    <n v="12"/>
  </r>
  <r>
    <s v="2010-06-15"/>
    <n v="112.32"/>
    <n v="96.510002"/>
    <x v="94"/>
    <n v="15"/>
    <n v="99"/>
    <b v="0"/>
    <b v="0"/>
    <n v="13"/>
  </r>
  <r>
    <s v="2010-06-16"/>
    <n v="112.30999799999999"/>
    <n v="97.059997999999993"/>
    <x v="94"/>
    <n v="16"/>
    <n v="1"/>
    <b v="0"/>
    <b v="1"/>
    <n v="14"/>
  </r>
  <r>
    <s v="2010-06-17"/>
    <n v="112.510002"/>
    <n v="97.849997999999999"/>
    <x v="94"/>
    <n v="17"/>
    <n v="2"/>
    <b v="0"/>
    <b v="0"/>
    <n v="15"/>
  </r>
  <r>
    <s v="2010-06-18"/>
    <n v="112.610001"/>
    <n v="97.690002000000007"/>
    <x v="94"/>
    <n v="18"/>
    <n v="3"/>
    <b v="0"/>
    <b v="0"/>
    <n v="16"/>
  </r>
  <r>
    <s v="2010-06-21"/>
    <n v="112.269997"/>
    <n v="97.410004000000001"/>
    <x v="94"/>
    <n v="21"/>
    <n v="6"/>
    <b v="0"/>
    <b v="0"/>
    <n v="19"/>
  </r>
  <r>
    <s v="2010-06-22"/>
    <n v="110.459999"/>
    <n v="98.57"/>
    <x v="94"/>
    <n v="22"/>
    <n v="7"/>
    <b v="0"/>
    <b v="0"/>
    <n v="20"/>
  </r>
  <r>
    <s v="2010-06-23"/>
    <n v="109.58000199999999"/>
    <n v="99.239998"/>
    <x v="94"/>
    <n v="23"/>
    <n v="8"/>
    <b v="0"/>
    <b v="0"/>
    <n v="21"/>
  </r>
  <r>
    <s v="2010-06-24"/>
    <n v="107.839996"/>
    <n v="98.650002000000001"/>
    <x v="94"/>
    <n v="24"/>
    <n v="9"/>
    <b v="0"/>
    <b v="0"/>
    <n v="22"/>
  </r>
  <r>
    <s v="2010-06-25"/>
    <n v="108.269997"/>
    <n v="99.050003000000004"/>
    <x v="94"/>
    <n v="25"/>
    <n v="10"/>
    <b v="0"/>
    <b v="0"/>
    <n v="23"/>
  </r>
  <r>
    <s v="2010-06-28"/>
    <n v="107.879997"/>
    <n v="99.980002999999996"/>
    <x v="94"/>
    <n v="28"/>
    <n v="13"/>
    <b v="0"/>
    <b v="0"/>
    <n v="26"/>
  </r>
  <r>
    <s v="2010-06-29"/>
    <n v="104.58000199999999"/>
    <n v="101.07"/>
    <x v="94"/>
    <n v="29"/>
    <n v="14"/>
    <b v="0"/>
    <b v="0"/>
    <n v="27"/>
  </r>
  <r>
    <s v="2010-06-30"/>
    <n v="103.459999"/>
    <n v="101.75"/>
    <x v="94"/>
    <n v="30"/>
    <n v="15"/>
    <b v="0"/>
    <b v="0"/>
    <n v="28"/>
  </r>
  <r>
    <s v="2010-07-01"/>
    <n v="103.209999"/>
    <n v="101.599998"/>
    <x v="95"/>
    <n v="1"/>
    <n v="99"/>
    <b v="1"/>
    <b v="0"/>
    <n v="99"/>
  </r>
  <r>
    <s v="2010-07-02"/>
    <n v="102.599998"/>
    <n v="100.790001"/>
    <x v="95"/>
    <n v="2"/>
    <n v="99"/>
    <b v="0"/>
    <b v="0"/>
    <n v="0"/>
  </r>
  <r>
    <s v="2010-07-06"/>
    <n v="103.25"/>
    <n v="101.620003"/>
    <x v="95"/>
    <n v="6"/>
    <n v="99"/>
    <b v="0"/>
    <b v="0"/>
    <n v="4"/>
  </r>
  <r>
    <s v="2010-07-07"/>
    <n v="106.5"/>
    <n v="100.43"/>
    <x v="95"/>
    <n v="7"/>
    <n v="99"/>
    <b v="0"/>
    <b v="0"/>
    <n v="5"/>
  </r>
  <r>
    <s v="2010-07-08"/>
    <n v="107.529999"/>
    <n v="99.790001000000004"/>
    <x v="95"/>
    <n v="8"/>
    <n v="99"/>
    <b v="0"/>
    <b v="0"/>
    <n v="6"/>
  </r>
  <r>
    <s v="2010-07-09"/>
    <n v="108.30999799999999"/>
    <n v="99.220000999999996"/>
    <x v="95"/>
    <n v="9"/>
    <n v="99"/>
    <b v="0"/>
    <b v="0"/>
    <n v="7"/>
  </r>
  <r>
    <s v="2010-07-12"/>
    <n v="108.41999800000001"/>
    <n v="99.18"/>
    <x v="95"/>
    <n v="12"/>
    <n v="99"/>
    <b v="0"/>
    <b v="0"/>
    <n v="10"/>
  </r>
  <r>
    <s v="2010-07-13"/>
    <n v="110.08000199999999"/>
    <n v="98.330001999999993"/>
    <x v="95"/>
    <n v="13"/>
    <n v="99"/>
    <b v="0"/>
    <b v="0"/>
    <n v="11"/>
  </r>
  <r>
    <s v="2010-07-14"/>
    <n v="110.040001"/>
    <n v="99.32"/>
    <x v="95"/>
    <n v="14"/>
    <n v="99"/>
    <b v="0"/>
    <b v="0"/>
    <n v="12"/>
  </r>
  <r>
    <s v="2010-07-15"/>
    <n v="110.099998"/>
    <n v="100.30999799999999"/>
    <x v="95"/>
    <n v="15"/>
    <n v="99"/>
    <b v="0"/>
    <b v="0"/>
    <n v="13"/>
  </r>
  <r>
    <s v="2010-07-16"/>
    <n v="107.050003"/>
    <n v="100.800003"/>
    <x v="95"/>
    <n v="16"/>
    <n v="1"/>
    <b v="0"/>
    <b v="1"/>
    <n v="14"/>
  </r>
  <r>
    <s v="2010-07-19"/>
    <n v="107.709999"/>
    <n v="100.18"/>
    <x v="95"/>
    <n v="19"/>
    <n v="4"/>
    <b v="0"/>
    <b v="0"/>
    <n v="17"/>
  </r>
  <r>
    <s v="2010-07-20"/>
    <n v="108.860001"/>
    <n v="100.33000199999999"/>
    <x v="95"/>
    <n v="20"/>
    <n v="5"/>
    <b v="0"/>
    <b v="0"/>
    <n v="18"/>
  </r>
  <r>
    <s v="2010-07-21"/>
    <n v="107.489998"/>
    <n v="102.029999"/>
    <x v="95"/>
    <n v="21"/>
    <n v="6"/>
    <b v="0"/>
    <b v="0"/>
    <n v="19"/>
  </r>
  <r>
    <s v="2010-07-22"/>
    <n v="109.839996"/>
    <n v="100.849998"/>
    <x v="95"/>
    <n v="22"/>
    <n v="7"/>
    <b v="0"/>
    <b v="0"/>
    <n v="20"/>
  </r>
  <r>
    <s v="2010-07-23"/>
    <n v="110.779999"/>
    <n v="99.779999000000004"/>
    <x v="95"/>
    <n v="23"/>
    <n v="8"/>
    <b v="0"/>
    <b v="0"/>
    <n v="21"/>
  </r>
  <r>
    <s v="2010-07-26"/>
    <n v="111.980003"/>
    <n v="99.610000999999997"/>
    <x v="95"/>
    <n v="26"/>
    <n v="11"/>
    <b v="0"/>
    <b v="0"/>
    <n v="24"/>
  </r>
  <r>
    <s v="2010-07-27"/>
    <n v="111.93"/>
    <n v="98.650002000000001"/>
    <x v="95"/>
    <n v="27"/>
    <n v="12"/>
    <b v="0"/>
    <b v="0"/>
    <n v="25"/>
  </r>
  <r>
    <s v="2010-07-28"/>
    <n v="111.199997"/>
    <n v="98.970000999999996"/>
    <x v="95"/>
    <n v="28"/>
    <n v="13"/>
    <b v="0"/>
    <b v="0"/>
    <n v="26"/>
  </r>
  <r>
    <s v="2010-07-29"/>
    <n v="110.660004"/>
    <n v="98.940002000000007"/>
    <x v="95"/>
    <n v="29"/>
    <n v="14"/>
    <b v="0"/>
    <b v="0"/>
    <n v="27"/>
  </r>
  <r>
    <s v="2010-07-30"/>
    <n v="110.69000200000001"/>
    <n v="100.480003"/>
    <x v="95"/>
    <n v="30"/>
    <n v="15"/>
    <b v="0"/>
    <b v="0"/>
    <n v="28"/>
  </r>
  <r>
    <s v="2010-08-02"/>
    <n v="113.129997"/>
    <n v="98.75"/>
    <x v="96"/>
    <n v="2"/>
    <n v="99"/>
    <b v="1"/>
    <b v="0"/>
    <n v="0"/>
  </r>
  <r>
    <s v="2010-08-03"/>
    <n v="112.58000199999999"/>
    <n v="99.32"/>
    <x v="96"/>
    <n v="3"/>
    <n v="99"/>
    <b v="0"/>
    <b v="0"/>
    <n v="1"/>
  </r>
  <r>
    <s v="2010-08-04"/>
    <n v="113.389999"/>
    <n v="98.559997999999993"/>
    <x v="96"/>
    <n v="4"/>
    <n v="99"/>
    <b v="0"/>
    <b v="0"/>
    <n v="2"/>
  </r>
  <r>
    <s v="2010-08-05"/>
    <n v="113.260002"/>
    <n v="99.019997000000004"/>
    <x v="96"/>
    <n v="5"/>
    <n v="99"/>
    <b v="0"/>
    <b v="0"/>
    <n v="3"/>
  </r>
  <r>
    <s v="2010-08-06"/>
    <n v="112.779999"/>
    <n v="100.099998"/>
    <x v="96"/>
    <n v="6"/>
    <n v="99"/>
    <b v="0"/>
    <b v="0"/>
    <n v="4"/>
  </r>
  <r>
    <s v="2010-08-09"/>
    <n v="113.389999"/>
    <n v="99.730002999999996"/>
    <x v="96"/>
    <n v="9"/>
    <n v="99"/>
    <b v="0"/>
    <b v="0"/>
    <n v="7"/>
  </r>
  <r>
    <s v="2010-08-10"/>
    <n v="112.82"/>
    <n v="99.940002000000007"/>
    <x v="96"/>
    <n v="10"/>
    <n v="99"/>
    <b v="0"/>
    <b v="0"/>
    <n v="8"/>
  </r>
  <r>
    <s v="2010-08-11"/>
    <n v="109.699997"/>
    <n v="101.279999"/>
    <x v="96"/>
    <n v="11"/>
    <n v="99"/>
    <b v="0"/>
    <b v="0"/>
    <n v="9"/>
  </r>
  <r>
    <s v="2010-08-12"/>
    <n v="109"/>
    <n v="101.029999"/>
    <x v="96"/>
    <n v="12"/>
    <n v="99"/>
    <b v="0"/>
    <b v="0"/>
    <n v="10"/>
  </r>
  <r>
    <s v="2010-08-13"/>
    <n v="108.69000200000001"/>
    <n v="102.290001"/>
    <x v="96"/>
    <n v="13"/>
    <n v="99"/>
    <b v="0"/>
    <b v="0"/>
    <n v="11"/>
  </r>
  <r>
    <s v="2010-08-16"/>
    <n v="108.660004"/>
    <n v="104.849998"/>
    <x v="96"/>
    <n v="16"/>
    <n v="1"/>
    <b v="0"/>
    <b v="1"/>
    <n v="14"/>
  </r>
  <r>
    <s v="2010-08-17"/>
    <n v="109.970001"/>
    <n v="104.25"/>
    <x v="96"/>
    <n v="17"/>
    <n v="2"/>
    <b v="0"/>
    <b v="0"/>
    <n v="15"/>
  </r>
  <r>
    <s v="2010-08-18"/>
    <n v="110.160004"/>
    <n v="104.529999"/>
    <x v="96"/>
    <n v="18"/>
    <n v="3"/>
    <b v="0"/>
    <b v="0"/>
    <n v="16"/>
  </r>
  <r>
    <s v="2010-08-19"/>
    <n v="108.300003"/>
    <n v="106.160004"/>
    <x v="96"/>
    <n v="19"/>
    <n v="4"/>
    <b v="0"/>
    <b v="0"/>
    <n v="17"/>
  </r>
  <r>
    <s v="2010-08-20"/>
    <n v="107.900002"/>
    <n v="106.040001"/>
    <x v="96"/>
    <n v="20"/>
    <n v="5"/>
    <b v="0"/>
    <b v="0"/>
    <n v="18"/>
  </r>
  <r>
    <s v="2010-08-23"/>
    <n v="107.5"/>
    <n v="106.05999799999999"/>
    <x v="96"/>
    <n v="23"/>
    <n v="8"/>
    <b v="0"/>
    <b v="0"/>
    <n v="21"/>
  </r>
  <r>
    <s v="2010-08-24"/>
    <n v="105.949997"/>
    <n v="107.760002"/>
    <x v="96"/>
    <n v="24"/>
    <n v="9"/>
    <b v="0"/>
    <b v="0"/>
    <n v="22"/>
  </r>
  <r>
    <s v="2010-08-25"/>
    <n v="106.290001"/>
    <n v="107.410004"/>
    <x v="96"/>
    <n v="25"/>
    <n v="10"/>
    <b v="0"/>
    <b v="0"/>
    <n v="23"/>
  </r>
  <r>
    <s v="2010-08-26"/>
    <n v="105.599998"/>
    <n v="108.41999800000001"/>
    <x v="96"/>
    <n v="26"/>
    <n v="11"/>
    <b v="0"/>
    <b v="0"/>
    <n v="24"/>
  </r>
  <r>
    <s v="2010-08-27"/>
    <n v="107.220001"/>
    <n v="105.349998"/>
    <x v="96"/>
    <n v="27"/>
    <n v="12"/>
    <b v="0"/>
    <b v="0"/>
    <n v="25"/>
  </r>
  <r>
    <s v="2010-08-30"/>
    <n v="105.709999"/>
    <n v="107.370003"/>
    <x v="96"/>
    <n v="30"/>
    <n v="15"/>
    <b v="0"/>
    <b v="0"/>
    <n v="28"/>
  </r>
  <r>
    <s v="2010-08-31"/>
    <n v="105.790001"/>
    <n v="108.55999799999999"/>
    <x v="96"/>
    <n v="31"/>
    <n v="16"/>
    <b v="0"/>
    <b v="0"/>
    <n v="29"/>
  </r>
  <r>
    <s v="2010-09-01"/>
    <n v="108.83000199999999"/>
    <n v="106"/>
    <x v="97"/>
    <n v="1"/>
    <n v="99"/>
    <b v="1"/>
    <b v="0"/>
    <n v="99"/>
  </r>
  <r>
    <s v="2010-09-02"/>
    <n v="109.860001"/>
    <n v="104.879997"/>
    <x v="97"/>
    <n v="2"/>
    <n v="99"/>
    <b v="0"/>
    <b v="0"/>
    <n v="0"/>
  </r>
  <r>
    <s v="2010-09-03"/>
    <n v="111.290001"/>
    <n v="103.58000199999999"/>
    <x v="97"/>
    <n v="3"/>
    <n v="99"/>
    <b v="0"/>
    <b v="0"/>
    <n v="1"/>
  </r>
  <r>
    <s v="2010-09-07"/>
    <n v="110.089996"/>
    <n v="105.699997"/>
    <x v="97"/>
    <n v="7"/>
    <n v="99"/>
    <b v="0"/>
    <b v="0"/>
    <n v="5"/>
  </r>
  <r>
    <s v="2010-09-08"/>
    <n v="110.769997"/>
    <n v="104.860001"/>
    <x v="97"/>
    <n v="8"/>
    <n v="99"/>
    <b v="0"/>
    <b v="0"/>
    <n v="6"/>
  </r>
  <r>
    <s v="2010-09-09"/>
    <n v="111.300003"/>
    <n v="102.790001"/>
    <x v="97"/>
    <n v="9"/>
    <n v="99"/>
    <b v="0"/>
    <b v="0"/>
    <n v="7"/>
  </r>
  <r>
    <s v="2010-09-10"/>
    <n v="111.93"/>
    <n v="102.32"/>
    <x v="97"/>
    <n v="10"/>
    <n v="99"/>
    <b v="0"/>
    <b v="0"/>
    <n v="8"/>
  </r>
  <r>
    <s v="2010-09-13"/>
    <n v="113.160004"/>
    <n v="102.82"/>
    <x v="97"/>
    <n v="13"/>
    <n v="99"/>
    <b v="0"/>
    <b v="0"/>
    <n v="11"/>
  </r>
  <r>
    <s v="2010-09-14"/>
    <n v="113.07"/>
    <n v="103.80999799999999"/>
    <x v="97"/>
    <n v="14"/>
    <n v="99"/>
    <b v="0"/>
    <b v="0"/>
    <n v="12"/>
  </r>
  <r>
    <s v="2010-09-15"/>
    <n v="113.489998"/>
    <n v="102.269997"/>
    <x v="97"/>
    <n v="15"/>
    <n v="99"/>
    <b v="0"/>
    <b v="0"/>
    <n v="13"/>
  </r>
  <r>
    <s v="2010-09-16"/>
    <n v="113.41999800000001"/>
    <n v="101.260002"/>
    <x v="97"/>
    <n v="16"/>
    <n v="1"/>
    <b v="0"/>
    <b v="1"/>
    <n v="14"/>
  </r>
  <r>
    <s v="2010-09-17"/>
    <n v="113.44000200000001"/>
    <n v="101.66999800000001"/>
    <x v="97"/>
    <n v="17"/>
    <n v="2"/>
    <b v="0"/>
    <b v="0"/>
    <n v="15"/>
  </r>
  <r>
    <s v="2010-09-20"/>
    <n v="115.260002"/>
    <n v="102.260002"/>
    <x v="97"/>
    <n v="20"/>
    <n v="5"/>
    <b v="0"/>
    <b v="0"/>
    <n v="18"/>
  </r>
  <r>
    <s v="2010-09-21"/>
    <n v="114.980003"/>
    <n v="103.68"/>
    <x v="97"/>
    <n v="21"/>
    <n v="6"/>
    <b v="0"/>
    <b v="0"/>
    <n v="19"/>
  </r>
  <r>
    <s v="2010-09-22"/>
    <n v="114.470001"/>
    <n v="104.610001"/>
    <x v="97"/>
    <n v="22"/>
    <n v="7"/>
    <b v="0"/>
    <b v="0"/>
    <n v="20"/>
  </r>
  <r>
    <s v="2010-09-23"/>
    <n v="113.529999"/>
    <n v="104.910004"/>
    <x v="97"/>
    <n v="23"/>
    <n v="8"/>
    <b v="0"/>
    <b v="0"/>
    <n v="21"/>
  </r>
  <r>
    <s v="2010-09-24"/>
    <n v="115.139999"/>
    <n v="103.5"/>
    <x v="97"/>
    <n v="24"/>
    <n v="9"/>
    <b v="0"/>
    <b v="0"/>
    <n v="22"/>
  </r>
  <r>
    <s v="2010-09-27"/>
    <n v="114.610001"/>
    <n v="105.300003"/>
    <x v="97"/>
    <n v="27"/>
    <n v="12"/>
    <b v="0"/>
    <b v="0"/>
    <n v="25"/>
  </r>
  <r>
    <s v="2010-09-28"/>
    <n v="115.120003"/>
    <n v="106.019997"/>
    <x v="97"/>
    <n v="28"/>
    <n v="13"/>
    <b v="0"/>
    <b v="0"/>
    <n v="26"/>
  </r>
  <r>
    <s v="2010-09-29"/>
    <n v="114.83000199999999"/>
    <n v="105.58000199999999"/>
    <x v="97"/>
    <n v="29"/>
    <n v="14"/>
    <b v="0"/>
    <b v="0"/>
    <n v="27"/>
  </r>
  <r>
    <s v="2010-09-30"/>
    <n v="114.489998"/>
    <n v="105.510002"/>
    <x v="97"/>
    <n v="30"/>
    <n v="15"/>
    <b v="0"/>
    <b v="0"/>
    <n v="28"/>
  </r>
  <r>
    <s v="2010-10-01"/>
    <n v="115"/>
    <n v="104.610001"/>
    <x v="98"/>
    <n v="1"/>
    <n v="99"/>
    <b v="1"/>
    <b v="0"/>
    <n v="99"/>
  </r>
  <r>
    <s v="2010-10-04"/>
    <n v="114.139999"/>
    <n v="104.879997"/>
    <x v="98"/>
    <n v="4"/>
    <n v="99"/>
    <b v="0"/>
    <b v="0"/>
    <n v="2"/>
  </r>
  <r>
    <s v="2010-10-05"/>
    <n v="116.389999"/>
    <n v="104.25"/>
    <x v="98"/>
    <n v="5"/>
    <n v="99"/>
    <b v="0"/>
    <b v="0"/>
    <n v="3"/>
  </r>
  <r>
    <s v="2010-10-06"/>
    <n v="116.410004"/>
    <n v="105.55999799999999"/>
    <x v="98"/>
    <n v="6"/>
    <n v="99"/>
    <b v="0"/>
    <b v="0"/>
    <n v="4"/>
  </r>
  <r>
    <s v="2010-10-07"/>
    <n v="116.300003"/>
    <n v="104.68"/>
    <x v="98"/>
    <n v="7"/>
    <n v="99"/>
    <b v="0"/>
    <b v="0"/>
    <n v="5"/>
  </r>
  <r>
    <s v="2010-10-08"/>
    <n v="116.91999800000001"/>
    <n v="104.220001"/>
    <x v="98"/>
    <n v="8"/>
    <n v="99"/>
    <b v="0"/>
    <b v="0"/>
    <n v="6"/>
  </r>
  <r>
    <s v="2010-10-11"/>
    <n v="117.050003"/>
    <n v="104.239998"/>
    <x v="98"/>
    <n v="11"/>
    <n v="99"/>
    <b v="0"/>
    <b v="0"/>
    <n v="9"/>
  </r>
  <r>
    <s v="2010-10-12"/>
    <n v="117.410004"/>
    <n v="103.209999"/>
    <x v="98"/>
    <n v="12"/>
    <n v="99"/>
    <b v="0"/>
    <b v="0"/>
    <n v="10"/>
  </r>
  <r>
    <s v="2010-10-13"/>
    <n v="118.279999"/>
    <n v="103.050003"/>
    <x v="98"/>
    <n v="13"/>
    <n v="99"/>
    <b v="0"/>
    <b v="0"/>
    <n v="11"/>
  </r>
  <r>
    <s v="2010-10-14"/>
    <n v="117.980003"/>
    <n v="101.510002"/>
    <x v="98"/>
    <n v="14"/>
    <n v="99"/>
    <b v="0"/>
    <b v="0"/>
    <n v="12"/>
  </r>
  <r>
    <s v="2010-10-15"/>
    <n v="118.120003"/>
    <n v="100.269997"/>
    <x v="98"/>
    <n v="15"/>
    <n v="99"/>
    <b v="0"/>
    <b v="0"/>
    <n v="13"/>
  </r>
  <r>
    <s v="2010-10-18"/>
    <n v="118.660004"/>
    <n v="101.08000199999999"/>
    <x v="98"/>
    <n v="18"/>
    <n v="3"/>
    <b v="0"/>
    <b v="1"/>
    <n v="16"/>
  </r>
  <r>
    <s v="2010-10-19"/>
    <n v="117.120003"/>
    <n v="101.69000200000001"/>
    <x v="98"/>
    <n v="19"/>
    <n v="4"/>
    <b v="0"/>
    <b v="0"/>
    <n v="17"/>
  </r>
  <r>
    <s v="2010-10-20"/>
    <n v="118.220001"/>
    <n v="101.910004"/>
    <x v="98"/>
    <n v="20"/>
    <n v="5"/>
    <b v="0"/>
    <b v="0"/>
    <n v="18"/>
  </r>
  <r>
    <s v="2010-10-21"/>
    <n v="118.519997"/>
    <n v="100.699997"/>
    <x v="98"/>
    <n v="21"/>
    <n v="6"/>
    <b v="0"/>
    <b v="0"/>
    <n v="19"/>
  </r>
  <r>
    <s v="2010-10-22"/>
    <n v="118.779999"/>
    <n v="101.379997"/>
    <x v="98"/>
    <n v="22"/>
    <n v="7"/>
    <b v="0"/>
    <b v="0"/>
    <n v="20"/>
  </r>
  <r>
    <s v="2010-10-25"/>
    <n v="119.050003"/>
    <n v="101.66999800000001"/>
    <x v="98"/>
    <n v="25"/>
    <n v="10"/>
    <b v="0"/>
    <b v="0"/>
    <n v="23"/>
  </r>
  <r>
    <s v="2010-10-26"/>
    <n v="119.129997"/>
    <n v="100.099998"/>
    <x v="98"/>
    <n v="26"/>
    <n v="11"/>
    <b v="0"/>
    <b v="0"/>
    <n v="24"/>
  </r>
  <r>
    <s v="2010-10-27"/>
    <n v="118.769997"/>
    <n v="99.220000999999996"/>
    <x v="98"/>
    <n v="27"/>
    <n v="12"/>
    <b v="0"/>
    <b v="0"/>
    <n v="25"/>
  </r>
  <r>
    <s v="2010-10-28"/>
    <n v="118.860001"/>
    <n v="99.489998"/>
    <x v="98"/>
    <n v="28"/>
    <n v="13"/>
    <b v="0"/>
    <b v="0"/>
    <n v="26"/>
  </r>
  <r>
    <s v="2010-10-29"/>
    <n v="118.889999"/>
    <n v="100.41999800000001"/>
    <x v="98"/>
    <n v="29"/>
    <n v="14"/>
    <b v="0"/>
    <b v="0"/>
    <n v="27"/>
  </r>
  <r>
    <s v="2010-11-01"/>
    <n v="118.91999800000001"/>
    <n v="99.669998000000007"/>
    <x v="99"/>
    <n v="1"/>
    <n v="99"/>
    <b v="1"/>
    <b v="0"/>
    <n v="99"/>
  </r>
  <r>
    <s v="2010-11-02"/>
    <n v="119.870003"/>
    <n v="100.980003"/>
    <x v="99"/>
    <n v="2"/>
    <n v="99"/>
    <b v="0"/>
    <b v="0"/>
    <n v="0"/>
  </r>
  <r>
    <s v="2010-11-03"/>
    <n v="120.400002"/>
    <n v="98.919998000000007"/>
    <x v="99"/>
    <n v="3"/>
    <n v="99"/>
    <b v="0"/>
    <b v="0"/>
    <n v="1"/>
  </r>
  <r>
    <s v="2010-11-04"/>
    <n v="122.629997"/>
    <n v="99.690002000000007"/>
    <x v="99"/>
    <n v="4"/>
    <n v="99"/>
    <b v="0"/>
    <b v="0"/>
    <n v="2"/>
  </r>
  <r>
    <s v="2010-11-05"/>
    <n v="123.150002"/>
    <n v="97.980002999999996"/>
    <x v="99"/>
    <n v="5"/>
    <n v="99"/>
    <b v="0"/>
    <b v="0"/>
    <n v="3"/>
  </r>
  <r>
    <s v="2010-11-08"/>
    <n v="122.91999800000001"/>
    <n v="98.419998000000007"/>
    <x v="99"/>
    <n v="8"/>
    <n v="99"/>
    <b v="0"/>
    <b v="0"/>
    <n v="6"/>
  </r>
  <r>
    <s v="2010-11-09"/>
    <n v="121.989998"/>
    <n v="96.25"/>
    <x v="99"/>
    <n v="9"/>
    <n v="99"/>
    <b v="0"/>
    <b v="0"/>
    <n v="7"/>
  </r>
  <r>
    <s v="2010-11-10"/>
    <n v="122.5"/>
    <n v="96.379997000000003"/>
    <x v="99"/>
    <n v="10"/>
    <n v="99"/>
    <b v="0"/>
    <b v="0"/>
    <n v="8"/>
  </r>
  <r>
    <s v="2010-11-11"/>
    <n v="122.050003"/>
    <n v="96.330001999999993"/>
    <x v="99"/>
    <n v="11"/>
    <n v="99"/>
    <b v="0"/>
    <b v="0"/>
    <n v="9"/>
  </r>
  <r>
    <s v="2010-11-12"/>
    <n v="120.599998"/>
    <n v="95.809997999999993"/>
    <x v="99"/>
    <n v="12"/>
    <n v="99"/>
    <b v="0"/>
    <b v="0"/>
    <n v="10"/>
  </r>
  <r>
    <s v="2010-11-15"/>
    <n v="120.44000200000001"/>
    <n v="93.809997999999993"/>
    <x v="99"/>
    <n v="15"/>
    <n v="99"/>
    <b v="0"/>
    <b v="0"/>
    <n v="13"/>
  </r>
  <r>
    <s v="2010-11-16"/>
    <n v="118.510002"/>
    <n v="96.139999000000003"/>
    <x v="99"/>
    <n v="16"/>
    <n v="1"/>
    <b v="0"/>
    <b v="1"/>
    <n v="14"/>
  </r>
  <r>
    <s v="2010-11-17"/>
    <n v="118.629997"/>
    <n v="95.610000999999997"/>
    <x v="99"/>
    <n v="17"/>
    <n v="2"/>
    <b v="0"/>
    <b v="0"/>
    <n v="15"/>
  </r>
  <r>
    <s v="2010-11-18"/>
    <n v="120.379997"/>
    <n v="96"/>
    <x v="99"/>
    <n v="18"/>
    <n v="3"/>
    <b v="0"/>
    <b v="0"/>
    <n v="16"/>
  </r>
  <r>
    <s v="2010-11-19"/>
    <n v="120.650002"/>
    <n v="96.589995999999999"/>
    <x v="99"/>
    <n v="19"/>
    <n v="4"/>
    <b v="0"/>
    <b v="0"/>
    <n v="17"/>
  </r>
  <r>
    <s v="2010-11-22"/>
    <n v="120.57"/>
    <n v="97"/>
    <x v="99"/>
    <n v="22"/>
    <n v="7"/>
    <b v="0"/>
    <b v="0"/>
    <n v="20"/>
  </r>
  <r>
    <s v="2010-11-23"/>
    <n v="118.83000199999999"/>
    <n v="97.480002999999996"/>
    <x v="99"/>
    <n v="23"/>
    <n v="8"/>
    <b v="0"/>
    <b v="0"/>
    <n v="21"/>
  </r>
  <r>
    <s v="2010-11-24"/>
    <n v="120.610001"/>
    <n v="95.739998"/>
    <x v="99"/>
    <n v="24"/>
    <n v="9"/>
    <b v="0"/>
    <b v="0"/>
    <n v="22"/>
  </r>
  <r>
    <s v="2010-11-26"/>
    <n v="119.300003"/>
    <n v="97.07"/>
    <x v="99"/>
    <n v="26"/>
    <n v="11"/>
    <b v="0"/>
    <b v="0"/>
    <n v="24"/>
  </r>
  <r>
    <s v="2010-11-29"/>
    <n v="119.57"/>
    <n v="97.900002000000001"/>
    <x v="99"/>
    <n v="29"/>
    <n v="14"/>
    <b v="0"/>
    <b v="0"/>
    <n v="27"/>
  </r>
  <r>
    <s v="2010-11-30"/>
    <n v="118.80999799999999"/>
    <n v="98.410004000000001"/>
    <x v="99"/>
    <n v="30"/>
    <n v="15"/>
    <b v="0"/>
    <b v="0"/>
    <n v="28"/>
  </r>
  <r>
    <s v="2010-12-01"/>
    <n v="121.400002"/>
    <n v="95.889999000000003"/>
    <x v="100"/>
    <n v="1"/>
    <n v="99"/>
    <b v="1"/>
    <b v="0"/>
    <n v="99"/>
  </r>
  <r>
    <s v="2010-12-02"/>
    <n v="122.949997"/>
    <n v="95.639999000000003"/>
    <x v="100"/>
    <n v="2"/>
    <n v="99"/>
    <b v="0"/>
    <b v="0"/>
    <n v="0"/>
  </r>
  <r>
    <s v="2010-12-03"/>
    <n v="123.279999"/>
    <n v="94.889999000000003"/>
    <x v="100"/>
    <n v="3"/>
    <n v="99"/>
    <b v="0"/>
    <b v="0"/>
    <n v="1"/>
  </r>
  <r>
    <s v="2010-12-06"/>
    <n v="123.129997"/>
    <n v="96.230002999999996"/>
    <x v="100"/>
    <n v="6"/>
    <n v="99"/>
    <b v="0"/>
    <b v="0"/>
    <n v="4"/>
  </r>
  <r>
    <s v="2010-12-07"/>
    <n v="123.220001"/>
    <n v="94.169998000000007"/>
    <x v="100"/>
    <n v="7"/>
    <n v="99"/>
    <b v="0"/>
    <b v="0"/>
    <n v="5"/>
  </r>
  <r>
    <s v="2010-12-08"/>
    <n v="123.66999800000001"/>
    <n v="93.260002"/>
    <x v="100"/>
    <n v="8"/>
    <n v="99"/>
    <b v="0"/>
    <b v="0"/>
    <n v="6"/>
  </r>
  <r>
    <s v="2010-12-09"/>
    <n v="124.230003"/>
    <n v="93.720000999999996"/>
    <x v="100"/>
    <n v="9"/>
    <n v="99"/>
    <b v="0"/>
    <b v="0"/>
    <n v="7"/>
  </r>
  <r>
    <s v="2010-12-10"/>
    <n v="124.93"/>
    <n v="93.150002000000001"/>
    <x v="100"/>
    <n v="10"/>
    <n v="99"/>
    <b v="0"/>
    <b v="0"/>
    <n v="8"/>
  </r>
  <r>
    <s v="2010-12-13"/>
    <n v="124.970001"/>
    <n v="93.5"/>
    <x v="100"/>
    <n v="13"/>
    <n v="99"/>
    <b v="0"/>
    <b v="0"/>
    <n v="11"/>
  </r>
  <r>
    <s v="2010-12-14"/>
    <n v="125.099998"/>
    <n v="92.139999000000003"/>
    <x v="100"/>
    <n v="14"/>
    <n v="99"/>
    <b v="0"/>
    <b v="0"/>
    <n v="12"/>
  </r>
  <r>
    <s v="2010-12-15"/>
    <n v="124.550003"/>
    <n v="90.940002000000007"/>
    <x v="100"/>
    <n v="15"/>
    <n v="99"/>
    <b v="0"/>
    <b v="0"/>
    <n v="13"/>
  </r>
  <r>
    <s v="2010-12-16"/>
    <n v="125.19000200000001"/>
    <n v="91.57"/>
    <x v="100"/>
    <n v="16"/>
    <n v="1"/>
    <b v="0"/>
    <b v="1"/>
    <n v="14"/>
  </r>
  <r>
    <s v="2010-12-17"/>
    <n v="125.400002"/>
    <n v="93.239998"/>
    <x v="100"/>
    <n v="17"/>
    <n v="2"/>
    <b v="0"/>
    <b v="0"/>
    <n v="15"/>
  </r>
  <r>
    <s v="2010-12-20"/>
    <n v="125.650002"/>
    <n v="93.139999000000003"/>
    <x v="100"/>
    <n v="20"/>
    <n v="5"/>
    <b v="0"/>
    <b v="0"/>
    <n v="18"/>
  </r>
  <r>
    <s v="2010-12-21"/>
    <n v="126.43"/>
    <n v="93.790001000000004"/>
    <x v="100"/>
    <n v="21"/>
    <n v="6"/>
    <b v="0"/>
    <b v="0"/>
    <n v="19"/>
  </r>
  <r>
    <s v="2010-12-22"/>
    <n v="126.879997"/>
    <n v="93.120002999999997"/>
    <x v="100"/>
    <n v="22"/>
    <n v="7"/>
    <b v="0"/>
    <b v="0"/>
    <n v="20"/>
  </r>
  <r>
    <s v="2010-12-23"/>
    <n v="126.089996"/>
    <n v="92.93"/>
    <x v="100"/>
    <n v="23"/>
    <n v="8"/>
    <b v="0"/>
    <b v="0"/>
    <n v="21"/>
  </r>
  <r>
    <s v="2010-12-27"/>
    <n v="126.160004"/>
    <n v="93.760002"/>
    <x v="100"/>
    <n v="27"/>
    <n v="12"/>
    <b v="0"/>
    <b v="0"/>
    <n v="25"/>
  </r>
  <r>
    <s v="2010-12-28"/>
    <n v="126.300003"/>
    <n v="91.610000999999997"/>
    <x v="100"/>
    <n v="28"/>
    <n v="13"/>
    <b v="0"/>
    <b v="0"/>
    <n v="26"/>
  </r>
  <r>
    <s v="2010-12-29"/>
    <n v="126.41999800000001"/>
    <n v="93.160004000000001"/>
    <x v="100"/>
    <n v="29"/>
    <n v="14"/>
    <b v="0"/>
    <b v="0"/>
    <n v="27"/>
  </r>
  <r>
    <s v="2010-12-30"/>
    <n v="126.239998"/>
    <n v="93.089995999999999"/>
    <x v="100"/>
    <n v="30"/>
    <n v="15"/>
    <b v="0"/>
    <b v="0"/>
    <n v="28"/>
  </r>
  <r>
    <s v="2010-12-31"/>
    <n v="126.25"/>
    <n v="94.120002999999997"/>
    <x v="100"/>
    <n v="31"/>
    <n v="16"/>
    <b v="0"/>
    <b v="0"/>
    <n v="29"/>
  </r>
  <r>
    <s v="2011-01-03"/>
    <n v="127.519997"/>
    <n v="93.410004000000001"/>
    <x v="101"/>
    <n v="3"/>
    <n v="99"/>
    <b v="1"/>
    <b v="0"/>
    <n v="1"/>
  </r>
  <r>
    <s v="2011-01-04"/>
    <n v="127.44000200000001"/>
    <n v="93.519997000000004"/>
    <x v="101"/>
    <n v="4"/>
    <n v="99"/>
    <b v="0"/>
    <b v="0"/>
    <n v="2"/>
  </r>
  <r>
    <s v="2011-01-05"/>
    <n v="128.08999600000001"/>
    <n v="91.459998999999996"/>
    <x v="101"/>
    <n v="5"/>
    <n v="99"/>
    <b v="0"/>
    <b v="0"/>
    <n v="3"/>
  </r>
  <r>
    <s v="2011-01-06"/>
    <n v="127.849998"/>
    <n v="91.860000999999997"/>
    <x v="101"/>
    <n v="6"/>
    <n v="99"/>
    <b v="0"/>
    <b v="0"/>
    <n v="4"/>
  </r>
  <r>
    <s v="2011-01-07"/>
    <n v="127.620003"/>
    <n v="92.349997999999999"/>
    <x v="101"/>
    <n v="7"/>
    <n v="99"/>
    <b v="0"/>
    <b v="0"/>
    <n v="5"/>
  </r>
  <r>
    <s v="2011-01-10"/>
    <n v="127.489998"/>
    <n v="92.849997999999999"/>
    <x v="101"/>
    <n v="10"/>
    <n v="99"/>
    <b v="0"/>
    <b v="0"/>
    <n v="8"/>
  </r>
  <r>
    <s v="2011-01-11"/>
    <n v="127.91999800000001"/>
    <n v="92.330001999999993"/>
    <x v="101"/>
    <n v="11"/>
    <n v="99"/>
    <b v="0"/>
    <b v="0"/>
    <n v="9"/>
  </r>
  <r>
    <s v="2011-01-12"/>
    <n v="129.08999600000001"/>
    <n v="91.610000999999997"/>
    <x v="101"/>
    <n v="12"/>
    <n v="99"/>
    <b v="0"/>
    <b v="0"/>
    <n v="10"/>
  </r>
  <r>
    <s v="2011-01-13"/>
    <n v="128.91000399999999"/>
    <n v="92.43"/>
    <x v="101"/>
    <n v="13"/>
    <n v="99"/>
    <b v="0"/>
    <b v="0"/>
    <n v="11"/>
  </r>
  <r>
    <s v="2011-01-14"/>
    <n v="129.71000699999999"/>
    <n v="91.839995999999999"/>
    <x v="101"/>
    <n v="14"/>
    <n v="99"/>
    <b v="0"/>
    <b v="0"/>
    <n v="12"/>
  </r>
  <r>
    <s v="2011-01-18"/>
    <n v="130.03999300000001"/>
    <n v="91.410004000000001"/>
    <x v="101"/>
    <n v="18"/>
    <n v="3"/>
    <b v="0"/>
    <b v="1"/>
    <n v="16"/>
  </r>
  <r>
    <s v="2011-01-19"/>
    <n v="128.729996"/>
    <n v="92.07"/>
    <x v="101"/>
    <n v="19"/>
    <n v="4"/>
    <b v="0"/>
    <b v="0"/>
    <n v="17"/>
  </r>
  <r>
    <s v="2011-01-20"/>
    <n v="128.570007"/>
    <n v="90.800003000000004"/>
    <x v="101"/>
    <n v="20"/>
    <n v="5"/>
    <b v="0"/>
    <b v="0"/>
    <n v="18"/>
  </r>
  <r>
    <s v="2011-01-21"/>
    <n v="128.85000600000001"/>
    <n v="91.519997000000004"/>
    <x v="101"/>
    <n v="21"/>
    <n v="6"/>
    <b v="0"/>
    <b v="0"/>
    <n v="19"/>
  </r>
  <r>
    <s v="2011-01-24"/>
    <n v="129.61000100000001"/>
    <n v="91.559997999999993"/>
    <x v="101"/>
    <n v="24"/>
    <n v="9"/>
    <b v="0"/>
    <b v="0"/>
    <n v="22"/>
  </r>
  <r>
    <s v="2011-01-25"/>
    <n v="129.58999600000001"/>
    <n v="92.43"/>
    <x v="101"/>
    <n v="25"/>
    <n v="10"/>
    <b v="0"/>
    <b v="0"/>
    <n v="23"/>
  </r>
  <r>
    <s v="2011-01-26"/>
    <n v="130.21000699999999"/>
    <n v="91.029999000000004"/>
    <x v="101"/>
    <n v="26"/>
    <n v="11"/>
    <b v="0"/>
    <b v="0"/>
    <n v="24"/>
  </r>
  <r>
    <s v="2011-01-27"/>
    <n v="130.520004"/>
    <n v="91.440002000000007"/>
    <x v="101"/>
    <n v="27"/>
    <n v="12"/>
    <b v="0"/>
    <b v="0"/>
    <n v="25"/>
  </r>
  <r>
    <s v="2011-01-28"/>
    <n v="128.13999899999999"/>
    <n v="91.919998000000007"/>
    <x v="101"/>
    <n v="28"/>
    <n v="13"/>
    <b v="0"/>
    <b v="0"/>
    <n v="26"/>
  </r>
  <r>
    <s v="2011-01-31"/>
    <n v="129.14999399999999"/>
    <n v="91.220000999999996"/>
    <x v="101"/>
    <n v="31"/>
    <n v="16"/>
    <b v="0"/>
    <b v="0"/>
    <n v="29"/>
  </r>
  <r>
    <s v="2011-02-01"/>
    <n v="131.240005"/>
    <n v="90.449996999999996"/>
    <x v="102"/>
    <n v="1"/>
    <n v="99"/>
    <b v="1"/>
    <b v="0"/>
    <n v="99"/>
  </r>
  <r>
    <s v="2011-02-02"/>
    <n v="130.979996"/>
    <n v="90.470000999999996"/>
    <x v="102"/>
    <n v="2"/>
    <n v="99"/>
    <b v="0"/>
    <b v="0"/>
    <n v="0"/>
  </r>
  <r>
    <s v="2011-02-03"/>
    <n v="131.25"/>
    <n v="89.720000999999996"/>
    <x v="102"/>
    <n v="3"/>
    <n v="99"/>
    <b v="0"/>
    <b v="0"/>
    <n v="1"/>
  </r>
  <r>
    <s v="2011-02-04"/>
    <n v="131.63000500000001"/>
    <n v="88.809997999999993"/>
    <x v="102"/>
    <n v="4"/>
    <n v="99"/>
    <b v="0"/>
    <b v="0"/>
    <n v="2"/>
  </r>
  <r>
    <s v="2011-02-07"/>
    <n v="132.46000699999999"/>
    <n v="89.269997000000004"/>
    <x v="102"/>
    <n v="7"/>
    <n v="99"/>
    <b v="0"/>
    <b v="0"/>
    <n v="5"/>
  </r>
  <r>
    <s v="2011-02-08"/>
    <n v="133.10000600000001"/>
    <n v="88.449996999999996"/>
    <x v="102"/>
    <n v="8"/>
    <n v="99"/>
    <b v="0"/>
    <b v="0"/>
    <n v="6"/>
  </r>
  <r>
    <s v="2011-02-09"/>
    <n v="132.759995"/>
    <n v="89.220000999999996"/>
    <x v="102"/>
    <n v="9"/>
    <n v="99"/>
    <b v="0"/>
    <b v="0"/>
    <n v="7"/>
  </r>
  <r>
    <s v="2011-02-10"/>
    <n v="132.820007"/>
    <n v="88.190002000000007"/>
    <x v="102"/>
    <n v="10"/>
    <n v="99"/>
    <b v="0"/>
    <b v="0"/>
    <n v="8"/>
  </r>
  <r>
    <s v="2011-02-11"/>
    <n v="133.60000600000001"/>
    <n v="89.459998999999996"/>
    <x v="102"/>
    <n v="11"/>
    <n v="99"/>
    <b v="0"/>
    <b v="0"/>
    <n v="9"/>
  </r>
  <r>
    <s v="2011-02-14"/>
    <n v="133.91000399999999"/>
    <n v="89.519997000000004"/>
    <x v="102"/>
    <n v="14"/>
    <n v="99"/>
    <b v="0"/>
    <b v="0"/>
    <n v="12"/>
  </r>
  <r>
    <s v="2011-02-15"/>
    <n v="133.5"/>
    <n v="89.919998000000007"/>
    <x v="102"/>
    <n v="15"/>
    <n v="99"/>
    <b v="0"/>
    <b v="0"/>
    <n v="13"/>
  </r>
  <r>
    <s v="2011-02-16"/>
    <n v="134.30999800000001"/>
    <n v="89.629997000000003"/>
    <x v="102"/>
    <n v="16"/>
    <n v="1"/>
    <b v="0"/>
    <b v="1"/>
    <n v="14"/>
  </r>
  <r>
    <s v="2011-02-17"/>
    <n v="134.759995"/>
    <n v="89.769997000000004"/>
    <x v="102"/>
    <n v="17"/>
    <n v="2"/>
    <b v="0"/>
    <b v="0"/>
    <n v="15"/>
  </r>
  <r>
    <s v="2011-02-18"/>
    <n v="135.03999300000001"/>
    <n v="89.489998"/>
    <x v="102"/>
    <n v="18"/>
    <n v="3"/>
    <b v="0"/>
    <b v="0"/>
    <n v="16"/>
  </r>
  <r>
    <s v="2011-02-22"/>
    <n v="132.35000600000001"/>
    <n v="90.830001999999993"/>
    <x v="102"/>
    <n v="22"/>
    <n v="7"/>
    <b v="0"/>
    <b v="0"/>
    <n v="20"/>
  </r>
  <r>
    <s v="2011-02-23"/>
    <n v="131.520004"/>
    <n v="91.160004000000001"/>
    <x v="102"/>
    <n v="23"/>
    <n v="8"/>
    <b v="0"/>
    <b v="0"/>
    <n v="21"/>
  </r>
  <r>
    <s v="2011-02-24"/>
    <n v="131.44000199999999"/>
    <n v="91.739998"/>
    <x v="102"/>
    <n v="24"/>
    <n v="9"/>
    <b v="0"/>
    <b v="0"/>
    <n v="22"/>
  </r>
  <r>
    <s v="2011-02-25"/>
    <n v="132.779999"/>
    <n v="92.279999000000004"/>
    <x v="102"/>
    <n v="25"/>
    <n v="10"/>
    <b v="0"/>
    <b v="0"/>
    <n v="23"/>
  </r>
  <r>
    <s v="2011-02-28"/>
    <n v="133.61999499999999"/>
    <n v="92.400002000000001"/>
    <x v="102"/>
    <n v="28"/>
    <n v="13"/>
    <b v="0"/>
    <b v="0"/>
    <n v="26"/>
  </r>
  <r>
    <s v="2011-03-01"/>
    <n v="131.44000199999999"/>
    <n v="92.370002999999997"/>
    <x v="103"/>
    <n v="1"/>
    <n v="99"/>
    <b v="1"/>
    <b v="0"/>
    <n v="99"/>
  </r>
  <r>
    <s v="2011-03-02"/>
    <n v="131.64999399999999"/>
    <n v="90.949996999999996"/>
    <x v="103"/>
    <n v="2"/>
    <n v="99"/>
    <b v="0"/>
    <b v="0"/>
    <n v="0"/>
  </r>
  <r>
    <s v="2011-03-03"/>
    <n v="133.91999799999999"/>
    <n v="90.059997999999993"/>
    <x v="103"/>
    <n v="3"/>
    <n v="99"/>
    <b v="0"/>
    <b v="0"/>
    <n v="1"/>
  </r>
  <r>
    <s v="2011-03-04"/>
    <n v="132.96000699999999"/>
    <n v="90.809997999999993"/>
    <x v="103"/>
    <n v="4"/>
    <n v="99"/>
    <b v="0"/>
    <b v="0"/>
    <n v="2"/>
  </r>
  <r>
    <s v="2011-03-07"/>
    <n v="131.96000699999999"/>
    <n v="90.230002999999996"/>
    <x v="103"/>
    <n v="7"/>
    <n v="99"/>
    <b v="0"/>
    <b v="0"/>
    <n v="5"/>
  </r>
  <r>
    <s v="2011-03-08"/>
    <n v="133.03999300000001"/>
    <n v="89.68"/>
    <x v="103"/>
    <n v="8"/>
    <n v="99"/>
    <b v="0"/>
    <b v="0"/>
    <n v="6"/>
  </r>
  <r>
    <s v="2011-03-09"/>
    <n v="132.86999499999999"/>
    <n v="90.550003000000004"/>
    <x v="103"/>
    <n v="9"/>
    <n v="99"/>
    <b v="0"/>
    <b v="0"/>
    <n v="7"/>
  </r>
  <r>
    <s v="2011-03-10"/>
    <n v="130.44000199999999"/>
    <n v="92.07"/>
    <x v="103"/>
    <n v="10"/>
    <n v="99"/>
    <b v="0"/>
    <b v="0"/>
    <n v="8"/>
  </r>
  <r>
    <s v="2011-03-11"/>
    <n v="131.41999799999999"/>
    <n v="91.550003000000004"/>
    <x v="103"/>
    <n v="11"/>
    <n v="99"/>
    <b v="0"/>
    <b v="0"/>
    <n v="9"/>
  </r>
  <r>
    <s v="2011-03-14"/>
    <n v="130.53999300000001"/>
    <n v="91.510002"/>
    <x v="103"/>
    <n v="14"/>
    <n v="99"/>
    <b v="0"/>
    <b v="0"/>
    <n v="12"/>
  </r>
  <r>
    <s v="2011-03-15"/>
    <n v="129.08999600000001"/>
    <n v="92.879997000000003"/>
    <x v="103"/>
    <n v="15"/>
    <n v="99"/>
    <b v="0"/>
    <b v="0"/>
    <n v="13"/>
  </r>
  <r>
    <s v="2011-03-16"/>
    <n v="126.66999800000001"/>
    <n v="93.93"/>
    <x v="103"/>
    <n v="16"/>
    <n v="1"/>
    <b v="0"/>
    <b v="1"/>
    <n v="14"/>
  </r>
  <r>
    <s v="2011-03-17"/>
    <n v="128.270004"/>
    <n v="93.209998999999996"/>
    <x v="103"/>
    <n v="17"/>
    <n v="2"/>
    <b v="0"/>
    <b v="0"/>
    <n v="15"/>
  </r>
  <r>
    <s v="2011-03-18"/>
    <n v="128.779999"/>
    <n v="93.459998999999996"/>
    <x v="103"/>
    <n v="18"/>
    <n v="3"/>
    <b v="0"/>
    <b v="0"/>
    <n v="16"/>
  </r>
  <r>
    <s v="2011-03-21"/>
    <n v="130.770004"/>
    <n v="92.910004000000001"/>
    <x v="103"/>
    <n v="21"/>
    <n v="6"/>
    <b v="0"/>
    <b v="0"/>
    <n v="19"/>
  </r>
  <r>
    <s v="2011-03-22"/>
    <n v="130.30999800000001"/>
    <n v="93.220000999999996"/>
    <x v="103"/>
    <n v="22"/>
    <n v="7"/>
    <b v="0"/>
    <b v="0"/>
    <n v="20"/>
  </r>
  <r>
    <s v="2011-03-23"/>
    <n v="130.66999799999999"/>
    <n v="93.099997999999999"/>
    <x v="103"/>
    <n v="23"/>
    <n v="8"/>
    <b v="0"/>
    <b v="0"/>
    <n v="21"/>
  </r>
  <r>
    <s v="2011-03-24"/>
    <n v="131.94000199999999"/>
    <n v="92.400002000000001"/>
    <x v="103"/>
    <n v="24"/>
    <n v="9"/>
    <b v="0"/>
    <b v="0"/>
    <n v="22"/>
  </r>
  <r>
    <s v="2011-03-25"/>
    <n v="131.729996"/>
    <n v="92.169998000000007"/>
    <x v="103"/>
    <n v="25"/>
    <n v="10"/>
    <b v="0"/>
    <b v="0"/>
    <n v="23"/>
  </r>
  <r>
    <s v="2011-03-28"/>
    <n v="131.44000199999999"/>
    <n v="92.300003000000004"/>
    <x v="103"/>
    <n v="28"/>
    <n v="13"/>
    <b v="0"/>
    <b v="0"/>
    <n v="26"/>
  </r>
  <r>
    <s v="2011-03-29"/>
    <n v="132.33000200000001"/>
    <n v="91.589995999999999"/>
    <x v="103"/>
    <n v="29"/>
    <n v="14"/>
    <b v="0"/>
    <b v="0"/>
    <n v="27"/>
  </r>
  <r>
    <s v="2011-03-30"/>
    <n v="133.199997"/>
    <n v="92.32"/>
    <x v="103"/>
    <n v="30"/>
    <n v="15"/>
    <b v="0"/>
    <b v="0"/>
    <n v="28"/>
  </r>
  <r>
    <s v="2011-03-31"/>
    <n v="133.009995"/>
    <n v="92.129997000000003"/>
    <x v="103"/>
    <n v="31"/>
    <n v="16"/>
    <b v="0"/>
    <b v="0"/>
    <n v="29"/>
  </r>
  <r>
    <s v="2011-04-01"/>
    <n v="133.61000100000001"/>
    <n v="92.190002000000007"/>
    <x v="104"/>
    <n v="1"/>
    <n v="99"/>
    <b v="1"/>
    <b v="0"/>
    <n v="99"/>
  </r>
  <r>
    <s v="2011-04-04"/>
    <n v="133.800003"/>
    <n v="92.290001000000004"/>
    <x v="104"/>
    <n v="4"/>
    <n v="99"/>
    <b v="0"/>
    <b v="0"/>
    <n v="2"/>
  </r>
  <r>
    <s v="2011-04-05"/>
    <n v="133.64999399999999"/>
    <n v="91.919998000000007"/>
    <x v="104"/>
    <n v="5"/>
    <n v="99"/>
    <b v="0"/>
    <b v="0"/>
    <n v="3"/>
  </r>
  <r>
    <s v="2011-04-06"/>
    <n v="134.08999600000001"/>
    <n v="90.540001000000004"/>
    <x v="104"/>
    <n v="6"/>
    <n v="99"/>
    <b v="0"/>
    <b v="0"/>
    <n v="4"/>
  </r>
  <r>
    <s v="2011-04-07"/>
    <n v="133.779999"/>
    <n v="90.360000999999997"/>
    <x v="104"/>
    <n v="7"/>
    <n v="99"/>
    <b v="0"/>
    <b v="0"/>
    <n v="5"/>
  </r>
  <r>
    <s v="2011-04-08"/>
    <n v="133.300003"/>
    <n v="89.879997000000003"/>
    <x v="104"/>
    <n v="8"/>
    <n v="99"/>
    <b v="0"/>
    <b v="0"/>
    <n v="6"/>
  </r>
  <r>
    <s v="2011-04-11"/>
    <n v="132.91000399999999"/>
    <n v="89.959998999999996"/>
    <x v="104"/>
    <n v="11"/>
    <n v="99"/>
    <b v="0"/>
    <b v="0"/>
    <n v="9"/>
  </r>
  <r>
    <s v="2011-04-12"/>
    <n v="131.88999899999999"/>
    <n v="90.93"/>
    <x v="104"/>
    <n v="12"/>
    <n v="99"/>
    <b v="0"/>
    <b v="0"/>
    <n v="10"/>
  </r>
  <r>
    <s v="2011-04-13"/>
    <n v="131.88000500000001"/>
    <n v="91.5"/>
    <x v="104"/>
    <n v="13"/>
    <n v="99"/>
    <b v="0"/>
    <b v="0"/>
    <n v="11"/>
  </r>
  <r>
    <s v="2011-04-14"/>
    <n v="131.990005"/>
    <n v="91.43"/>
    <x v="104"/>
    <n v="14"/>
    <n v="99"/>
    <b v="0"/>
    <b v="0"/>
    <n v="12"/>
  </r>
  <r>
    <s v="2011-04-15"/>
    <n v="132.55999800000001"/>
    <n v="92.669998000000007"/>
    <x v="104"/>
    <n v="15"/>
    <n v="99"/>
    <b v="0"/>
    <b v="0"/>
    <n v="13"/>
  </r>
  <r>
    <s v="2011-04-18"/>
    <n v="131"/>
    <n v="92.879997000000003"/>
    <x v="104"/>
    <n v="18"/>
    <n v="3"/>
    <b v="0"/>
    <b v="1"/>
    <n v="16"/>
  </r>
  <r>
    <s v="2011-04-19"/>
    <n v="131.720001"/>
    <n v="93.279999000000004"/>
    <x v="104"/>
    <n v="19"/>
    <n v="4"/>
    <b v="0"/>
    <b v="0"/>
    <n v="17"/>
  </r>
  <r>
    <s v="2011-04-20"/>
    <n v="133.61999499999999"/>
    <n v="92.68"/>
    <x v="104"/>
    <n v="20"/>
    <n v="5"/>
    <b v="0"/>
    <b v="0"/>
    <n v="18"/>
  </r>
  <r>
    <s v="2011-04-21"/>
    <n v="134.21000699999999"/>
    <n v="92.599997999999999"/>
    <x v="104"/>
    <n v="21"/>
    <n v="6"/>
    <b v="0"/>
    <b v="0"/>
    <n v="19"/>
  </r>
  <r>
    <s v="2011-04-25"/>
    <n v="134.11000100000001"/>
    <n v="92.949996999999996"/>
    <x v="104"/>
    <n v="25"/>
    <n v="10"/>
    <b v="0"/>
    <b v="0"/>
    <n v="23"/>
  </r>
  <r>
    <s v="2011-04-26"/>
    <n v="135.229996"/>
    <n v="93.849997999999999"/>
    <x v="104"/>
    <n v="26"/>
    <n v="11"/>
    <b v="0"/>
    <b v="0"/>
    <n v="24"/>
  </r>
  <r>
    <s v="2011-04-27"/>
    <n v="136.10000600000001"/>
    <n v="92.889999000000003"/>
    <x v="104"/>
    <n v="27"/>
    <n v="12"/>
    <b v="0"/>
    <b v="0"/>
    <n v="25"/>
  </r>
  <r>
    <s v="2011-04-28"/>
    <n v="136.570007"/>
    <n v="93.599997999999999"/>
    <x v="104"/>
    <n v="28"/>
    <n v="13"/>
    <b v="0"/>
    <b v="0"/>
    <n v="26"/>
  </r>
  <r>
    <s v="2011-04-29"/>
    <n v="136.94000199999999"/>
    <n v="93.889999000000003"/>
    <x v="104"/>
    <n v="29"/>
    <n v="14"/>
    <b v="0"/>
    <b v="0"/>
    <n v="27"/>
  </r>
  <r>
    <s v="2011-05-02"/>
    <n v="136.729996"/>
    <n v="93.639999000000003"/>
    <x v="105"/>
    <n v="2"/>
    <n v="99"/>
    <b v="1"/>
    <b v="0"/>
    <n v="0"/>
  </r>
  <r>
    <s v="2011-05-03"/>
    <n v="136.19000199999999"/>
    <n v="94.169998000000007"/>
    <x v="105"/>
    <n v="3"/>
    <n v="99"/>
    <b v="0"/>
    <b v="0"/>
    <n v="1"/>
  </r>
  <r>
    <s v="2011-05-04"/>
    <n v="135.279999"/>
    <n v="94.589995999999999"/>
    <x v="105"/>
    <n v="4"/>
    <n v="99"/>
    <b v="0"/>
    <b v="0"/>
    <n v="2"/>
  </r>
  <r>
    <s v="2011-05-05"/>
    <n v="134.13000500000001"/>
    <n v="95.489998"/>
    <x v="105"/>
    <n v="5"/>
    <n v="99"/>
    <b v="0"/>
    <b v="0"/>
    <n v="3"/>
  </r>
  <r>
    <s v="2011-05-06"/>
    <n v="134.61000100000001"/>
    <n v="95.07"/>
    <x v="105"/>
    <n v="6"/>
    <n v="99"/>
    <b v="0"/>
    <b v="0"/>
    <n v="4"/>
  </r>
  <r>
    <s v="2011-05-09"/>
    <n v="135.179993"/>
    <n v="94.970000999999996"/>
    <x v="105"/>
    <n v="9"/>
    <n v="99"/>
    <b v="0"/>
    <b v="0"/>
    <n v="7"/>
  </r>
  <r>
    <s v="2011-05-10"/>
    <n v="136.33999600000001"/>
    <n v="94.290001000000004"/>
    <x v="105"/>
    <n v="10"/>
    <n v="99"/>
    <b v="0"/>
    <b v="0"/>
    <n v="8"/>
  </r>
  <r>
    <s v="2011-05-11"/>
    <n v="134.929993"/>
    <n v="94.830001999999993"/>
    <x v="105"/>
    <n v="11"/>
    <n v="99"/>
    <b v="0"/>
    <b v="0"/>
    <n v="9"/>
  </r>
  <r>
    <s v="2011-05-12"/>
    <n v="135.520004"/>
    <n v="94.230002999999996"/>
    <x v="105"/>
    <n v="12"/>
    <n v="99"/>
    <b v="0"/>
    <b v="0"/>
    <n v="10"/>
  </r>
  <r>
    <s v="2011-05-13"/>
    <n v="134.5"/>
    <n v="95.080001999999993"/>
    <x v="105"/>
    <n v="13"/>
    <n v="99"/>
    <b v="0"/>
    <b v="0"/>
    <n v="11"/>
  </r>
  <r>
    <s v="2011-05-16"/>
    <n v="133.63999899999999"/>
    <n v="95.610000999999997"/>
    <x v="105"/>
    <n v="16"/>
    <n v="1"/>
    <b v="0"/>
    <b v="1"/>
    <n v="14"/>
  </r>
  <r>
    <s v="2011-05-17"/>
    <n v="133.61000100000001"/>
    <n v="96.589995999999999"/>
    <x v="105"/>
    <n v="17"/>
    <n v="2"/>
    <b v="0"/>
    <b v="0"/>
    <n v="15"/>
  </r>
  <r>
    <s v="2011-05-18"/>
    <n v="134.83000200000001"/>
    <n v="95.309997999999993"/>
    <x v="105"/>
    <n v="18"/>
    <n v="3"/>
    <b v="0"/>
    <b v="0"/>
    <n v="16"/>
  </r>
  <r>
    <s v="2011-05-19"/>
    <n v="135.08999600000001"/>
    <n v="95.269997000000004"/>
    <x v="105"/>
    <n v="19"/>
    <n v="4"/>
    <b v="0"/>
    <b v="0"/>
    <n v="17"/>
  </r>
  <r>
    <s v="2011-05-20"/>
    <n v="134.08999600000001"/>
    <n v="95.32"/>
    <x v="105"/>
    <n v="20"/>
    <n v="5"/>
    <b v="0"/>
    <b v="0"/>
    <n v="18"/>
  </r>
  <r>
    <s v="2011-05-23"/>
    <n v="132.470001"/>
    <n v="95.779999000000004"/>
    <x v="105"/>
    <n v="23"/>
    <n v="8"/>
    <b v="0"/>
    <b v="0"/>
    <n v="21"/>
  </r>
  <r>
    <s v="2011-05-24"/>
    <n v="132.41999799999999"/>
    <n v="96.139999000000003"/>
    <x v="105"/>
    <n v="24"/>
    <n v="9"/>
    <b v="0"/>
    <b v="0"/>
    <n v="22"/>
  </r>
  <r>
    <s v="2011-05-25"/>
    <n v="132.80999800000001"/>
    <n v="95.690002000000007"/>
    <x v="105"/>
    <n v="25"/>
    <n v="10"/>
    <b v="0"/>
    <b v="0"/>
    <n v="23"/>
  </r>
  <r>
    <s v="2011-05-26"/>
    <n v="133.46000699999999"/>
    <n v="96.510002"/>
    <x v="105"/>
    <n v="26"/>
    <n v="11"/>
    <b v="0"/>
    <b v="0"/>
    <n v="24"/>
  </r>
  <r>
    <s v="2011-05-27"/>
    <n v="134"/>
    <n v="96.470000999999996"/>
    <x v="105"/>
    <n v="27"/>
    <n v="12"/>
    <b v="0"/>
    <b v="0"/>
    <n v="25"/>
  </r>
  <r>
    <s v="2011-05-31"/>
    <n v="135.30999800000001"/>
    <n v="96.690002000000007"/>
    <x v="105"/>
    <n v="31"/>
    <n v="16"/>
    <b v="0"/>
    <b v="0"/>
    <n v="29"/>
  </r>
  <r>
    <s v="2011-06-01"/>
    <n v="132.33000200000001"/>
    <n v="97.639999000000003"/>
    <x v="106"/>
    <n v="1"/>
    <n v="99"/>
    <b v="1"/>
    <b v="0"/>
    <n v="99"/>
  </r>
  <r>
    <s v="2011-06-02"/>
    <n v="132.16000399999999"/>
    <n v="95.779999000000004"/>
    <x v="106"/>
    <n v="2"/>
    <n v="99"/>
    <b v="0"/>
    <b v="0"/>
    <n v="0"/>
  </r>
  <r>
    <s v="2011-06-03"/>
    <n v="130.88000500000001"/>
    <n v="96.330001999999993"/>
    <x v="106"/>
    <n v="3"/>
    <n v="99"/>
    <b v="0"/>
    <b v="0"/>
    <n v="1"/>
  </r>
  <r>
    <s v="2011-06-06"/>
    <n v="129.5"/>
    <n v="95.599997999999999"/>
    <x v="106"/>
    <n v="6"/>
    <n v="99"/>
    <b v="0"/>
    <b v="0"/>
    <n v="4"/>
  </r>
  <r>
    <s v="2011-06-07"/>
    <n v="129.38000500000001"/>
    <n v="96.040001000000004"/>
    <x v="106"/>
    <n v="7"/>
    <n v="99"/>
    <b v="0"/>
    <b v="0"/>
    <n v="5"/>
  </r>
  <r>
    <s v="2011-06-08"/>
    <n v="128.85000600000001"/>
    <n v="96.790001000000004"/>
    <x v="106"/>
    <n v="8"/>
    <n v="99"/>
    <b v="0"/>
    <b v="0"/>
    <n v="6"/>
  </r>
  <r>
    <s v="2011-06-09"/>
    <n v="129.820007"/>
    <n v="96.400002000000001"/>
    <x v="106"/>
    <n v="9"/>
    <n v="99"/>
    <b v="0"/>
    <b v="0"/>
    <n v="7"/>
  </r>
  <r>
    <s v="2011-06-10"/>
    <n v="128.03999300000001"/>
    <n v="97.139999000000003"/>
    <x v="106"/>
    <n v="10"/>
    <n v="99"/>
    <b v="0"/>
    <b v="0"/>
    <n v="8"/>
  </r>
  <r>
    <s v="2011-06-13"/>
    <n v="128.13999899999999"/>
    <n v="96.650002000000001"/>
    <x v="106"/>
    <n v="13"/>
    <n v="99"/>
    <b v="0"/>
    <b v="0"/>
    <n v="11"/>
  </r>
  <r>
    <s v="2011-06-14"/>
    <n v="129.75"/>
    <n v="95.190002000000007"/>
    <x v="106"/>
    <n v="14"/>
    <n v="99"/>
    <b v="0"/>
    <b v="0"/>
    <n v="12"/>
  </r>
  <r>
    <s v="2011-06-15"/>
    <n v="127.449997"/>
    <n v="96.919998000000007"/>
    <x v="106"/>
    <n v="15"/>
    <n v="99"/>
    <b v="0"/>
    <b v="0"/>
    <n v="13"/>
  </r>
  <r>
    <s v="2011-06-16"/>
    <n v="127.68"/>
    <n v="97.360000999999997"/>
    <x v="106"/>
    <n v="16"/>
    <n v="1"/>
    <b v="0"/>
    <b v="1"/>
    <n v="14"/>
  </r>
  <r>
    <s v="2011-06-17"/>
    <n v="128.08999600000001"/>
    <n v="96.900002000000001"/>
    <x v="106"/>
    <n v="17"/>
    <n v="2"/>
    <b v="0"/>
    <b v="0"/>
    <n v="15"/>
  </r>
  <r>
    <s v="2011-06-20"/>
    <n v="128.78999300000001"/>
    <n v="97.019997000000004"/>
    <x v="106"/>
    <n v="20"/>
    <n v="5"/>
    <b v="0"/>
    <b v="0"/>
    <n v="18"/>
  </r>
  <r>
    <s v="2011-06-21"/>
    <n v="130.5"/>
    <n v="96.589995999999999"/>
    <x v="106"/>
    <n v="21"/>
    <n v="6"/>
    <b v="0"/>
    <b v="0"/>
    <n v="19"/>
  </r>
  <r>
    <s v="2011-06-22"/>
    <n v="129.71000699999999"/>
    <n v="96.650002000000001"/>
    <x v="106"/>
    <n v="22"/>
    <n v="7"/>
    <b v="0"/>
    <b v="0"/>
    <n v="20"/>
  </r>
  <r>
    <s v="2011-06-23"/>
    <n v="128.75"/>
    <n v="97.389999000000003"/>
    <x v="106"/>
    <n v="23"/>
    <n v="8"/>
    <b v="0"/>
    <b v="0"/>
    <n v="21"/>
  </r>
  <r>
    <s v="2011-06-24"/>
    <n v="127.290001"/>
    <n v="96.980002999999996"/>
    <x v="106"/>
    <n v="24"/>
    <n v="9"/>
    <b v="0"/>
    <b v="0"/>
    <n v="22"/>
  </r>
  <r>
    <s v="2011-06-27"/>
    <n v="128.36000100000001"/>
    <n v="95.650002000000001"/>
    <x v="106"/>
    <n v="27"/>
    <n v="12"/>
    <b v="0"/>
    <b v="0"/>
    <n v="25"/>
  </r>
  <r>
    <s v="2011-06-28"/>
    <n v="130.029999"/>
    <n v="94.879997000000003"/>
    <x v="106"/>
    <n v="28"/>
    <n v="13"/>
    <b v="0"/>
    <b v="0"/>
    <n v="26"/>
  </r>
  <r>
    <s v="2011-06-29"/>
    <n v="131.220001"/>
    <n v="94.25"/>
    <x v="106"/>
    <n v="29"/>
    <n v="14"/>
    <b v="0"/>
    <b v="0"/>
    <n v="27"/>
  </r>
  <r>
    <s v="2011-06-30"/>
    <n v="132.41999799999999"/>
    <n v="94.099997999999999"/>
    <x v="106"/>
    <n v="30"/>
    <n v="15"/>
    <b v="0"/>
    <b v="0"/>
    <n v="28"/>
  </r>
  <r>
    <s v="2011-07-01"/>
    <n v="134.35000600000001"/>
    <n v="93.629997000000003"/>
    <x v="107"/>
    <n v="1"/>
    <n v="99"/>
    <b v="1"/>
    <b v="0"/>
    <n v="99"/>
  </r>
  <r>
    <s v="2011-07-05"/>
    <n v="134.300003"/>
    <n v="93.839995999999999"/>
    <x v="107"/>
    <n v="5"/>
    <n v="99"/>
    <b v="0"/>
    <b v="0"/>
    <n v="3"/>
  </r>
  <r>
    <s v="2011-07-06"/>
    <n v="134.41999799999999"/>
    <n v="94.32"/>
    <x v="107"/>
    <n v="6"/>
    <n v="99"/>
    <b v="0"/>
    <b v="0"/>
    <n v="4"/>
  </r>
  <r>
    <s v="2011-07-07"/>
    <n v="135.89999399999999"/>
    <n v="94.040001000000004"/>
    <x v="107"/>
    <n v="7"/>
    <n v="99"/>
    <b v="0"/>
    <b v="0"/>
    <n v="5"/>
  </r>
  <r>
    <s v="2011-07-08"/>
    <n v="134.85000600000001"/>
    <n v="95.370002999999997"/>
    <x v="107"/>
    <n v="8"/>
    <n v="99"/>
    <b v="0"/>
    <b v="0"/>
    <n v="6"/>
  </r>
  <r>
    <s v="2011-07-11"/>
    <n v="132.490005"/>
    <n v="96.800003000000004"/>
    <x v="107"/>
    <n v="11"/>
    <n v="99"/>
    <b v="0"/>
    <b v="0"/>
    <n v="9"/>
  </r>
  <r>
    <s v="2011-07-12"/>
    <n v="131.86000100000001"/>
    <n v="97.129997000000003"/>
    <x v="107"/>
    <n v="12"/>
    <n v="99"/>
    <b v="0"/>
    <b v="0"/>
    <n v="10"/>
  </r>
  <r>
    <s v="2011-07-13"/>
    <n v="132.33000200000001"/>
    <n v="97.400002000000001"/>
    <x v="107"/>
    <n v="13"/>
    <n v="99"/>
    <b v="0"/>
    <b v="0"/>
    <n v="11"/>
  </r>
  <r>
    <s v="2011-07-14"/>
    <n v="131.41000399999999"/>
    <n v="96.010002"/>
    <x v="107"/>
    <n v="14"/>
    <n v="99"/>
    <b v="0"/>
    <b v="0"/>
    <n v="12"/>
  </r>
  <r>
    <s v="2011-07-15"/>
    <n v="132.16000399999999"/>
    <n v="96.169998000000007"/>
    <x v="107"/>
    <n v="15"/>
    <n v="99"/>
    <b v="0"/>
    <b v="0"/>
    <n v="13"/>
  </r>
  <r>
    <s v="2011-07-18"/>
    <n v="131.020004"/>
    <n v="95.239998"/>
    <x v="107"/>
    <n v="18"/>
    <n v="3"/>
    <b v="0"/>
    <b v="1"/>
    <n v="16"/>
  </r>
  <r>
    <s v="2011-07-19"/>
    <n v="133.21000699999999"/>
    <n v="97.220000999999996"/>
    <x v="107"/>
    <n v="19"/>
    <n v="4"/>
    <b v="0"/>
    <b v="0"/>
    <n v="17"/>
  </r>
  <r>
    <s v="2011-07-20"/>
    <n v="133.13999899999999"/>
    <n v="96.07"/>
    <x v="107"/>
    <n v="20"/>
    <n v="5"/>
    <b v="0"/>
    <b v="0"/>
    <n v="18"/>
  </r>
  <r>
    <s v="2011-07-21"/>
    <n v="134.96000699999999"/>
    <n v="95.330001999999993"/>
    <x v="107"/>
    <n v="21"/>
    <n v="6"/>
    <b v="0"/>
    <b v="0"/>
    <n v="19"/>
  </r>
  <r>
    <s v="2011-07-22"/>
    <n v="135.050003"/>
    <n v="96.050003000000004"/>
    <x v="107"/>
    <n v="22"/>
    <n v="7"/>
    <b v="0"/>
    <b v="0"/>
    <n v="20"/>
  </r>
  <r>
    <s v="2011-07-25"/>
    <n v="134.33999600000001"/>
    <n v="95"/>
    <x v="107"/>
    <n v="25"/>
    <n v="10"/>
    <b v="0"/>
    <b v="0"/>
    <n v="23"/>
  </r>
  <r>
    <s v="2011-07-26"/>
    <n v="133.800003"/>
    <n v="95.650002000000001"/>
    <x v="107"/>
    <n v="26"/>
    <n v="11"/>
    <b v="0"/>
    <b v="0"/>
    <n v="24"/>
  </r>
  <r>
    <s v="2011-07-27"/>
    <n v="131.08000200000001"/>
    <n v="95.660004000000001"/>
    <x v="107"/>
    <n v="27"/>
    <n v="12"/>
    <b v="0"/>
    <b v="0"/>
    <n v="25"/>
  </r>
  <r>
    <s v="2011-07-28"/>
    <n v="130.679993"/>
    <n v="96.019997000000004"/>
    <x v="107"/>
    <n v="28"/>
    <n v="13"/>
    <b v="0"/>
    <b v="0"/>
    <n v="26"/>
  </r>
  <r>
    <s v="2011-07-29"/>
    <n v="129.80999800000001"/>
    <n v="97.919998000000007"/>
    <x v="107"/>
    <n v="29"/>
    <n v="14"/>
    <b v="0"/>
    <b v="0"/>
    <n v="27"/>
  </r>
  <r>
    <s v="2011-08-01"/>
    <n v="129.199997"/>
    <n v="98.580001999999993"/>
    <x v="108"/>
    <n v="1"/>
    <n v="99"/>
    <b v="1"/>
    <b v="0"/>
    <n v="99"/>
  </r>
  <r>
    <s v="2011-08-02"/>
    <n v="125.989998"/>
    <n v="101.540001"/>
    <x v="108"/>
    <n v="2"/>
    <n v="99"/>
    <b v="0"/>
    <b v="0"/>
    <n v="0"/>
  </r>
  <r>
    <s v="2011-08-03"/>
    <n v="126.650002"/>
    <n v="101.739998"/>
    <x v="108"/>
    <n v="3"/>
    <n v="99"/>
    <b v="0"/>
    <b v="0"/>
    <n v="1"/>
  </r>
  <r>
    <s v="2011-08-04"/>
    <n v="120.66999800000001"/>
    <n v="105.360001"/>
    <x v="108"/>
    <n v="4"/>
    <n v="99"/>
    <b v="0"/>
    <b v="0"/>
    <n v="2"/>
  </r>
  <r>
    <s v="2011-08-05"/>
    <n v="120.43"/>
    <n v="102.32"/>
    <x v="108"/>
    <n v="5"/>
    <n v="99"/>
    <b v="0"/>
    <b v="0"/>
    <n v="3"/>
  </r>
  <r>
    <s v="2011-08-08"/>
    <n v="112.629997"/>
    <n v="105.550003"/>
    <x v="108"/>
    <n v="8"/>
    <n v="99"/>
    <b v="0"/>
    <b v="0"/>
    <n v="6"/>
  </r>
  <r>
    <s v="2011-08-09"/>
    <n v="118.43"/>
    <n v="105.870003"/>
    <x v="108"/>
    <n v="9"/>
    <n v="99"/>
    <b v="0"/>
    <b v="0"/>
    <n v="7"/>
  </r>
  <r>
    <s v="2011-08-10"/>
    <n v="112.599998"/>
    <n v="109.019997"/>
    <x v="108"/>
    <n v="10"/>
    <n v="99"/>
    <b v="0"/>
    <b v="0"/>
    <n v="8"/>
  </r>
  <r>
    <s v="2011-08-11"/>
    <n v="117.779999"/>
    <n v="103.519997"/>
    <x v="108"/>
    <n v="11"/>
    <n v="99"/>
    <b v="0"/>
    <b v="0"/>
    <n v="9"/>
  </r>
  <r>
    <s v="2011-08-12"/>
    <n v="118.58000199999999"/>
    <n v="105.57"/>
    <x v="108"/>
    <n v="12"/>
    <n v="99"/>
    <b v="0"/>
    <b v="0"/>
    <n v="10"/>
  </r>
  <r>
    <s v="2011-08-15"/>
    <n v="121.029999"/>
    <n v="104.5"/>
    <x v="108"/>
    <n v="15"/>
    <n v="99"/>
    <b v="0"/>
    <b v="0"/>
    <n v="13"/>
  </r>
  <r>
    <s v="2011-08-16"/>
    <n v="120.010002"/>
    <n v="106.230003"/>
    <x v="108"/>
    <n v="16"/>
    <n v="1"/>
    <b v="0"/>
    <b v="1"/>
    <n v="14"/>
  </r>
  <r>
    <s v="2011-08-17"/>
    <n v="120.129997"/>
    <n v="108.089996"/>
    <x v="108"/>
    <n v="17"/>
    <n v="2"/>
    <b v="0"/>
    <b v="0"/>
    <n v="15"/>
  </r>
  <r>
    <s v="2011-08-18"/>
    <n v="114.849998"/>
    <n v="110.30999799999999"/>
    <x v="108"/>
    <n v="18"/>
    <n v="3"/>
    <b v="0"/>
    <b v="0"/>
    <n v="16"/>
  </r>
  <r>
    <s v="2011-08-19"/>
    <n v="113.120003"/>
    <n v="111.199997"/>
    <x v="108"/>
    <n v="19"/>
    <n v="4"/>
    <b v="0"/>
    <b v="0"/>
    <n v="17"/>
  </r>
  <r>
    <s v="2011-08-22"/>
    <n v="113.120003"/>
    <n v="110.91999800000001"/>
    <x v="108"/>
    <n v="22"/>
    <n v="7"/>
    <b v="0"/>
    <b v="0"/>
    <n v="20"/>
  </r>
  <r>
    <s v="2011-08-23"/>
    <n v="116.83000199999999"/>
    <n v="109.389999"/>
    <x v="108"/>
    <n v="23"/>
    <n v="8"/>
    <b v="0"/>
    <b v="0"/>
    <n v="21"/>
  </r>
  <r>
    <s v="2011-08-24"/>
    <n v="118.510002"/>
    <n v="106.279999"/>
    <x v="108"/>
    <n v="24"/>
    <n v="9"/>
    <b v="0"/>
    <b v="0"/>
    <n v="22"/>
  </r>
  <r>
    <s v="2011-08-25"/>
    <n v="116.660004"/>
    <n v="107.43"/>
    <x v="108"/>
    <n v="25"/>
    <n v="10"/>
    <b v="0"/>
    <b v="0"/>
    <n v="23"/>
  </r>
  <r>
    <s v="2011-08-26"/>
    <n v="118.41999800000001"/>
    <n v="108.489998"/>
    <x v="108"/>
    <n v="26"/>
    <n v="11"/>
    <b v="0"/>
    <b v="0"/>
    <n v="24"/>
  </r>
  <r>
    <s v="2011-08-29"/>
    <n v="121.790001"/>
    <n v="106.989998"/>
    <x v="108"/>
    <n v="29"/>
    <n v="14"/>
    <b v="0"/>
    <b v="0"/>
    <n v="27"/>
  </r>
  <r>
    <s v="2011-08-30"/>
    <n v="122.040001"/>
    <n v="108.709999"/>
    <x v="108"/>
    <n v="30"/>
    <n v="15"/>
    <b v="0"/>
    <b v="0"/>
    <n v="28"/>
  </r>
  <r>
    <s v="2011-08-31"/>
    <n v="122.639999"/>
    <n v="107.029999"/>
    <x v="108"/>
    <n v="31"/>
    <n v="16"/>
    <b v="0"/>
    <b v="0"/>
    <n v="29"/>
  </r>
  <r>
    <s v="2011-09-01"/>
    <n v="121.389999"/>
    <n v="108.970001"/>
    <x v="109"/>
    <n v="1"/>
    <n v="99"/>
    <b v="1"/>
    <b v="0"/>
    <n v="99"/>
  </r>
  <r>
    <s v="2011-09-02"/>
    <n v="118.220001"/>
    <n v="112.510002"/>
    <x v="109"/>
    <n v="2"/>
    <n v="99"/>
    <b v="0"/>
    <b v="0"/>
    <n v="0"/>
  </r>
  <r>
    <s v="2011-09-06"/>
    <n v="117.389999"/>
    <n v="113.68"/>
    <x v="109"/>
    <n v="6"/>
    <n v="99"/>
    <b v="0"/>
    <b v="0"/>
    <n v="4"/>
  </r>
  <r>
    <s v="2011-09-07"/>
    <n v="120.68"/>
    <n v="111.510002"/>
    <x v="109"/>
    <n v="7"/>
    <n v="99"/>
    <b v="0"/>
    <b v="0"/>
    <n v="5"/>
  </r>
  <r>
    <s v="2011-09-08"/>
    <n v="119.449997"/>
    <n v="112.510002"/>
    <x v="109"/>
    <n v="8"/>
    <n v="99"/>
    <b v="0"/>
    <b v="0"/>
    <n v="6"/>
  </r>
  <r>
    <s v="2011-09-09"/>
    <n v="116.260002"/>
    <n v="113.709999"/>
    <x v="109"/>
    <n v="9"/>
    <n v="99"/>
    <b v="0"/>
    <b v="0"/>
    <n v="7"/>
  </r>
  <r>
    <s v="2011-09-12"/>
    <n v="117.05999799999999"/>
    <n v="113.83000199999999"/>
    <x v="109"/>
    <n v="12"/>
    <n v="99"/>
    <b v="0"/>
    <b v="0"/>
    <n v="10"/>
  </r>
  <r>
    <s v="2011-09-13"/>
    <n v="118.010002"/>
    <n v="112.209999"/>
    <x v="109"/>
    <n v="13"/>
    <n v="99"/>
    <b v="0"/>
    <b v="0"/>
    <n v="11"/>
  </r>
  <r>
    <s v="2011-09-14"/>
    <n v="119.66999800000001"/>
    <n v="113.160004"/>
    <x v="109"/>
    <n v="14"/>
    <n v="99"/>
    <b v="0"/>
    <b v="0"/>
    <n v="12"/>
  </r>
  <r>
    <s v="2011-09-15"/>
    <n v="121.83000199999999"/>
    <n v="111.43"/>
    <x v="109"/>
    <n v="15"/>
    <n v="99"/>
    <b v="0"/>
    <b v="0"/>
    <n v="13"/>
  </r>
  <r>
    <s v="2011-09-16"/>
    <n v="122.550003"/>
    <n v="112.239998"/>
    <x v="109"/>
    <n v="16"/>
    <n v="1"/>
    <b v="0"/>
    <b v="1"/>
    <n v="14"/>
  </r>
  <r>
    <s v="2011-09-19"/>
    <n v="121.360001"/>
    <n v="114.379997"/>
    <x v="109"/>
    <n v="19"/>
    <n v="4"/>
    <b v="0"/>
    <b v="0"/>
    <n v="17"/>
  </r>
  <r>
    <s v="2011-09-20"/>
    <n v="121.220001"/>
    <n v="114.860001"/>
    <x v="109"/>
    <n v="20"/>
    <n v="5"/>
    <b v="0"/>
    <b v="0"/>
    <n v="18"/>
  </r>
  <r>
    <s v="2011-09-21"/>
    <n v="117.459999"/>
    <n v="118.660004"/>
    <x v="109"/>
    <n v="21"/>
    <n v="6"/>
    <b v="0"/>
    <b v="0"/>
    <n v="19"/>
  </r>
  <r>
    <s v="2011-09-22"/>
    <n v="113.870003"/>
    <n v="123.120003"/>
    <x v="109"/>
    <n v="22"/>
    <n v="7"/>
    <b v="0"/>
    <b v="0"/>
    <n v="20"/>
  </r>
  <r>
    <s v="2011-09-23"/>
    <n v="114.410004"/>
    <n v="120.83000199999999"/>
    <x v="109"/>
    <n v="23"/>
    <n v="8"/>
    <b v="0"/>
    <b v="0"/>
    <n v="21"/>
  </r>
  <r>
    <s v="2011-09-26"/>
    <n v="116.589996"/>
    <n v="118.889999"/>
    <x v="109"/>
    <n v="26"/>
    <n v="11"/>
    <b v="0"/>
    <b v="0"/>
    <n v="24"/>
  </r>
  <r>
    <s v="2011-09-27"/>
    <n v="117.910004"/>
    <n v="117.07"/>
    <x v="109"/>
    <n v="27"/>
    <n v="12"/>
    <b v="0"/>
    <b v="0"/>
    <n v="25"/>
  </r>
  <r>
    <s v="2011-09-28"/>
    <n v="115.459999"/>
    <n v="117.029999"/>
    <x v="109"/>
    <n v="28"/>
    <n v="13"/>
    <b v="0"/>
    <b v="0"/>
    <n v="26"/>
  </r>
  <r>
    <s v="2011-09-29"/>
    <n v="116.470001"/>
    <n v="117.839996"/>
    <x v="109"/>
    <n v="29"/>
    <n v="14"/>
    <b v="0"/>
    <b v="0"/>
    <n v="27"/>
  </r>
  <r>
    <s v="2011-09-30"/>
    <n v="113.69000200000001"/>
    <n v="120.800003"/>
    <x v="109"/>
    <n v="30"/>
    <n v="15"/>
    <b v="0"/>
    <b v="0"/>
    <n v="28"/>
  </r>
  <r>
    <s v="2011-10-03"/>
    <n v="110.260002"/>
    <n v="123.80999799999999"/>
    <x v="110"/>
    <n v="3"/>
    <n v="99"/>
    <b v="1"/>
    <b v="0"/>
    <n v="1"/>
  </r>
  <r>
    <s v="2011-10-04"/>
    <n v="112.55999799999999"/>
    <n v="122.239998"/>
    <x v="110"/>
    <n v="4"/>
    <n v="99"/>
    <b v="0"/>
    <b v="0"/>
    <n v="2"/>
  </r>
  <r>
    <s v="2011-10-05"/>
    <n v="114.800003"/>
    <n v="121.360001"/>
    <x v="110"/>
    <n v="5"/>
    <n v="99"/>
    <b v="0"/>
    <b v="0"/>
    <n v="3"/>
  </r>
  <r>
    <s v="2011-10-06"/>
    <n v="116.900002"/>
    <n v="119.120003"/>
    <x v="110"/>
    <n v="6"/>
    <n v="99"/>
    <b v="0"/>
    <b v="0"/>
    <n v="4"/>
  </r>
  <r>
    <s v="2011-10-07"/>
    <n v="116.07"/>
    <n v="118.239998"/>
    <x v="110"/>
    <n v="7"/>
    <n v="99"/>
    <b v="0"/>
    <b v="0"/>
    <n v="5"/>
  </r>
  <r>
    <s v="2011-10-10"/>
    <n v="119.980003"/>
    <n v="116.57"/>
    <x v="110"/>
    <n v="10"/>
    <n v="99"/>
    <b v="0"/>
    <b v="0"/>
    <n v="8"/>
  </r>
  <r>
    <s v="2011-10-11"/>
    <n v="120.08000199999999"/>
    <n v="116.18"/>
    <x v="110"/>
    <n v="11"/>
    <n v="99"/>
    <b v="0"/>
    <b v="0"/>
    <n v="9"/>
  </r>
  <r>
    <s v="2011-10-12"/>
    <n v="121.07"/>
    <n v="114.489998"/>
    <x v="110"/>
    <n v="12"/>
    <n v="99"/>
    <b v="0"/>
    <b v="0"/>
    <n v="10"/>
  </r>
  <r>
    <s v="2011-10-13"/>
    <n v="120.870003"/>
    <n v="115.629997"/>
    <x v="110"/>
    <n v="13"/>
    <n v="99"/>
    <b v="0"/>
    <b v="0"/>
    <n v="11"/>
  </r>
  <r>
    <s v="2011-10-14"/>
    <n v="122.94000200000001"/>
    <n v="113.949997"/>
    <x v="110"/>
    <n v="14"/>
    <n v="99"/>
    <b v="0"/>
    <b v="0"/>
    <n v="12"/>
  </r>
  <r>
    <s v="2011-10-17"/>
    <n v="120.660004"/>
    <n v="115.91999800000001"/>
    <x v="110"/>
    <n v="17"/>
    <n v="2"/>
    <b v="0"/>
    <b v="1"/>
    <n v="15"/>
  </r>
  <r>
    <s v="2011-10-18"/>
    <n v="123.05999799999999"/>
    <n v="115.199997"/>
    <x v="110"/>
    <n v="18"/>
    <n v="3"/>
    <b v="0"/>
    <b v="0"/>
    <n v="16"/>
  </r>
  <r>
    <s v="2011-10-19"/>
    <n v="121.510002"/>
    <n v="115.160004"/>
    <x v="110"/>
    <n v="19"/>
    <n v="4"/>
    <b v="0"/>
    <b v="0"/>
    <n v="17"/>
  </r>
  <r>
    <s v="2011-10-20"/>
    <n v="122.089996"/>
    <n v="114.339996"/>
    <x v="110"/>
    <n v="20"/>
    <n v="5"/>
    <b v="0"/>
    <b v="0"/>
    <n v="18"/>
  </r>
  <r>
    <s v="2011-10-21"/>
    <n v="124.33000199999999"/>
    <n v="113.129997"/>
    <x v="110"/>
    <n v="21"/>
    <n v="6"/>
    <b v="0"/>
    <b v="0"/>
    <n v="19"/>
  </r>
  <r>
    <s v="2011-10-24"/>
    <n v="125.949997"/>
    <n v="113.32"/>
    <x v="110"/>
    <n v="24"/>
    <n v="9"/>
    <b v="0"/>
    <b v="0"/>
    <n v="22"/>
  </r>
  <r>
    <s v="2011-10-25"/>
    <n v="123.5"/>
    <n v="116.199997"/>
    <x v="110"/>
    <n v="25"/>
    <n v="10"/>
    <b v="0"/>
    <b v="0"/>
    <n v="23"/>
  </r>
  <r>
    <s v="2011-10-26"/>
    <n v="124.75"/>
    <n v="114.16999800000001"/>
    <x v="110"/>
    <n v="26"/>
    <n v="11"/>
    <b v="0"/>
    <b v="0"/>
    <n v="24"/>
  </r>
  <r>
    <s v="2011-10-27"/>
    <n v="129.05999800000001"/>
    <n v="110.300003"/>
    <x v="110"/>
    <n v="27"/>
    <n v="12"/>
    <b v="0"/>
    <b v="0"/>
    <n v="25"/>
  </r>
  <r>
    <s v="2011-10-28"/>
    <n v="129.050003"/>
    <n v="111.459999"/>
    <x v="110"/>
    <n v="28"/>
    <n v="13"/>
    <b v="0"/>
    <b v="0"/>
    <n v="26"/>
  </r>
  <r>
    <s v="2011-10-31"/>
    <n v="125.800003"/>
    <n v="115.879997"/>
    <x v="110"/>
    <n v="31"/>
    <n v="16"/>
    <b v="0"/>
    <b v="0"/>
    <n v="29"/>
  </r>
  <r>
    <s v="2011-11-01"/>
    <n v="122.459999"/>
    <n v="119.449997"/>
    <x v="111"/>
    <n v="1"/>
    <n v="99"/>
    <b v="1"/>
    <b v="0"/>
    <n v="99"/>
  </r>
  <r>
    <s v="2011-11-02"/>
    <n v="124.389999"/>
    <n v="117.959999"/>
    <x v="111"/>
    <n v="2"/>
    <n v="99"/>
    <b v="0"/>
    <b v="0"/>
    <n v="0"/>
  </r>
  <r>
    <s v="2011-11-03"/>
    <n v="126.660004"/>
    <n v="116.339996"/>
    <x v="111"/>
    <n v="3"/>
    <n v="99"/>
    <b v="0"/>
    <b v="0"/>
    <n v="1"/>
  </r>
  <r>
    <s v="2011-11-04"/>
    <n v="125.879997"/>
    <n v="116.480003"/>
    <x v="111"/>
    <n v="4"/>
    <n v="99"/>
    <b v="0"/>
    <b v="0"/>
    <n v="2"/>
  </r>
  <r>
    <s v="2011-11-07"/>
    <n v="126.650002"/>
    <n v="117.220001"/>
    <x v="111"/>
    <n v="7"/>
    <n v="99"/>
    <b v="0"/>
    <b v="0"/>
    <n v="5"/>
  </r>
  <r>
    <s v="2011-11-08"/>
    <n v="128.300003"/>
    <n v="115.720001"/>
    <x v="111"/>
    <n v="8"/>
    <n v="99"/>
    <b v="0"/>
    <b v="0"/>
    <n v="6"/>
  </r>
  <r>
    <s v="2011-11-09"/>
    <n v="123.57"/>
    <n v="118.120003"/>
    <x v="111"/>
    <n v="9"/>
    <n v="99"/>
    <b v="0"/>
    <b v="0"/>
    <n v="7"/>
  </r>
  <r>
    <s v="2011-11-10"/>
    <n v="124.769997"/>
    <n v="116.360001"/>
    <x v="111"/>
    <n v="10"/>
    <n v="99"/>
    <b v="0"/>
    <b v="0"/>
    <n v="8"/>
  </r>
  <r>
    <s v="2011-11-11"/>
    <n v="127.099998"/>
    <n v="115.650002"/>
    <x v="111"/>
    <n v="11"/>
    <n v="99"/>
    <b v="0"/>
    <b v="0"/>
    <n v="9"/>
  </r>
  <r>
    <s v="2011-11-14"/>
    <n v="125.879997"/>
    <n v="117.510002"/>
    <x v="111"/>
    <n v="14"/>
    <n v="99"/>
    <b v="0"/>
    <b v="0"/>
    <n v="12"/>
  </r>
  <r>
    <s v="2011-11-15"/>
    <n v="126.58000199999999"/>
    <n v="117.349998"/>
    <x v="111"/>
    <n v="15"/>
    <n v="99"/>
    <b v="0"/>
    <b v="0"/>
    <n v="13"/>
  </r>
  <r>
    <s v="2011-11-16"/>
    <n v="124.480003"/>
    <n v="118.41999800000001"/>
    <x v="111"/>
    <n v="16"/>
    <n v="1"/>
    <b v="0"/>
    <b v="1"/>
    <n v="14"/>
  </r>
  <r>
    <s v="2011-11-17"/>
    <n v="122.5"/>
    <n v="119.370003"/>
    <x v="111"/>
    <n v="17"/>
    <n v="2"/>
    <b v="0"/>
    <b v="0"/>
    <n v="15"/>
  </r>
  <r>
    <s v="2011-11-18"/>
    <n v="122.339996"/>
    <n v="119.339996"/>
    <x v="111"/>
    <n v="18"/>
    <n v="3"/>
    <b v="0"/>
    <b v="0"/>
    <n v="16"/>
  </r>
  <r>
    <s v="2011-11-21"/>
    <n v="120.050003"/>
    <n v="120.050003"/>
    <x v="111"/>
    <n v="21"/>
    <n v="6"/>
    <b v="0"/>
    <b v="0"/>
    <n v="19"/>
  </r>
  <r>
    <s v="2011-11-22"/>
    <n v="119.57"/>
    <n v="121.389999"/>
    <x v="111"/>
    <n v="22"/>
    <n v="7"/>
    <b v="0"/>
    <b v="0"/>
    <n v="20"/>
  </r>
  <r>
    <s v="2011-11-23"/>
    <n v="116.93"/>
    <n v="122.58000199999999"/>
    <x v="111"/>
    <n v="23"/>
    <n v="8"/>
    <b v="0"/>
    <b v="0"/>
    <n v="21"/>
  </r>
  <r>
    <s v="2011-11-25"/>
    <n v="116.639999"/>
    <n v="120.800003"/>
    <x v="111"/>
    <n v="25"/>
    <n v="10"/>
    <b v="0"/>
    <b v="0"/>
    <n v="23"/>
  </r>
  <r>
    <s v="2011-11-28"/>
    <n v="120.040001"/>
    <n v="120.739998"/>
    <x v="111"/>
    <n v="28"/>
    <n v="13"/>
    <b v="0"/>
    <b v="0"/>
    <n v="26"/>
  </r>
  <r>
    <s v="2011-11-29"/>
    <n v="120.470001"/>
    <n v="119.75"/>
    <x v="111"/>
    <n v="29"/>
    <n v="14"/>
    <b v="0"/>
    <b v="0"/>
    <n v="27"/>
  </r>
  <r>
    <s v="2011-11-30"/>
    <n v="125.400002"/>
    <n v="117.879997"/>
    <x v="111"/>
    <n v="30"/>
    <n v="15"/>
    <b v="0"/>
    <b v="0"/>
    <n v="28"/>
  </r>
  <r>
    <s v="2011-12-01"/>
    <n v="125.360001"/>
    <n v="117"/>
    <x v="112"/>
    <n v="1"/>
    <n v="99"/>
    <b v="1"/>
    <b v="0"/>
    <n v="99"/>
  </r>
  <r>
    <s v="2011-12-02"/>
    <n v="125.339996"/>
    <n v="118.639999"/>
    <x v="112"/>
    <n v="2"/>
    <n v="99"/>
    <b v="0"/>
    <b v="0"/>
    <n v="0"/>
  </r>
  <r>
    <s v="2011-12-05"/>
    <n v="126.629997"/>
    <n v="118.400002"/>
    <x v="112"/>
    <n v="5"/>
    <n v="99"/>
    <b v="0"/>
    <b v="0"/>
    <n v="3"/>
  </r>
  <r>
    <s v="2011-12-06"/>
    <n v="126.699997"/>
    <n v="117.269997"/>
    <x v="112"/>
    <n v="6"/>
    <n v="99"/>
    <b v="0"/>
    <b v="0"/>
    <n v="4"/>
  </r>
  <r>
    <s v="2011-12-07"/>
    <n v="127.099998"/>
    <n v="117.69000200000001"/>
    <x v="112"/>
    <n v="7"/>
    <n v="99"/>
    <b v="0"/>
    <b v="0"/>
    <n v="5"/>
  </r>
  <r>
    <s v="2011-12-08"/>
    <n v="124.410004"/>
    <n v="119.160004"/>
    <x v="112"/>
    <n v="8"/>
    <n v="99"/>
    <b v="0"/>
    <b v="0"/>
    <n v="6"/>
  </r>
  <r>
    <s v="2011-12-09"/>
    <n v="126.459999"/>
    <n v="116.709999"/>
    <x v="112"/>
    <n v="9"/>
    <n v="99"/>
    <b v="0"/>
    <b v="0"/>
    <n v="7"/>
  </r>
  <r>
    <s v="2011-12-12"/>
    <n v="124.639999"/>
    <n v="118.010002"/>
    <x v="112"/>
    <n v="12"/>
    <n v="99"/>
    <b v="0"/>
    <b v="0"/>
    <n v="10"/>
  </r>
  <r>
    <s v="2011-12-13"/>
    <n v="123.489998"/>
    <n v="119.110001"/>
    <x v="112"/>
    <n v="13"/>
    <n v="99"/>
    <b v="0"/>
    <b v="0"/>
    <n v="11"/>
  </r>
  <r>
    <s v="2011-12-14"/>
    <n v="122.129997"/>
    <n v="121.360001"/>
    <x v="112"/>
    <n v="14"/>
    <n v="99"/>
    <b v="0"/>
    <b v="0"/>
    <n v="12"/>
  </r>
  <r>
    <s v="2011-12-15"/>
    <n v="122.589996"/>
    <n v="120.910004"/>
    <x v="112"/>
    <n v="15"/>
    <n v="99"/>
    <b v="0"/>
    <b v="0"/>
    <n v="13"/>
  </r>
  <r>
    <s v="2011-12-16"/>
    <n v="122.779999"/>
    <n v="122.32"/>
    <x v="112"/>
    <n v="16"/>
    <n v="1"/>
    <b v="0"/>
    <b v="1"/>
    <n v="14"/>
  </r>
  <r>
    <s v="2011-12-19"/>
    <n v="121.480003"/>
    <n v="123.870003"/>
    <x v="112"/>
    <n v="19"/>
    <n v="4"/>
    <b v="0"/>
    <b v="0"/>
    <n v="17"/>
  </r>
  <r>
    <s v="2011-12-20"/>
    <n v="125.120003"/>
    <n v="120.779999"/>
    <x v="112"/>
    <n v="20"/>
    <n v="5"/>
    <b v="0"/>
    <b v="0"/>
    <n v="18"/>
  </r>
  <r>
    <s v="2011-12-21"/>
    <n v="125.32"/>
    <n v="119.099998"/>
    <x v="112"/>
    <n v="21"/>
    <n v="6"/>
    <b v="0"/>
    <b v="0"/>
    <n v="19"/>
  </r>
  <r>
    <s v="2011-12-22"/>
    <n v="125.800003"/>
    <n v="119.599998"/>
    <x v="112"/>
    <n v="22"/>
    <n v="7"/>
    <b v="0"/>
    <b v="0"/>
    <n v="20"/>
  </r>
  <r>
    <s v="2011-12-23"/>
    <n v="126.800003"/>
    <n v="118.269997"/>
    <x v="112"/>
    <n v="23"/>
    <n v="8"/>
    <b v="0"/>
    <b v="0"/>
    <n v="21"/>
  </r>
  <r>
    <s v="2011-12-27"/>
    <n v="126.879997"/>
    <n v="118.449997"/>
    <x v="112"/>
    <n v="27"/>
    <n v="12"/>
    <b v="0"/>
    <b v="0"/>
    <n v="25"/>
  </r>
  <r>
    <s v="2011-12-28"/>
    <n v="125.349998"/>
    <n v="120.639999"/>
    <x v="112"/>
    <n v="28"/>
    <n v="13"/>
    <b v="0"/>
    <b v="0"/>
    <n v="26"/>
  </r>
  <r>
    <s v="2011-12-29"/>
    <n v="126.540001"/>
    <n v="120.860001"/>
    <x v="112"/>
    <n v="29"/>
    <n v="14"/>
    <b v="0"/>
    <b v="0"/>
    <n v="27"/>
  </r>
  <r>
    <s v="2011-12-30"/>
    <n v="125.959999"/>
    <n v="121.25"/>
    <x v="112"/>
    <n v="30"/>
    <n v="15"/>
    <b v="0"/>
    <b v="0"/>
    <n v="28"/>
  </r>
  <r>
    <s v="2012-01-03"/>
    <n v="128.020004"/>
    <n v="119.43"/>
    <x v="113"/>
    <n v="3"/>
    <n v="99"/>
    <b v="1"/>
    <b v="0"/>
    <n v="1"/>
  </r>
  <r>
    <s v="2012-01-04"/>
    <n v="128.13000500000001"/>
    <n v="118.010002"/>
    <x v="113"/>
    <n v="4"/>
    <n v="99"/>
    <b v="0"/>
    <b v="0"/>
    <n v="2"/>
  </r>
  <r>
    <s v="2012-01-05"/>
    <n v="128.550003"/>
    <n v="117.800003"/>
    <x v="113"/>
    <n v="5"/>
    <n v="99"/>
    <b v="0"/>
    <b v="0"/>
    <n v="3"/>
  </r>
  <r>
    <s v="2012-01-06"/>
    <n v="128.270004"/>
    <n v="118.730003"/>
    <x v="113"/>
    <n v="6"/>
    <n v="99"/>
    <b v="0"/>
    <b v="0"/>
    <n v="4"/>
  </r>
  <r>
    <s v="2012-01-09"/>
    <n v="128.429993"/>
    <n v="118.519997"/>
    <x v="113"/>
    <n v="9"/>
    <n v="99"/>
    <b v="0"/>
    <b v="0"/>
    <n v="7"/>
  </r>
  <r>
    <s v="2012-01-10"/>
    <n v="129.58999600000001"/>
    <n v="118.32"/>
    <x v="113"/>
    <n v="10"/>
    <n v="99"/>
    <b v="0"/>
    <b v="0"/>
    <n v="8"/>
  </r>
  <r>
    <s v="2012-01-11"/>
    <n v="129.69000199999999"/>
    <n v="119.860001"/>
    <x v="113"/>
    <n v="11"/>
    <n v="99"/>
    <b v="0"/>
    <b v="0"/>
    <n v="9"/>
  </r>
  <r>
    <s v="2012-01-12"/>
    <n v="130"/>
    <n v="119.69000200000001"/>
    <x v="113"/>
    <n v="12"/>
    <n v="99"/>
    <b v="0"/>
    <b v="0"/>
    <n v="10"/>
  </r>
  <r>
    <s v="2012-01-13"/>
    <n v="129.5"/>
    <n v="120.879997"/>
    <x v="113"/>
    <n v="13"/>
    <n v="99"/>
    <b v="0"/>
    <b v="0"/>
    <n v="11"/>
  </r>
  <r>
    <s v="2012-01-17"/>
    <n v="129.75"/>
    <n v="121.44000200000001"/>
    <x v="113"/>
    <n v="17"/>
    <n v="2"/>
    <b v="0"/>
    <b v="1"/>
    <n v="15"/>
  </r>
  <r>
    <s v="2012-01-18"/>
    <n v="131.199997"/>
    <n v="119.970001"/>
    <x v="113"/>
    <n v="18"/>
    <n v="3"/>
    <b v="0"/>
    <b v="0"/>
    <n v="16"/>
  </r>
  <r>
    <s v="2012-01-19"/>
    <n v="131.94000199999999"/>
    <n v="118.32"/>
    <x v="113"/>
    <n v="19"/>
    <n v="4"/>
    <b v="0"/>
    <b v="0"/>
    <n v="17"/>
  </r>
  <r>
    <s v="2012-01-20"/>
    <n v="131.91000399999999"/>
    <n v="116.980003"/>
    <x v="113"/>
    <n v="20"/>
    <n v="5"/>
    <b v="0"/>
    <b v="0"/>
    <n v="18"/>
  </r>
  <r>
    <s v="2012-01-23"/>
    <n v="132.029999"/>
    <n v="116.239998"/>
    <x v="113"/>
    <n v="23"/>
    <n v="8"/>
    <b v="0"/>
    <b v="0"/>
    <n v="21"/>
  </r>
  <r>
    <s v="2012-01-24"/>
    <n v="131.91000399999999"/>
    <n v="116.449997"/>
    <x v="113"/>
    <n v="24"/>
    <n v="9"/>
    <b v="0"/>
    <b v="0"/>
    <n v="22"/>
  </r>
  <r>
    <s v="2012-01-25"/>
    <n v="133.009995"/>
    <n v="116.16999800000001"/>
    <x v="113"/>
    <n v="25"/>
    <n v="10"/>
    <b v="0"/>
    <b v="0"/>
    <n v="23"/>
  </r>
  <r>
    <s v="2012-01-26"/>
    <n v="132.33000200000001"/>
    <n v="117.709999"/>
    <x v="113"/>
    <n v="26"/>
    <n v="11"/>
    <b v="0"/>
    <b v="0"/>
    <n v="24"/>
  </r>
  <r>
    <s v="2012-01-27"/>
    <n v="132.25"/>
    <n v="118.08000199999999"/>
    <x v="113"/>
    <n v="27"/>
    <n v="12"/>
    <b v="0"/>
    <b v="0"/>
    <n v="25"/>
  </r>
  <r>
    <s v="2012-01-30"/>
    <n v="131.78999300000001"/>
    <n v="119.470001"/>
    <x v="113"/>
    <n v="30"/>
    <n v="15"/>
    <b v="0"/>
    <b v="0"/>
    <n v="28"/>
  </r>
  <r>
    <s v="2012-01-31"/>
    <n v="131.770004"/>
    <n v="120.849998"/>
    <x v="113"/>
    <n v="31"/>
    <n v="16"/>
    <b v="0"/>
    <b v="0"/>
    <n v="29"/>
  </r>
  <r>
    <s v="2012-02-01"/>
    <n v="132.88000500000001"/>
    <n v="119.18"/>
    <x v="114"/>
    <n v="1"/>
    <n v="99"/>
    <b v="1"/>
    <b v="0"/>
    <n v="99"/>
  </r>
  <r>
    <s v="2012-02-02"/>
    <n v="133.16999799999999"/>
    <n v="119.129997"/>
    <x v="114"/>
    <n v="2"/>
    <n v="99"/>
    <b v="0"/>
    <b v="0"/>
    <n v="0"/>
  </r>
  <r>
    <s v="2012-02-03"/>
    <n v="135.03999300000001"/>
    <n v="116.57"/>
    <x v="114"/>
    <n v="3"/>
    <n v="99"/>
    <b v="0"/>
    <b v="0"/>
    <n v="1"/>
  </r>
  <r>
    <s v="2012-02-06"/>
    <n v="134.86999499999999"/>
    <n v="117.730003"/>
    <x v="114"/>
    <n v="6"/>
    <n v="99"/>
    <b v="0"/>
    <b v="0"/>
    <n v="4"/>
  </r>
  <r>
    <s v="2012-02-07"/>
    <n v="135.229996"/>
    <n v="116.269997"/>
    <x v="114"/>
    <n v="7"/>
    <n v="99"/>
    <b v="0"/>
    <b v="0"/>
    <n v="5"/>
  </r>
  <r>
    <s v="2012-02-08"/>
    <n v="135.63000500000001"/>
    <n v="116.360001"/>
    <x v="114"/>
    <n v="8"/>
    <n v="99"/>
    <b v="0"/>
    <b v="0"/>
    <n v="6"/>
  </r>
  <r>
    <s v="2012-02-09"/>
    <n v="135.820007"/>
    <n v="115.489998"/>
    <x v="114"/>
    <n v="9"/>
    <n v="99"/>
    <b v="0"/>
    <b v="0"/>
    <n v="7"/>
  </r>
  <r>
    <s v="2012-02-10"/>
    <n v="134.88000500000001"/>
    <n v="116.989998"/>
    <x v="114"/>
    <n v="10"/>
    <n v="99"/>
    <b v="0"/>
    <b v="0"/>
    <n v="8"/>
  </r>
  <r>
    <s v="2012-02-13"/>
    <n v="135.820007"/>
    <n v="117.139999"/>
    <x v="114"/>
    <n v="13"/>
    <n v="99"/>
    <b v="0"/>
    <b v="0"/>
    <n v="11"/>
  </r>
  <r>
    <s v="2012-02-14"/>
    <n v="135.66999799999999"/>
    <n v="117.760002"/>
    <x v="114"/>
    <n v="14"/>
    <n v="99"/>
    <b v="0"/>
    <b v="0"/>
    <n v="12"/>
  </r>
  <r>
    <s v="2012-02-15"/>
    <n v="135.070007"/>
    <n v="117.550003"/>
    <x v="114"/>
    <n v="15"/>
    <n v="99"/>
    <b v="0"/>
    <b v="0"/>
    <n v="13"/>
  </r>
  <r>
    <s v="2012-02-16"/>
    <n v="136.520004"/>
    <n v="116.610001"/>
    <x v="114"/>
    <n v="16"/>
    <n v="1"/>
    <b v="0"/>
    <b v="1"/>
    <n v="14"/>
  </r>
  <r>
    <s v="2012-02-17"/>
    <n v="136.85000600000001"/>
    <n v="116.58000199999999"/>
    <x v="114"/>
    <n v="17"/>
    <n v="2"/>
    <b v="0"/>
    <b v="0"/>
    <n v="15"/>
  </r>
  <r>
    <s v="2012-02-21"/>
    <n v="136.949997"/>
    <n v="115.290001"/>
    <x v="114"/>
    <n v="21"/>
    <n v="6"/>
    <b v="0"/>
    <b v="0"/>
    <n v="19"/>
  </r>
  <r>
    <s v="2012-02-22"/>
    <n v="136.490005"/>
    <n v="116.739998"/>
    <x v="114"/>
    <n v="22"/>
    <n v="7"/>
    <b v="0"/>
    <b v="0"/>
    <n v="20"/>
  </r>
  <r>
    <s v="2012-02-23"/>
    <n v="137.13999899999999"/>
    <n v="116.739998"/>
    <x v="114"/>
    <n v="23"/>
    <n v="8"/>
    <b v="0"/>
    <b v="0"/>
    <n v="21"/>
  </r>
  <r>
    <s v="2012-02-24"/>
    <n v="137.36999499999999"/>
    <n v="117.5"/>
    <x v="114"/>
    <n v="24"/>
    <n v="9"/>
    <b v="0"/>
    <b v="0"/>
    <n v="22"/>
  </r>
  <r>
    <s v="2012-02-27"/>
    <n v="137.66999799999999"/>
    <n v="118.540001"/>
    <x v="114"/>
    <n v="27"/>
    <n v="12"/>
    <b v="0"/>
    <b v="0"/>
    <n v="25"/>
  </r>
  <r>
    <s v="2012-02-28"/>
    <n v="138.050003"/>
    <n v="118.150002"/>
    <x v="114"/>
    <n v="28"/>
    <n v="13"/>
    <b v="0"/>
    <b v="0"/>
    <n v="26"/>
  </r>
  <r>
    <s v="2012-02-29"/>
    <n v="137.320007"/>
    <n v="117.43"/>
    <x v="114"/>
    <n v="29"/>
    <n v="14"/>
    <b v="0"/>
    <b v="0"/>
    <n v="27"/>
  </r>
  <r>
    <s v="2012-03-01"/>
    <n v="138.21000699999999"/>
    <n v="116.05999799999999"/>
    <x v="115"/>
    <n v="1"/>
    <n v="99"/>
    <b v="1"/>
    <b v="0"/>
    <n v="99"/>
  </r>
  <r>
    <s v="2012-03-02"/>
    <n v="137.85000600000001"/>
    <n v="117.150002"/>
    <x v="115"/>
    <n v="2"/>
    <n v="99"/>
    <b v="0"/>
    <b v="0"/>
    <n v="0"/>
  </r>
  <r>
    <s v="2012-03-05"/>
    <n v="137.279999"/>
    <n v="116.220001"/>
    <x v="115"/>
    <n v="5"/>
    <n v="99"/>
    <b v="0"/>
    <b v="0"/>
    <n v="3"/>
  </r>
  <r>
    <s v="2012-03-06"/>
    <n v="135.16000399999999"/>
    <n v="117.629997"/>
    <x v="115"/>
    <n v="6"/>
    <n v="99"/>
    <b v="0"/>
    <b v="0"/>
    <n v="4"/>
  </r>
  <r>
    <s v="2012-03-07"/>
    <n v="136.16999799999999"/>
    <n v="116.910004"/>
    <x v="115"/>
    <n v="7"/>
    <n v="99"/>
    <b v="0"/>
    <b v="0"/>
    <n v="5"/>
  </r>
  <r>
    <s v="2012-03-08"/>
    <n v="137.509995"/>
    <n v="115.739998"/>
    <x v="115"/>
    <n v="8"/>
    <n v="99"/>
    <b v="0"/>
    <b v="0"/>
    <n v="6"/>
  </r>
  <r>
    <s v="2012-03-09"/>
    <n v="138.050003"/>
    <n v="115.970001"/>
    <x v="115"/>
    <n v="9"/>
    <n v="99"/>
    <b v="0"/>
    <b v="0"/>
    <n v="7"/>
  </r>
  <r>
    <s v="2012-03-12"/>
    <n v="138.070007"/>
    <n v="115.949997"/>
    <x v="115"/>
    <n v="12"/>
    <n v="99"/>
    <b v="0"/>
    <b v="0"/>
    <n v="10"/>
  </r>
  <r>
    <s v="2012-03-13"/>
    <n v="140.55999800000001"/>
    <n v="113.910004"/>
    <x v="115"/>
    <n v="13"/>
    <n v="99"/>
    <b v="0"/>
    <b v="0"/>
    <n v="11"/>
  </r>
  <r>
    <s v="2012-03-14"/>
    <n v="140.38000500000001"/>
    <n v="111.040001"/>
    <x v="115"/>
    <n v="14"/>
    <n v="99"/>
    <b v="0"/>
    <b v="0"/>
    <n v="12"/>
  </r>
  <r>
    <s v="2012-03-15"/>
    <n v="141.220001"/>
    <n v="111.209999"/>
    <x v="115"/>
    <n v="15"/>
    <n v="99"/>
    <b v="0"/>
    <b v="0"/>
    <n v="13"/>
  </r>
  <r>
    <s v="2012-03-16"/>
    <n v="141.41000399999999"/>
    <n v="111.43"/>
    <x v="115"/>
    <n v="16"/>
    <n v="1"/>
    <b v="0"/>
    <b v="1"/>
    <n v="14"/>
  </r>
  <r>
    <s v="2012-03-19"/>
    <n v="141.990005"/>
    <n v="110.099998"/>
    <x v="115"/>
    <n v="19"/>
    <n v="4"/>
    <b v="0"/>
    <b v="0"/>
    <n v="17"/>
  </r>
  <r>
    <s v="2012-03-20"/>
    <n v="141.55999800000001"/>
    <n v="110.540001"/>
    <x v="115"/>
    <n v="20"/>
    <n v="5"/>
    <b v="0"/>
    <b v="0"/>
    <n v="18"/>
  </r>
  <r>
    <s v="2012-03-21"/>
    <n v="141.300003"/>
    <n v="111.790001"/>
    <x v="115"/>
    <n v="21"/>
    <n v="6"/>
    <b v="0"/>
    <b v="0"/>
    <n v="19"/>
  </r>
  <r>
    <s v="2012-03-22"/>
    <n v="140.33000200000001"/>
    <n v="112.150002"/>
    <x v="115"/>
    <n v="22"/>
    <n v="7"/>
    <b v="0"/>
    <b v="0"/>
    <n v="20"/>
  </r>
  <r>
    <s v="2012-03-23"/>
    <n v="140.80999800000001"/>
    <n v="113.209999"/>
    <x v="115"/>
    <n v="23"/>
    <n v="8"/>
    <b v="0"/>
    <b v="0"/>
    <n v="21"/>
  </r>
  <r>
    <s v="2012-03-26"/>
    <n v="142.05999800000001"/>
    <n v="112.629997"/>
    <x v="115"/>
    <n v="26"/>
    <n v="11"/>
    <b v="0"/>
    <b v="0"/>
    <n v="24"/>
  </r>
  <r>
    <s v="2012-03-27"/>
    <n v="141.66999799999999"/>
    <n v="113.44000200000001"/>
    <x v="115"/>
    <n v="27"/>
    <n v="12"/>
    <b v="0"/>
    <b v="0"/>
    <n v="25"/>
  </r>
  <r>
    <s v="2012-03-28"/>
    <n v="141"/>
    <n v="113.279999"/>
    <x v="115"/>
    <n v="28"/>
    <n v="13"/>
    <b v="0"/>
    <b v="0"/>
    <n v="26"/>
  </r>
  <r>
    <s v="2012-03-29"/>
    <n v="140.71000699999999"/>
    <n v="114.129997"/>
    <x v="115"/>
    <n v="29"/>
    <n v="14"/>
    <b v="0"/>
    <b v="0"/>
    <n v="27"/>
  </r>
  <r>
    <s v="2012-03-30"/>
    <n v="141.21000699999999"/>
    <n v="112.199997"/>
    <x v="115"/>
    <n v="30"/>
    <n v="15"/>
    <b v="0"/>
    <b v="0"/>
    <n v="28"/>
  </r>
  <r>
    <s v="2012-04-02"/>
    <n v="142.320007"/>
    <n v="112.529999"/>
    <x v="116"/>
    <n v="2"/>
    <n v="99"/>
    <b v="1"/>
    <b v="0"/>
    <n v="0"/>
  </r>
  <r>
    <s v="2012-04-03"/>
    <n v="141.779999"/>
    <n v="110.58000199999999"/>
    <x v="116"/>
    <n v="3"/>
    <n v="99"/>
    <b v="0"/>
    <b v="0"/>
    <n v="1"/>
  </r>
  <r>
    <s v="2012-04-04"/>
    <n v="140.270004"/>
    <n v="112.099998"/>
    <x v="116"/>
    <n v="4"/>
    <n v="99"/>
    <b v="0"/>
    <b v="0"/>
    <n v="2"/>
  </r>
  <r>
    <s v="2012-04-05"/>
    <n v="140.300003"/>
    <n v="112.910004"/>
    <x v="116"/>
    <n v="5"/>
    <n v="99"/>
    <b v="0"/>
    <b v="0"/>
    <n v="3"/>
  </r>
  <r>
    <s v="2012-04-09"/>
    <n v="138.69000199999999"/>
    <n v="115.550003"/>
    <x v="116"/>
    <n v="9"/>
    <n v="99"/>
    <b v="0"/>
    <b v="0"/>
    <n v="7"/>
  </r>
  <r>
    <s v="2012-04-10"/>
    <n v="136.39999399999999"/>
    <n v="116.860001"/>
    <x v="116"/>
    <n v="10"/>
    <n v="99"/>
    <b v="0"/>
    <b v="0"/>
    <n v="8"/>
  </r>
  <r>
    <s v="2012-04-11"/>
    <n v="137.33999600000001"/>
    <n v="115.459999"/>
    <x v="116"/>
    <n v="11"/>
    <n v="99"/>
    <b v="0"/>
    <b v="0"/>
    <n v="9"/>
  </r>
  <r>
    <s v="2012-04-12"/>
    <n v="139.300003"/>
    <n v="114.980003"/>
    <x v="116"/>
    <n v="12"/>
    <n v="99"/>
    <b v="0"/>
    <b v="0"/>
    <n v="10"/>
  </r>
  <r>
    <s v="2012-04-13"/>
    <n v="137.58999600000001"/>
    <n v="116.839996"/>
    <x v="116"/>
    <n v="13"/>
    <n v="99"/>
    <b v="0"/>
    <b v="0"/>
    <n v="11"/>
  </r>
  <r>
    <s v="2012-04-16"/>
    <n v="137.479996"/>
    <n v="116.66999800000001"/>
    <x v="116"/>
    <n v="16"/>
    <n v="1"/>
    <b v="0"/>
    <b v="1"/>
    <n v="14"/>
  </r>
  <r>
    <s v="2012-04-17"/>
    <n v="139.529999"/>
    <n v="116.599998"/>
    <x v="116"/>
    <n v="17"/>
    <n v="2"/>
    <b v="0"/>
    <b v="0"/>
    <n v="15"/>
  </r>
  <r>
    <s v="2012-04-18"/>
    <n v="139.11000100000001"/>
    <n v="116.94000200000001"/>
    <x v="116"/>
    <n v="18"/>
    <n v="3"/>
    <b v="0"/>
    <b v="0"/>
    <n v="16"/>
  </r>
  <r>
    <s v="2012-04-19"/>
    <n v="138.279999"/>
    <n v="117.050003"/>
    <x v="116"/>
    <n v="19"/>
    <n v="4"/>
    <b v="0"/>
    <b v="0"/>
    <n v="17"/>
  </r>
  <r>
    <s v="2012-04-20"/>
    <n v="138.39999399999999"/>
    <n v="117.07"/>
    <x v="116"/>
    <n v="20"/>
    <n v="5"/>
    <b v="0"/>
    <b v="0"/>
    <n v="18"/>
  </r>
  <r>
    <s v="2012-04-23"/>
    <n v="137.279999"/>
    <n v="117.91999800000001"/>
    <x v="116"/>
    <n v="23"/>
    <n v="8"/>
    <b v="0"/>
    <b v="0"/>
    <n v="21"/>
  </r>
  <r>
    <s v="2012-04-24"/>
    <n v="137.78999300000001"/>
    <n v="117.089996"/>
    <x v="116"/>
    <n v="24"/>
    <n v="9"/>
    <b v="0"/>
    <b v="0"/>
    <n v="22"/>
  </r>
  <r>
    <s v="2012-04-25"/>
    <n v="139.729996"/>
    <n v="116.489998"/>
    <x v="116"/>
    <n v="25"/>
    <n v="10"/>
    <b v="0"/>
    <b v="0"/>
    <n v="23"/>
  </r>
  <r>
    <s v="2012-04-26"/>
    <n v="140.66000399999999"/>
    <n v="117.19000200000001"/>
    <x v="116"/>
    <n v="26"/>
    <n v="11"/>
    <b v="0"/>
    <b v="0"/>
    <n v="24"/>
  </r>
  <r>
    <s v="2012-04-27"/>
    <n v="140.91000399999999"/>
    <n v="117.290001"/>
    <x v="116"/>
    <n v="27"/>
    <n v="12"/>
    <b v="0"/>
    <b v="0"/>
    <n v="25"/>
  </r>
  <r>
    <s v="2012-04-30"/>
    <n v="140.279999"/>
    <n v="117.32"/>
    <x v="116"/>
    <n v="30"/>
    <n v="15"/>
    <b v="0"/>
    <b v="0"/>
    <n v="28"/>
  </r>
  <r>
    <s v="2012-05-01"/>
    <n v="141.21000699999999"/>
    <n v="116.43"/>
    <x v="117"/>
    <n v="1"/>
    <n v="99"/>
    <b v="1"/>
    <b v="0"/>
    <n v="99"/>
  </r>
  <r>
    <s v="2012-05-02"/>
    <n v="140.83999600000001"/>
    <n v="117.25"/>
    <x v="117"/>
    <n v="2"/>
    <n v="99"/>
    <b v="0"/>
    <b v="0"/>
    <n v="0"/>
  </r>
  <r>
    <s v="2012-05-03"/>
    <n v="139.78999300000001"/>
    <n v="117.220001"/>
    <x v="117"/>
    <n v="3"/>
    <n v="99"/>
    <b v="0"/>
    <b v="0"/>
    <n v="1"/>
  </r>
  <r>
    <s v="2012-05-04"/>
    <n v="137.490005"/>
    <n v="118.139999"/>
    <x v="117"/>
    <n v="4"/>
    <n v="99"/>
    <b v="0"/>
    <b v="0"/>
    <n v="2"/>
  </r>
  <r>
    <s v="2012-05-07"/>
    <n v="137.550003"/>
    <n v="118.160004"/>
    <x v="117"/>
    <n v="7"/>
    <n v="99"/>
    <b v="0"/>
    <b v="0"/>
    <n v="5"/>
  </r>
  <r>
    <s v="2012-05-08"/>
    <n v="136.990005"/>
    <n v="118.790001"/>
    <x v="117"/>
    <n v="8"/>
    <n v="99"/>
    <b v="0"/>
    <b v="0"/>
    <n v="6"/>
  </r>
  <r>
    <s v="2012-05-09"/>
    <n v="136.16999799999999"/>
    <n v="118.870003"/>
    <x v="117"/>
    <n v="9"/>
    <n v="99"/>
    <b v="0"/>
    <b v="0"/>
    <n v="7"/>
  </r>
  <r>
    <s v="2012-05-10"/>
    <n v="136.490005"/>
    <n v="118.519997"/>
    <x v="117"/>
    <n v="10"/>
    <n v="99"/>
    <b v="0"/>
    <b v="0"/>
    <n v="8"/>
  </r>
  <r>
    <s v="2012-05-11"/>
    <n v="136.029999"/>
    <n v="119.5"/>
    <x v="117"/>
    <n v="11"/>
    <n v="99"/>
    <b v="0"/>
    <b v="0"/>
    <n v="9"/>
  </r>
  <r>
    <s v="2012-05-14"/>
    <n v="134.61999499999999"/>
    <n v="121.16999800000001"/>
    <x v="117"/>
    <n v="14"/>
    <n v="99"/>
    <b v="0"/>
    <b v="0"/>
    <n v="12"/>
  </r>
  <r>
    <s v="2012-05-15"/>
    <n v="133.83000200000001"/>
    <n v="121.660004"/>
    <x v="117"/>
    <n v="15"/>
    <n v="99"/>
    <b v="0"/>
    <b v="0"/>
    <n v="13"/>
  </r>
  <r>
    <s v="2012-05-16"/>
    <n v="133.33000200000001"/>
    <n v="122.010002"/>
    <x v="117"/>
    <n v="16"/>
    <n v="1"/>
    <b v="0"/>
    <b v="1"/>
    <n v="14"/>
  </r>
  <r>
    <s v="2012-05-17"/>
    <n v="131.35000600000001"/>
    <n v="124.16999800000001"/>
    <x v="117"/>
    <n v="17"/>
    <n v="2"/>
    <b v="0"/>
    <b v="0"/>
    <n v="15"/>
  </r>
  <r>
    <s v="2012-05-18"/>
    <n v="130.220001"/>
    <n v="124.199997"/>
    <x v="117"/>
    <n v="18"/>
    <n v="3"/>
    <b v="0"/>
    <b v="0"/>
    <n v="16"/>
  </r>
  <r>
    <s v="2012-05-21"/>
    <n v="132.429993"/>
    <n v="123.94000200000001"/>
    <x v="117"/>
    <n v="21"/>
    <n v="6"/>
    <b v="0"/>
    <b v="0"/>
    <n v="19"/>
  </r>
  <r>
    <s v="2012-05-22"/>
    <n v="132.66000399999999"/>
    <n v="122.55999799999999"/>
    <x v="117"/>
    <n v="22"/>
    <n v="7"/>
    <b v="0"/>
    <b v="0"/>
    <n v="20"/>
  </r>
  <r>
    <s v="2012-05-23"/>
    <n v="132.740005"/>
    <n v="123.410004"/>
    <x v="117"/>
    <n v="23"/>
    <n v="8"/>
    <b v="0"/>
    <b v="0"/>
    <n v="21"/>
  </r>
  <r>
    <s v="2012-05-24"/>
    <n v="132.83999600000001"/>
    <n v="122.94000200000001"/>
    <x v="117"/>
    <n v="24"/>
    <n v="9"/>
    <b v="0"/>
    <b v="0"/>
    <n v="22"/>
  </r>
  <r>
    <s v="2012-05-25"/>
    <n v="132.55999800000001"/>
    <n v="123.400002"/>
    <x v="117"/>
    <n v="25"/>
    <n v="10"/>
    <b v="0"/>
    <b v="0"/>
    <n v="23"/>
  </r>
  <r>
    <s v="2012-05-29"/>
    <n v="134.14999399999999"/>
    <n v="123.019997"/>
    <x v="117"/>
    <n v="29"/>
    <n v="14"/>
    <b v="0"/>
    <b v="0"/>
    <n v="27"/>
  </r>
  <r>
    <s v="2012-05-30"/>
    <n v="132.19000199999999"/>
    <n v="126.139999"/>
    <x v="117"/>
    <n v="30"/>
    <n v="15"/>
    <b v="0"/>
    <b v="0"/>
    <n v="28"/>
  </r>
  <r>
    <s v="2012-05-31"/>
    <n v="131.85000600000001"/>
    <n v="127.599998"/>
    <x v="117"/>
    <n v="31"/>
    <n v="16"/>
    <b v="0"/>
    <b v="0"/>
    <n v="29"/>
  </r>
  <r>
    <s v="2012-06-01"/>
    <n v="128.759995"/>
    <n v="130.36000100000001"/>
    <x v="118"/>
    <n v="1"/>
    <n v="99"/>
    <b v="1"/>
    <b v="0"/>
    <n v="99"/>
  </r>
  <r>
    <s v="2012-06-04"/>
    <n v="128.60000600000001"/>
    <n v="129.33000200000001"/>
    <x v="118"/>
    <n v="4"/>
    <n v="99"/>
    <b v="0"/>
    <b v="0"/>
    <n v="2"/>
  </r>
  <r>
    <s v="2012-06-05"/>
    <n v="129.33000200000001"/>
    <n v="127.599998"/>
    <x v="118"/>
    <n v="5"/>
    <n v="99"/>
    <b v="0"/>
    <b v="0"/>
    <n v="3"/>
  </r>
  <r>
    <s v="2012-06-06"/>
    <n v="132.36000100000001"/>
    <n v="125.050003"/>
    <x v="118"/>
    <n v="6"/>
    <n v="99"/>
    <b v="0"/>
    <b v="0"/>
    <n v="4"/>
  </r>
  <r>
    <s v="2012-06-07"/>
    <n v="132.529999"/>
    <n v="125.239998"/>
    <x v="118"/>
    <n v="7"/>
    <n v="99"/>
    <b v="0"/>
    <b v="0"/>
    <n v="5"/>
  </r>
  <r>
    <s v="2012-06-08"/>
    <n v="133.520004"/>
    <n v="125.209999"/>
    <x v="118"/>
    <n v="8"/>
    <n v="99"/>
    <b v="0"/>
    <b v="0"/>
    <n v="6"/>
  </r>
  <r>
    <s v="2012-06-11"/>
    <n v="132.53999300000001"/>
    <n v="125.779999"/>
    <x v="118"/>
    <n v="11"/>
    <n v="99"/>
    <b v="0"/>
    <b v="0"/>
    <n v="9"/>
  </r>
  <r>
    <s v="2012-06-12"/>
    <n v="133.470001"/>
    <n v="124.629997"/>
    <x v="118"/>
    <n v="12"/>
    <n v="99"/>
    <b v="0"/>
    <b v="0"/>
    <n v="10"/>
  </r>
  <r>
    <s v="2012-06-13"/>
    <n v="132.570007"/>
    <n v="125.860001"/>
    <x v="118"/>
    <n v="13"/>
    <n v="99"/>
    <b v="0"/>
    <b v="0"/>
    <n v="11"/>
  </r>
  <r>
    <s v="2012-06-14"/>
    <n v="133.91999799999999"/>
    <n v="125.699997"/>
    <x v="118"/>
    <n v="14"/>
    <n v="99"/>
    <b v="0"/>
    <b v="0"/>
    <n v="12"/>
  </r>
  <r>
    <s v="2012-06-15"/>
    <n v="135.199997"/>
    <n v="126.400002"/>
    <x v="118"/>
    <n v="15"/>
    <n v="99"/>
    <b v="0"/>
    <b v="0"/>
    <n v="13"/>
  </r>
  <r>
    <s v="2012-06-18"/>
    <n v="135.509995"/>
    <n v="127.08000199999999"/>
    <x v="118"/>
    <n v="18"/>
    <n v="3"/>
    <b v="0"/>
    <b v="1"/>
    <n v="16"/>
  </r>
  <r>
    <s v="2012-06-19"/>
    <n v="136.270004"/>
    <n v="125.41999800000001"/>
    <x v="118"/>
    <n v="19"/>
    <n v="4"/>
    <b v="0"/>
    <b v="0"/>
    <n v="17"/>
  </r>
  <r>
    <s v="2012-06-20"/>
    <n v="135.990005"/>
    <n v="126.040001"/>
    <x v="118"/>
    <n v="20"/>
    <n v="5"/>
    <b v="0"/>
    <b v="0"/>
    <n v="18"/>
  </r>
  <r>
    <s v="2012-06-21"/>
    <n v="133.020004"/>
    <n v="126.709999"/>
    <x v="118"/>
    <n v="21"/>
    <n v="6"/>
    <b v="0"/>
    <b v="0"/>
    <n v="19"/>
  </r>
  <r>
    <s v="2012-06-22"/>
    <n v="133.96000699999999"/>
    <n v="125.019997"/>
    <x v="118"/>
    <n v="22"/>
    <n v="7"/>
    <b v="0"/>
    <b v="0"/>
    <n v="20"/>
  </r>
  <r>
    <s v="2012-06-25"/>
    <n v="131.779999"/>
    <n v="126.839996"/>
    <x v="118"/>
    <n v="25"/>
    <n v="10"/>
    <b v="0"/>
    <b v="0"/>
    <n v="23"/>
  </r>
  <r>
    <s v="2012-06-26"/>
    <n v="132.46000699999999"/>
    <n v="126.339996"/>
    <x v="118"/>
    <n v="26"/>
    <n v="11"/>
    <b v="0"/>
    <b v="0"/>
    <n v="24"/>
  </r>
  <r>
    <s v="2012-06-27"/>
    <n v="133.71000699999999"/>
    <n v="126.540001"/>
    <x v="118"/>
    <n v="27"/>
    <n v="12"/>
    <b v="0"/>
    <b v="0"/>
    <n v="25"/>
  </r>
  <r>
    <s v="2012-06-28"/>
    <n v="133.38999899999999"/>
    <n v="126.849998"/>
    <x v="118"/>
    <n v="28"/>
    <n v="13"/>
    <b v="0"/>
    <b v="0"/>
    <n v="26"/>
  </r>
  <r>
    <s v="2012-06-29"/>
    <n v="136.75"/>
    <n v="125.199997"/>
    <x v="118"/>
    <n v="29"/>
    <n v="14"/>
    <b v="0"/>
    <b v="0"/>
    <n v="27"/>
  </r>
  <r>
    <s v="2012-07-02"/>
    <n v="137.03999300000001"/>
    <n v="126.220001"/>
    <x v="119"/>
    <n v="2"/>
    <n v="99"/>
    <b v="1"/>
    <b v="0"/>
    <n v="0"/>
  </r>
  <r>
    <s v="2012-07-03"/>
    <n v="137.970001"/>
    <n v="125.25"/>
    <x v="119"/>
    <n v="3"/>
    <n v="99"/>
    <b v="0"/>
    <b v="0"/>
    <n v="1"/>
  </r>
  <r>
    <s v="2012-07-05"/>
    <n v="137.33999600000001"/>
    <n v="125.889999"/>
    <x v="119"/>
    <n v="5"/>
    <n v="99"/>
    <b v="0"/>
    <b v="0"/>
    <n v="3"/>
  </r>
  <r>
    <s v="2012-07-06"/>
    <n v="135.949997"/>
    <n v="127.05999799999999"/>
    <x v="119"/>
    <n v="6"/>
    <n v="99"/>
    <b v="0"/>
    <b v="0"/>
    <n v="4"/>
  </r>
  <r>
    <s v="2012-07-09"/>
    <n v="135.83999600000001"/>
    <n v="128.179993"/>
    <x v="119"/>
    <n v="9"/>
    <n v="99"/>
    <b v="0"/>
    <b v="0"/>
    <n v="7"/>
  </r>
  <r>
    <s v="2012-07-10"/>
    <n v="134.69000199999999"/>
    <n v="128.44000199999999"/>
    <x v="119"/>
    <n v="10"/>
    <n v="99"/>
    <b v="0"/>
    <b v="0"/>
    <n v="8"/>
  </r>
  <r>
    <s v="2012-07-11"/>
    <n v="134.63999899999999"/>
    <n v="128.60000600000001"/>
    <x v="119"/>
    <n v="11"/>
    <n v="99"/>
    <b v="0"/>
    <b v="0"/>
    <n v="9"/>
  </r>
  <r>
    <s v="2012-07-12"/>
    <n v="134.020004"/>
    <n v="129.509995"/>
    <x v="119"/>
    <n v="12"/>
    <n v="99"/>
    <b v="0"/>
    <b v="0"/>
    <n v="10"/>
  </r>
  <r>
    <s v="2012-07-13"/>
    <n v="136.300003"/>
    <n v="129.16999799999999"/>
    <x v="119"/>
    <n v="13"/>
    <n v="99"/>
    <b v="0"/>
    <b v="0"/>
    <n v="11"/>
  </r>
  <r>
    <s v="2012-07-16"/>
    <n v="135.979996"/>
    <n v="129.770004"/>
    <x v="119"/>
    <n v="16"/>
    <n v="1"/>
    <b v="0"/>
    <b v="1"/>
    <n v="14"/>
  </r>
  <r>
    <s v="2012-07-17"/>
    <n v="136.89999399999999"/>
    <n v="128.75"/>
    <x v="119"/>
    <n v="17"/>
    <n v="2"/>
    <b v="0"/>
    <b v="0"/>
    <n v="15"/>
  </r>
  <r>
    <s v="2012-07-18"/>
    <n v="138.009995"/>
    <n v="128.820007"/>
    <x v="119"/>
    <n v="18"/>
    <n v="3"/>
    <b v="0"/>
    <b v="0"/>
    <n v="16"/>
  </r>
  <r>
    <s v="2012-07-19"/>
    <n v="138.28999300000001"/>
    <n v="128.490005"/>
    <x v="119"/>
    <n v="19"/>
    <n v="4"/>
    <b v="0"/>
    <b v="0"/>
    <n v="17"/>
  </r>
  <r>
    <s v="2012-07-20"/>
    <n v="137.009995"/>
    <n v="130.05999800000001"/>
    <x v="119"/>
    <n v="20"/>
    <n v="5"/>
    <b v="0"/>
    <b v="0"/>
    <n v="18"/>
  </r>
  <r>
    <s v="2012-07-23"/>
    <n v="135.66999799999999"/>
    <n v="130.78999300000001"/>
    <x v="119"/>
    <n v="23"/>
    <n v="8"/>
    <b v="0"/>
    <b v="0"/>
    <n v="21"/>
  </r>
  <r>
    <s v="2012-07-24"/>
    <n v="134.53999300000001"/>
    <n v="131.820007"/>
    <x v="119"/>
    <n v="24"/>
    <n v="9"/>
    <b v="0"/>
    <b v="0"/>
    <n v="22"/>
  </r>
  <r>
    <s v="2012-07-25"/>
    <n v="134.490005"/>
    <n v="132.16000399999999"/>
    <x v="119"/>
    <n v="25"/>
    <n v="10"/>
    <b v="0"/>
    <b v="0"/>
    <n v="23"/>
  </r>
  <r>
    <s v="2012-07-26"/>
    <n v="136.66999799999999"/>
    <n v="130.949997"/>
    <x v="119"/>
    <n v="26"/>
    <n v="11"/>
    <b v="0"/>
    <b v="0"/>
    <n v="24"/>
  </r>
  <r>
    <s v="2012-07-27"/>
    <n v="139.33000200000001"/>
    <n v="128.479996"/>
    <x v="119"/>
    <n v="27"/>
    <n v="12"/>
    <b v="0"/>
    <b v="0"/>
    <n v="25"/>
  </r>
  <r>
    <s v="2012-07-30"/>
    <n v="139.240005"/>
    <n v="129.44000199999999"/>
    <x v="119"/>
    <n v="30"/>
    <n v="15"/>
    <b v="0"/>
    <b v="0"/>
    <n v="28"/>
  </r>
  <r>
    <s v="2012-07-31"/>
    <n v="138.449997"/>
    <n v="129.699997"/>
    <x v="119"/>
    <n v="31"/>
    <n v="16"/>
    <b v="0"/>
    <b v="0"/>
    <n v="29"/>
  </r>
  <r>
    <s v="2012-08-01"/>
    <n v="138.16000399999999"/>
    <n v="128.779999"/>
    <x v="120"/>
    <n v="1"/>
    <n v="99"/>
    <b v="1"/>
    <b v="0"/>
    <n v="99"/>
  </r>
  <r>
    <s v="2012-08-02"/>
    <n v="137.199997"/>
    <n v="129.509995"/>
    <x v="120"/>
    <n v="2"/>
    <n v="99"/>
    <b v="0"/>
    <b v="0"/>
    <n v="0"/>
  </r>
  <r>
    <s v="2012-08-03"/>
    <n v="139.86999499999999"/>
    <n v="127.41999800000001"/>
    <x v="120"/>
    <n v="3"/>
    <n v="99"/>
    <b v="0"/>
    <b v="0"/>
    <n v="1"/>
  </r>
  <r>
    <s v="2012-08-06"/>
    <n v="140.199997"/>
    <n v="127.470001"/>
    <x v="120"/>
    <n v="6"/>
    <n v="99"/>
    <b v="0"/>
    <b v="0"/>
    <n v="4"/>
  </r>
  <r>
    <s v="2012-08-07"/>
    <n v="140.91000399999999"/>
    <n v="125.83000199999999"/>
    <x v="120"/>
    <n v="7"/>
    <n v="99"/>
    <b v="0"/>
    <b v="0"/>
    <n v="5"/>
  </r>
  <r>
    <s v="2012-08-08"/>
    <n v="141.11000100000001"/>
    <n v="125.160004"/>
    <x v="120"/>
    <n v="8"/>
    <n v="99"/>
    <b v="0"/>
    <b v="0"/>
    <n v="6"/>
  </r>
  <r>
    <s v="2012-08-09"/>
    <n v="141.199997"/>
    <n v="125.07"/>
    <x v="120"/>
    <n v="9"/>
    <n v="99"/>
    <b v="0"/>
    <b v="0"/>
    <n v="7"/>
  </r>
  <r>
    <s v="2012-08-10"/>
    <n v="141.38000500000001"/>
    <n v="125.699997"/>
    <x v="120"/>
    <n v="10"/>
    <n v="99"/>
    <b v="0"/>
    <b v="0"/>
    <n v="8"/>
  </r>
  <r>
    <s v="2012-08-13"/>
    <n v="141.320007"/>
    <n v="125.489998"/>
    <x v="120"/>
    <n v="13"/>
    <n v="99"/>
    <b v="0"/>
    <b v="0"/>
    <n v="11"/>
  </r>
  <r>
    <s v="2012-08-14"/>
    <n v="141.39999399999999"/>
    <n v="123.790001"/>
    <x v="120"/>
    <n v="14"/>
    <n v="99"/>
    <b v="0"/>
    <b v="0"/>
    <n v="12"/>
  </r>
  <r>
    <s v="2012-08-15"/>
    <n v="141.55999800000001"/>
    <n v="122.050003"/>
    <x v="120"/>
    <n v="15"/>
    <n v="99"/>
    <b v="0"/>
    <b v="0"/>
    <n v="13"/>
  </r>
  <r>
    <s v="2012-08-16"/>
    <n v="142.55999800000001"/>
    <n v="121.010002"/>
    <x v="120"/>
    <n v="16"/>
    <n v="1"/>
    <b v="0"/>
    <b v="1"/>
    <n v="14"/>
  </r>
  <r>
    <s v="2012-08-17"/>
    <n v="142.78999300000001"/>
    <n v="121.599998"/>
    <x v="120"/>
    <n v="17"/>
    <n v="2"/>
    <b v="0"/>
    <b v="0"/>
    <n v="15"/>
  </r>
  <r>
    <s v="2012-08-20"/>
    <n v="142.83000200000001"/>
    <n v="121.849998"/>
    <x v="120"/>
    <n v="20"/>
    <n v="5"/>
    <b v="0"/>
    <b v="0"/>
    <n v="18"/>
  </r>
  <r>
    <s v="2012-08-21"/>
    <n v="142.36999499999999"/>
    <n v="122.389999"/>
    <x v="120"/>
    <n v="21"/>
    <n v="6"/>
    <b v="0"/>
    <b v="0"/>
    <n v="19"/>
  </r>
  <r>
    <s v="2012-08-22"/>
    <n v="142.39999399999999"/>
    <n v="124.410004"/>
    <x v="120"/>
    <n v="22"/>
    <n v="7"/>
    <b v="0"/>
    <b v="0"/>
    <n v="20"/>
  </r>
  <r>
    <s v="2012-08-23"/>
    <n v="141.259995"/>
    <n v="124.93"/>
    <x v="120"/>
    <n v="23"/>
    <n v="8"/>
    <b v="0"/>
    <b v="0"/>
    <n v="21"/>
  </r>
  <r>
    <s v="2012-08-24"/>
    <n v="142.16999799999999"/>
    <n v="124.80999799999999"/>
    <x v="120"/>
    <n v="24"/>
    <n v="9"/>
    <b v="0"/>
    <b v="0"/>
    <n v="22"/>
  </r>
  <r>
    <s v="2012-08-27"/>
    <n v="142.11000100000001"/>
    <n v="125.540001"/>
    <x v="120"/>
    <n v="27"/>
    <n v="12"/>
    <b v="0"/>
    <b v="0"/>
    <n v="25"/>
  </r>
  <r>
    <s v="2012-08-28"/>
    <n v="141.96000699999999"/>
    <n v="125.839996"/>
    <x v="120"/>
    <n v="28"/>
    <n v="13"/>
    <b v="0"/>
    <b v="0"/>
    <n v="26"/>
  </r>
  <r>
    <s v="2012-08-29"/>
    <n v="142.10000600000001"/>
    <n v="125.290001"/>
    <x v="120"/>
    <n v="29"/>
    <n v="14"/>
    <b v="0"/>
    <b v="0"/>
    <n v="27"/>
  </r>
  <r>
    <s v="2012-08-30"/>
    <n v="141.08000200000001"/>
    <n v="125.94000200000001"/>
    <x v="120"/>
    <n v="30"/>
    <n v="15"/>
    <b v="0"/>
    <b v="0"/>
    <n v="28"/>
  </r>
  <r>
    <s v="2012-08-31"/>
    <n v="141.88000500000001"/>
    <n v="127.720001"/>
    <x v="120"/>
    <n v="31"/>
    <n v="16"/>
    <b v="0"/>
    <b v="0"/>
    <n v="29"/>
  </r>
  <r>
    <s v="2012-09-04"/>
    <n v="141.279999"/>
    <n v="127.32"/>
    <x v="121"/>
    <n v="4"/>
    <n v="99"/>
    <b v="1"/>
    <b v="0"/>
    <n v="2"/>
  </r>
  <r>
    <s v="2012-09-05"/>
    <n v="141.479996"/>
    <n v="126.720001"/>
    <x v="121"/>
    <n v="5"/>
    <n v="99"/>
    <b v="0"/>
    <b v="0"/>
    <n v="3"/>
  </r>
  <r>
    <s v="2012-09-06"/>
    <n v="144.35000600000001"/>
    <n v="124.610001"/>
    <x v="121"/>
    <n v="6"/>
    <n v="99"/>
    <b v="0"/>
    <b v="0"/>
    <n v="4"/>
  </r>
  <r>
    <s v="2012-09-07"/>
    <n v="145"/>
    <n v="124.029999"/>
    <x v="121"/>
    <n v="7"/>
    <n v="99"/>
    <b v="0"/>
    <b v="0"/>
    <n v="5"/>
  </r>
  <r>
    <s v="2012-09-10"/>
    <n v="144.10000600000001"/>
    <n v="124.33000199999999"/>
    <x v="121"/>
    <n v="10"/>
    <n v="99"/>
    <b v="0"/>
    <b v="0"/>
    <n v="8"/>
  </r>
  <r>
    <s v="2012-09-11"/>
    <n v="144.46000699999999"/>
    <n v="123.550003"/>
    <x v="121"/>
    <n v="11"/>
    <n v="99"/>
    <b v="0"/>
    <b v="0"/>
    <n v="9"/>
  </r>
  <r>
    <s v="2012-09-12"/>
    <n v="145.03999300000001"/>
    <n v="122.010002"/>
    <x v="121"/>
    <n v="12"/>
    <n v="99"/>
    <b v="0"/>
    <b v="0"/>
    <n v="10"/>
  </r>
  <r>
    <s v="2012-09-13"/>
    <n v="147.33000200000001"/>
    <n v="121.529999"/>
    <x v="121"/>
    <n v="13"/>
    <n v="99"/>
    <b v="0"/>
    <b v="0"/>
    <n v="11"/>
  </r>
  <r>
    <s v="2012-09-14"/>
    <n v="147.88000500000001"/>
    <n v="118.300003"/>
    <x v="121"/>
    <n v="14"/>
    <n v="99"/>
    <b v="0"/>
    <b v="0"/>
    <n v="12"/>
  </r>
  <r>
    <s v="2012-09-17"/>
    <n v="147.41999799999999"/>
    <n v="119.720001"/>
    <x v="121"/>
    <n v="17"/>
    <n v="2"/>
    <b v="0"/>
    <b v="1"/>
    <n v="15"/>
  </r>
  <r>
    <s v="2012-09-18"/>
    <n v="147.279999"/>
    <n v="120.32"/>
    <x v="121"/>
    <n v="18"/>
    <n v="3"/>
    <b v="0"/>
    <b v="0"/>
    <n v="16"/>
  </r>
  <r>
    <s v="2012-09-19"/>
    <n v="147.38999899999999"/>
    <n v="121.110001"/>
    <x v="121"/>
    <n v="19"/>
    <n v="4"/>
    <b v="0"/>
    <b v="0"/>
    <n v="17"/>
  </r>
  <r>
    <s v="2012-09-20"/>
    <n v="147.33000200000001"/>
    <n v="121.410004"/>
    <x v="121"/>
    <n v="20"/>
    <n v="5"/>
    <b v="0"/>
    <b v="0"/>
    <n v="18"/>
  </r>
  <r>
    <s v="2012-09-21"/>
    <n v="147.16999799999999"/>
    <n v="121.550003"/>
    <x v="121"/>
    <n v="21"/>
    <n v="6"/>
    <b v="0"/>
    <b v="0"/>
    <n v="19"/>
  </r>
  <r>
    <s v="2012-09-24"/>
    <n v="147.020004"/>
    <n v="122.5"/>
    <x v="121"/>
    <n v="24"/>
    <n v="9"/>
    <b v="0"/>
    <b v="0"/>
    <n v="22"/>
  </r>
  <r>
    <s v="2012-09-25"/>
    <n v="144.759995"/>
    <n v="123.709999"/>
    <x v="121"/>
    <n v="25"/>
    <n v="10"/>
    <b v="0"/>
    <b v="0"/>
    <n v="23"/>
  </r>
  <r>
    <s v="2012-09-26"/>
    <n v="143.929993"/>
    <n v="125.040001"/>
    <x v="121"/>
    <n v="26"/>
    <n v="11"/>
    <b v="0"/>
    <b v="0"/>
    <n v="24"/>
  </r>
  <r>
    <s v="2012-09-27"/>
    <n v="145.30999800000001"/>
    <n v="124.150002"/>
    <x v="121"/>
    <n v="27"/>
    <n v="12"/>
    <b v="0"/>
    <b v="0"/>
    <n v="25"/>
  </r>
  <r>
    <s v="2012-09-28"/>
    <n v="144.39999399999999"/>
    <n v="124.220001"/>
    <x v="121"/>
    <n v="28"/>
    <n v="13"/>
    <b v="0"/>
    <b v="0"/>
    <n v="26"/>
  </r>
  <r>
    <s v="2012-10-01"/>
    <n v="144.91999799999999"/>
    <n v="124.41999800000001"/>
    <x v="122"/>
    <n v="1"/>
    <n v="99"/>
    <b v="1"/>
    <b v="0"/>
    <n v="99"/>
  </r>
  <r>
    <s v="2012-10-02"/>
    <n v="145.13000500000001"/>
    <n v="124.25"/>
    <x v="122"/>
    <n v="2"/>
    <n v="99"/>
    <b v="0"/>
    <b v="0"/>
    <n v="0"/>
  </r>
  <r>
    <s v="2012-10-03"/>
    <n v="145.66000399999999"/>
    <n v="124.290001"/>
    <x v="122"/>
    <n v="3"/>
    <n v="99"/>
    <b v="0"/>
    <b v="0"/>
    <n v="1"/>
  </r>
  <r>
    <s v="2012-10-04"/>
    <n v="146.80999800000001"/>
    <n v="122.739998"/>
    <x v="122"/>
    <n v="4"/>
    <n v="99"/>
    <b v="0"/>
    <b v="0"/>
    <n v="2"/>
  </r>
  <r>
    <s v="2012-10-05"/>
    <n v="146.699997"/>
    <n v="121.150002"/>
    <x v="122"/>
    <n v="5"/>
    <n v="99"/>
    <b v="0"/>
    <b v="0"/>
    <n v="3"/>
  </r>
  <r>
    <s v="2012-10-08"/>
    <n v="146.220001"/>
    <n v="122.16999800000001"/>
    <x v="122"/>
    <n v="8"/>
    <n v="99"/>
    <b v="0"/>
    <b v="0"/>
    <n v="6"/>
  </r>
  <r>
    <s v="2012-10-09"/>
    <n v="144.83999600000001"/>
    <n v="121.949997"/>
    <x v="122"/>
    <n v="9"/>
    <n v="99"/>
    <b v="0"/>
    <b v="0"/>
    <n v="7"/>
  </r>
  <r>
    <s v="2012-10-10"/>
    <n v="143.929993"/>
    <n v="122.80999799999999"/>
    <x v="122"/>
    <n v="10"/>
    <n v="99"/>
    <b v="0"/>
    <b v="0"/>
    <n v="8"/>
  </r>
  <r>
    <s v="2012-10-11"/>
    <n v="144.020004"/>
    <n v="123.660004"/>
    <x v="122"/>
    <n v="11"/>
    <n v="99"/>
    <b v="0"/>
    <b v="0"/>
    <n v="9"/>
  </r>
  <r>
    <s v="2012-10-12"/>
    <n v="143.41000399999999"/>
    <n v="123.970001"/>
    <x v="122"/>
    <n v="12"/>
    <n v="99"/>
    <b v="0"/>
    <b v="0"/>
    <n v="10"/>
  </r>
  <r>
    <s v="2012-10-15"/>
    <n v="144.60000600000001"/>
    <n v="123.69000200000001"/>
    <x v="122"/>
    <n v="15"/>
    <n v="99"/>
    <b v="0"/>
    <b v="0"/>
    <n v="13"/>
  </r>
  <r>
    <s v="2012-10-16"/>
    <n v="146.199997"/>
    <n v="121.980003"/>
    <x v="122"/>
    <n v="16"/>
    <n v="1"/>
    <b v="0"/>
    <b v="1"/>
    <n v="14"/>
  </r>
  <r>
    <s v="2012-10-17"/>
    <n v="146.779999"/>
    <n v="120.849998"/>
    <x v="122"/>
    <n v="17"/>
    <n v="2"/>
    <b v="0"/>
    <b v="0"/>
    <n v="15"/>
  </r>
  <r>
    <s v="2012-10-18"/>
    <n v="146.470001"/>
    <n v="120.110001"/>
    <x v="122"/>
    <n v="18"/>
    <n v="3"/>
    <b v="0"/>
    <b v="0"/>
    <n v="16"/>
  </r>
  <r>
    <s v="2012-10-19"/>
    <n v="143.86000100000001"/>
    <n v="121.739998"/>
    <x v="122"/>
    <n v="19"/>
    <n v="4"/>
    <b v="0"/>
    <b v="0"/>
    <n v="17"/>
  </r>
  <r>
    <s v="2012-10-22"/>
    <n v="144.020004"/>
    <n v="120.959999"/>
    <x v="122"/>
    <n v="22"/>
    <n v="7"/>
    <b v="0"/>
    <b v="0"/>
    <n v="20"/>
  </r>
  <r>
    <s v="2012-10-23"/>
    <n v="141.949997"/>
    <n v="122.69000200000001"/>
    <x v="122"/>
    <n v="23"/>
    <n v="8"/>
    <b v="0"/>
    <b v="0"/>
    <n v="21"/>
  </r>
  <r>
    <s v="2012-10-24"/>
    <n v="141.58999600000001"/>
    <n v="121.480003"/>
    <x v="122"/>
    <n v="24"/>
    <n v="9"/>
    <b v="0"/>
    <b v="0"/>
    <n v="22"/>
  </r>
  <r>
    <s v="2012-10-25"/>
    <n v="142.020004"/>
    <n v="120.860001"/>
    <x v="122"/>
    <n v="25"/>
    <n v="10"/>
    <b v="0"/>
    <b v="0"/>
    <n v="23"/>
  </r>
  <r>
    <s v="2012-10-26"/>
    <n v="141.929993"/>
    <n v="122.639999"/>
    <x v="122"/>
    <n v="26"/>
    <n v="11"/>
    <b v="0"/>
    <b v="0"/>
    <n v="24"/>
  </r>
  <r>
    <s v="2012-10-31"/>
    <n v="141.479996"/>
    <n v="123.360001"/>
    <x v="122"/>
    <n v="31"/>
    <n v="16"/>
    <b v="0"/>
    <b v="0"/>
    <n v="29"/>
  </r>
  <r>
    <s v="2012-11-01"/>
    <n v="143.46000699999999"/>
    <n v="122.349998"/>
    <x v="123"/>
    <n v="1"/>
    <n v="99"/>
    <b v="1"/>
    <b v="0"/>
    <n v="99"/>
  </r>
  <r>
    <s v="2012-11-02"/>
    <n v="142.10000600000001"/>
    <n v="122.260002"/>
    <x v="123"/>
    <n v="2"/>
    <n v="99"/>
    <b v="0"/>
    <b v="0"/>
    <n v="0"/>
  </r>
  <r>
    <s v="2012-11-05"/>
    <n v="142.41000399999999"/>
    <n v="122.949997"/>
    <x v="123"/>
    <n v="5"/>
    <n v="99"/>
    <b v="0"/>
    <b v="0"/>
    <n v="3"/>
  </r>
  <r>
    <s v="2012-11-06"/>
    <n v="143.509995"/>
    <n v="121.790001"/>
    <x v="123"/>
    <n v="6"/>
    <n v="99"/>
    <b v="0"/>
    <b v="0"/>
    <n v="4"/>
  </r>
  <r>
    <s v="2012-11-07"/>
    <n v="140.25"/>
    <n v="124"/>
    <x v="123"/>
    <n v="7"/>
    <n v="99"/>
    <b v="0"/>
    <b v="0"/>
    <n v="5"/>
  </r>
  <r>
    <s v="2012-11-08"/>
    <n v="138.58000200000001"/>
    <n v="125.839996"/>
    <x v="123"/>
    <n v="8"/>
    <n v="99"/>
    <b v="0"/>
    <b v="0"/>
    <n v="6"/>
  </r>
  <r>
    <s v="2012-11-09"/>
    <n v="138.60000600000001"/>
    <n v="125.980003"/>
    <x v="123"/>
    <n v="9"/>
    <n v="99"/>
    <b v="0"/>
    <b v="0"/>
    <n v="7"/>
  </r>
  <r>
    <s v="2012-11-12"/>
    <n v="138.86999499999999"/>
    <n v="126.19000200000001"/>
    <x v="123"/>
    <n v="12"/>
    <n v="99"/>
    <b v="0"/>
    <b v="0"/>
    <n v="10"/>
  </r>
  <r>
    <s v="2012-11-13"/>
    <n v="138.320007"/>
    <n v="126.610001"/>
    <x v="123"/>
    <n v="13"/>
    <n v="99"/>
    <b v="0"/>
    <b v="0"/>
    <n v="11"/>
  </r>
  <r>
    <s v="2012-11-14"/>
    <n v="136.58000200000001"/>
    <n v="126.730003"/>
    <x v="123"/>
    <n v="14"/>
    <n v="99"/>
    <b v="0"/>
    <b v="0"/>
    <n v="12"/>
  </r>
  <r>
    <s v="2012-11-15"/>
    <n v="136.279999"/>
    <n v="126.480003"/>
    <x v="123"/>
    <n v="15"/>
    <n v="99"/>
    <b v="0"/>
    <b v="0"/>
    <n v="13"/>
  </r>
  <r>
    <s v="2012-11-16"/>
    <n v="136.83999600000001"/>
    <n v="126.370003"/>
    <x v="123"/>
    <n v="16"/>
    <n v="1"/>
    <b v="0"/>
    <b v="1"/>
    <n v="14"/>
  </r>
  <r>
    <s v="2012-11-19"/>
    <n v="139.740005"/>
    <n v="125.660004"/>
    <x v="123"/>
    <n v="19"/>
    <n v="4"/>
    <b v="0"/>
    <b v="0"/>
    <n v="17"/>
  </r>
  <r>
    <s v="2012-11-20"/>
    <n v="139.78999300000001"/>
    <n v="124.400002"/>
    <x v="123"/>
    <n v="20"/>
    <n v="5"/>
    <b v="0"/>
    <b v="0"/>
    <n v="18"/>
  </r>
  <r>
    <s v="2012-11-21"/>
    <n v="140.08000200000001"/>
    <n v="124.33000199999999"/>
    <x v="123"/>
    <n v="21"/>
    <n v="6"/>
    <b v="0"/>
    <b v="0"/>
    <n v="19"/>
  </r>
  <r>
    <s v="2012-11-23"/>
    <n v="141.83000200000001"/>
    <n v="124.209999"/>
    <x v="123"/>
    <n v="23"/>
    <n v="8"/>
    <b v="0"/>
    <b v="0"/>
    <n v="21"/>
  </r>
  <r>
    <s v="2012-11-26"/>
    <n v="141.779999"/>
    <n v="124.800003"/>
    <x v="123"/>
    <n v="26"/>
    <n v="11"/>
    <b v="0"/>
    <b v="0"/>
    <n v="24"/>
  </r>
  <r>
    <s v="2012-11-27"/>
    <n v="140.929993"/>
    <n v="125.290001"/>
    <x v="123"/>
    <n v="27"/>
    <n v="12"/>
    <b v="0"/>
    <b v="0"/>
    <n v="25"/>
  </r>
  <r>
    <s v="2012-11-28"/>
    <n v="142.009995"/>
    <n v="125.110001"/>
    <x v="123"/>
    <n v="28"/>
    <n v="13"/>
    <b v="0"/>
    <b v="0"/>
    <n v="26"/>
  </r>
  <r>
    <s v="2012-11-29"/>
    <n v="142.71000699999999"/>
    <n v="125.129997"/>
    <x v="123"/>
    <n v="29"/>
    <n v="14"/>
    <b v="0"/>
    <b v="0"/>
    <n v="27"/>
  </r>
  <r>
    <s v="2012-11-30"/>
    <n v="142.71000699999999"/>
    <n v="124.790001"/>
    <x v="123"/>
    <n v="30"/>
    <n v="15"/>
    <b v="0"/>
    <b v="0"/>
    <n v="28"/>
  </r>
  <r>
    <s v="2012-12-03"/>
    <n v="142.03999300000001"/>
    <n v="124.660004"/>
    <x v="124"/>
    <n v="3"/>
    <n v="99"/>
    <b v="1"/>
    <b v="0"/>
    <n v="1"/>
  </r>
  <r>
    <s v="2012-12-04"/>
    <n v="141.800003"/>
    <n v="125.379997"/>
    <x v="124"/>
    <n v="4"/>
    <n v="99"/>
    <b v="0"/>
    <b v="0"/>
    <n v="2"/>
  </r>
  <r>
    <s v="2012-12-05"/>
    <n v="142.05999800000001"/>
    <n v="125.32"/>
    <x v="124"/>
    <n v="5"/>
    <n v="99"/>
    <b v="0"/>
    <b v="0"/>
    <n v="3"/>
  </r>
  <r>
    <s v="2012-12-06"/>
    <n v="142.5"/>
    <n v="125.589996"/>
    <x v="124"/>
    <n v="6"/>
    <n v="99"/>
    <b v="0"/>
    <b v="0"/>
    <n v="4"/>
  </r>
  <r>
    <s v="2012-12-07"/>
    <n v="143"/>
    <n v="124.43"/>
    <x v="124"/>
    <n v="7"/>
    <n v="99"/>
    <b v="0"/>
    <b v="0"/>
    <n v="5"/>
  </r>
  <r>
    <s v="2012-12-10"/>
    <n v="143.13000500000001"/>
    <n v="124.980003"/>
    <x v="124"/>
    <n v="10"/>
    <n v="99"/>
    <b v="0"/>
    <b v="0"/>
    <n v="8"/>
  </r>
  <r>
    <s v="2012-12-11"/>
    <n v="143.96000699999999"/>
    <n v="124.029999"/>
    <x v="124"/>
    <n v="11"/>
    <n v="99"/>
    <b v="0"/>
    <b v="0"/>
    <n v="9"/>
  </r>
  <r>
    <s v="2012-12-12"/>
    <n v="144.16000399999999"/>
    <n v="122.589996"/>
    <x v="124"/>
    <n v="12"/>
    <n v="99"/>
    <b v="0"/>
    <b v="0"/>
    <n v="10"/>
  </r>
  <r>
    <s v="2012-12-13"/>
    <n v="143.259995"/>
    <n v="122.68"/>
    <x v="124"/>
    <n v="13"/>
    <n v="99"/>
    <b v="0"/>
    <b v="0"/>
    <n v="11"/>
  </r>
  <r>
    <s v="2012-12-14"/>
    <n v="142.759995"/>
    <n v="123.599998"/>
    <x v="124"/>
    <n v="14"/>
    <n v="99"/>
    <b v="0"/>
    <b v="0"/>
    <n v="12"/>
  </r>
  <r>
    <s v="2012-12-17"/>
    <n v="144.33999600000001"/>
    <n v="121.75"/>
    <x v="124"/>
    <n v="17"/>
    <n v="2"/>
    <b v="0"/>
    <b v="1"/>
    <n v="15"/>
  </r>
  <r>
    <s v="2012-12-18"/>
    <n v="146.050003"/>
    <n v="120.510002"/>
    <x v="124"/>
    <n v="18"/>
    <n v="3"/>
    <b v="0"/>
    <b v="0"/>
    <n v="16"/>
  </r>
  <r>
    <s v="2012-12-19"/>
    <n v="144.029999"/>
    <n v="120.910004"/>
    <x v="124"/>
    <n v="19"/>
    <n v="4"/>
    <b v="0"/>
    <b v="0"/>
    <n v="17"/>
  </r>
  <r>
    <s v="2012-12-20"/>
    <n v="144.83000200000001"/>
    <n v="120.93"/>
    <x v="124"/>
    <n v="20"/>
    <n v="5"/>
    <b v="0"/>
    <b v="0"/>
    <n v="18"/>
  </r>
  <r>
    <s v="2012-12-21"/>
    <n v="143.509995"/>
    <n v="122.25"/>
    <x v="124"/>
    <n v="21"/>
    <n v="6"/>
    <b v="0"/>
    <b v="0"/>
    <n v="19"/>
  </r>
  <r>
    <s v="2012-12-24"/>
    <n v="143.05999800000001"/>
    <n v="122.029999"/>
    <x v="124"/>
    <n v="24"/>
    <n v="9"/>
    <b v="0"/>
    <b v="0"/>
    <n v="22"/>
  </r>
  <r>
    <s v="2012-12-26"/>
    <n v="142.38999899999999"/>
    <n v="122.199997"/>
    <x v="124"/>
    <n v="26"/>
    <n v="11"/>
    <b v="0"/>
    <b v="0"/>
    <n v="24"/>
  </r>
  <r>
    <s v="2012-12-27"/>
    <n v="142.25"/>
    <n v="122.610001"/>
    <x v="124"/>
    <n v="27"/>
    <n v="12"/>
    <b v="0"/>
    <b v="0"/>
    <n v="25"/>
  </r>
  <r>
    <s v="2012-12-28"/>
    <n v="140.63999899999999"/>
    <n v="123.30999799999999"/>
    <x v="124"/>
    <n v="28"/>
    <n v="13"/>
    <b v="0"/>
    <b v="0"/>
    <n v="26"/>
  </r>
  <r>
    <s v="2012-12-31"/>
    <n v="143.13999899999999"/>
    <n v="121.18"/>
    <x v="124"/>
    <n v="31"/>
    <n v="16"/>
    <b v="0"/>
    <b v="0"/>
    <n v="29"/>
  </r>
  <r>
    <s v="2013-01-02"/>
    <n v="146.63000500000001"/>
    <n v="119.55999799999999"/>
    <x v="125"/>
    <n v="2"/>
    <n v="99"/>
    <b v="1"/>
    <b v="0"/>
    <n v="0"/>
  </r>
  <r>
    <s v="2013-01-03"/>
    <n v="146.44000199999999"/>
    <n v="117.94000200000001"/>
    <x v="125"/>
    <n v="3"/>
    <n v="99"/>
    <b v="0"/>
    <b v="0"/>
    <n v="1"/>
  </r>
  <r>
    <s v="2013-01-04"/>
    <n v="147.16000399999999"/>
    <n v="118.400002"/>
    <x v="125"/>
    <n v="4"/>
    <n v="99"/>
    <b v="0"/>
    <b v="0"/>
    <n v="2"/>
  </r>
  <r>
    <s v="2013-01-07"/>
    <n v="146.699997"/>
    <n v="118.449997"/>
    <x v="125"/>
    <n v="7"/>
    <n v="99"/>
    <b v="0"/>
    <b v="0"/>
    <n v="5"/>
  </r>
  <r>
    <s v="2013-01-08"/>
    <n v="146.300003"/>
    <n v="119.230003"/>
    <x v="125"/>
    <n v="8"/>
    <n v="99"/>
    <b v="0"/>
    <b v="0"/>
    <n v="6"/>
  </r>
  <r>
    <s v="2013-01-09"/>
    <n v="146.69000199999999"/>
    <n v="119.120003"/>
    <x v="125"/>
    <n v="9"/>
    <n v="99"/>
    <b v="0"/>
    <b v="0"/>
    <n v="7"/>
  </r>
  <r>
    <s v="2013-01-10"/>
    <n v="147.800003"/>
    <n v="118.790001"/>
    <x v="125"/>
    <n v="10"/>
    <n v="99"/>
    <b v="0"/>
    <b v="0"/>
    <n v="8"/>
  </r>
  <r>
    <s v="2013-01-11"/>
    <n v="147.86999499999999"/>
    <n v="119.849998"/>
    <x v="125"/>
    <n v="11"/>
    <n v="99"/>
    <b v="0"/>
    <b v="0"/>
    <n v="9"/>
  </r>
  <r>
    <s v="2013-01-14"/>
    <n v="147.740005"/>
    <n v="119.519997"/>
    <x v="125"/>
    <n v="14"/>
    <n v="99"/>
    <b v="0"/>
    <b v="0"/>
    <n v="12"/>
  </r>
  <r>
    <s v="2013-01-15"/>
    <n v="147.800003"/>
    <n v="120.07"/>
    <x v="125"/>
    <n v="15"/>
    <n v="99"/>
    <b v="0"/>
    <b v="0"/>
    <n v="13"/>
  </r>
  <r>
    <s v="2013-01-16"/>
    <n v="147.740005"/>
    <n v="120.32"/>
    <x v="125"/>
    <n v="16"/>
    <n v="1"/>
    <b v="0"/>
    <b v="1"/>
    <n v="14"/>
  </r>
  <r>
    <s v="2013-01-17"/>
    <n v="148.740005"/>
    <n v="119.120003"/>
    <x v="125"/>
    <n v="17"/>
    <n v="2"/>
    <b v="0"/>
    <b v="0"/>
    <n v="15"/>
  </r>
  <r>
    <s v="2013-01-18"/>
    <n v="149.13000500000001"/>
    <n v="120.040001"/>
    <x v="125"/>
    <n v="18"/>
    <n v="3"/>
    <b v="0"/>
    <b v="0"/>
    <n v="16"/>
  </r>
  <r>
    <s v="2013-01-22"/>
    <n v="149.86000100000001"/>
    <n v="120.269997"/>
    <x v="125"/>
    <n v="22"/>
    <n v="7"/>
    <b v="0"/>
    <b v="0"/>
    <n v="20"/>
  </r>
  <r>
    <s v="2013-01-23"/>
    <n v="150.13999899999999"/>
    <n v="120.089996"/>
    <x v="125"/>
    <n v="23"/>
    <n v="8"/>
    <b v="0"/>
    <b v="0"/>
    <n v="21"/>
  </r>
  <r>
    <s v="2013-01-24"/>
    <n v="150.179993"/>
    <n v="119.66999800000001"/>
    <x v="125"/>
    <n v="24"/>
    <n v="9"/>
    <b v="0"/>
    <b v="0"/>
    <n v="22"/>
  </r>
  <r>
    <s v="2013-01-25"/>
    <n v="150.91999799999999"/>
    <n v="118.029999"/>
    <x v="125"/>
    <n v="25"/>
    <n v="10"/>
    <b v="0"/>
    <b v="0"/>
    <n v="23"/>
  </r>
  <r>
    <s v="2013-01-28"/>
    <n v="150.91999799999999"/>
    <n v="117.599998"/>
    <x v="125"/>
    <n v="28"/>
    <n v="13"/>
    <b v="0"/>
    <b v="0"/>
    <n v="26"/>
  </r>
  <r>
    <s v="2013-01-29"/>
    <n v="151.41999799999999"/>
    <n v="116.949997"/>
    <x v="125"/>
    <n v="29"/>
    <n v="14"/>
    <b v="0"/>
    <b v="0"/>
    <n v="27"/>
  </r>
  <r>
    <s v="2013-01-30"/>
    <n v="150.86000100000001"/>
    <n v="116.75"/>
    <x v="125"/>
    <n v="30"/>
    <n v="15"/>
    <b v="0"/>
    <b v="0"/>
    <n v="28"/>
  </r>
  <r>
    <s v="2013-01-31"/>
    <n v="150.46000699999999"/>
    <n v="117.32"/>
    <x v="125"/>
    <n v="31"/>
    <n v="16"/>
    <b v="0"/>
    <b v="0"/>
    <n v="29"/>
  </r>
  <r>
    <s v="2013-02-01"/>
    <n v="152.029999"/>
    <n v="115.540001"/>
    <x v="126"/>
    <n v="1"/>
    <n v="99"/>
    <b v="1"/>
    <b v="0"/>
    <n v="99"/>
  </r>
  <r>
    <s v="2013-02-04"/>
    <n v="150.36999499999999"/>
    <n v="117.019997"/>
    <x v="126"/>
    <n v="4"/>
    <n v="99"/>
    <b v="0"/>
    <b v="0"/>
    <n v="2"/>
  </r>
  <r>
    <s v="2013-02-05"/>
    <n v="151.759995"/>
    <n v="115.980003"/>
    <x v="126"/>
    <n v="5"/>
    <n v="99"/>
    <b v="0"/>
    <b v="0"/>
    <n v="3"/>
  </r>
  <r>
    <s v="2013-02-06"/>
    <n v="151.96000699999999"/>
    <n v="116.93"/>
    <x v="126"/>
    <n v="6"/>
    <n v="99"/>
    <b v="0"/>
    <b v="0"/>
    <n v="4"/>
  </r>
  <r>
    <s v="2013-02-07"/>
    <n v="151.779999"/>
    <n v="116.66999800000001"/>
    <x v="126"/>
    <n v="7"/>
    <n v="99"/>
    <b v="0"/>
    <b v="0"/>
    <n v="5"/>
  </r>
  <r>
    <s v="2013-02-08"/>
    <n v="152.550003"/>
    <n v="117.120003"/>
    <x v="126"/>
    <n v="8"/>
    <n v="99"/>
    <b v="0"/>
    <b v="0"/>
    <n v="6"/>
  </r>
  <r>
    <s v="2013-02-11"/>
    <n v="152.5"/>
    <n v="117.029999"/>
    <x v="126"/>
    <n v="11"/>
    <n v="99"/>
    <b v="0"/>
    <b v="0"/>
    <n v="9"/>
  </r>
  <r>
    <s v="2013-02-12"/>
    <n v="152.83999600000001"/>
    <n v="116.739998"/>
    <x v="126"/>
    <n v="12"/>
    <n v="99"/>
    <b v="0"/>
    <b v="0"/>
    <n v="10"/>
  </r>
  <r>
    <s v="2013-02-13"/>
    <n v="152.94000199999999"/>
    <n v="115.790001"/>
    <x v="126"/>
    <n v="13"/>
    <n v="99"/>
    <b v="0"/>
    <b v="0"/>
    <n v="11"/>
  </r>
  <r>
    <s v="2013-02-14"/>
    <n v="153.11999499999999"/>
    <n v="116.839996"/>
    <x v="126"/>
    <n v="14"/>
    <n v="99"/>
    <b v="0"/>
    <b v="0"/>
    <n v="12"/>
  </r>
  <r>
    <s v="2013-02-15"/>
    <n v="152.949997"/>
    <n v="116.5"/>
    <x v="126"/>
    <n v="15"/>
    <n v="99"/>
    <b v="0"/>
    <b v="0"/>
    <n v="13"/>
  </r>
  <r>
    <s v="2013-02-19"/>
    <n v="154"/>
    <n v="115.91999800000001"/>
    <x v="126"/>
    <n v="19"/>
    <n v="4"/>
    <b v="0"/>
    <b v="1"/>
    <n v="17"/>
  </r>
  <r>
    <s v="2013-02-20"/>
    <n v="152.05999800000001"/>
    <n v="116.269997"/>
    <x v="126"/>
    <n v="20"/>
    <n v="5"/>
    <b v="0"/>
    <b v="0"/>
    <n v="18"/>
  </r>
  <r>
    <s v="2013-02-21"/>
    <n v="151.179993"/>
    <n v="116.949997"/>
    <x v="126"/>
    <n v="21"/>
    <n v="6"/>
    <b v="0"/>
    <b v="0"/>
    <n v="19"/>
  </r>
  <r>
    <s v="2013-02-22"/>
    <n v="152.63000500000001"/>
    <n v="117.029999"/>
    <x v="126"/>
    <n v="22"/>
    <n v="7"/>
    <b v="0"/>
    <b v="0"/>
    <n v="20"/>
  </r>
  <r>
    <s v="2013-02-25"/>
    <n v="149.770004"/>
    <n v="119.33000199999999"/>
    <x v="126"/>
    <n v="25"/>
    <n v="10"/>
    <b v="0"/>
    <b v="0"/>
    <n v="23"/>
  </r>
  <r>
    <s v="2013-02-26"/>
    <n v="150.78999300000001"/>
    <n v="118.639999"/>
    <x v="126"/>
    <n v="26"/>
    <n v="11"/>
    <b v="0"/>
    <b v="0"/>
    <n v="24"/>
  </r>
  <r>
    <s v="2013-02-27"/>
    <n v="152.63000500000001"/>
    <n v="118.290001"/>
    <x v="126"/>
    <n v="27"/>
    <n v="12"/>
    <b v="0"/>
    <b v="0"/>
    <n v="25"/>
  </r>
  <r>
    <s v="2013-02-28"/>
    <n v="152.5"/>
    <n v="118.510002"/>
    <x v="126"/>
    <n v="28"/>
    <n v="13"/>
    <b v="0"/>
    <b v="0"/>
    <n v="26"/>
  </r>
  <r>
    <s v="2013-03-01"/>
    <n v="152.88000500000001"/>
    <n v="118.900002"/>
    <x v="127"/>
    <n v="1"/>
    <n v="99"/>
    <b v="1"/>
    <b v="0"/>
    <n v="99"/>
  </r>
  <r>
    <s v="2013-03-04"/>
    <n v="153.63999899999999"/>
    <n v="118.269997"/>
    <x v="127"/>
    <n v="4"/>
    <n v="99"/>
    <b v="0"/>
    <b v="0"/>
    <n v="2"/>
  </r>
  <r>
    <s v="2013-03-05"/>
    <n v="155.029999"/>
    <n v="117.93"/>
    <x v="127"/>
    <n v="5"/>
    <n v="99"/>
    <b v="0"/>
    <b v="0"/>
    <n v="3"/>
  </r>
  <r>
    <s v="2013-03-06"/>
    <n v="155.35000600000001"/>
    <n v="116.860001"/>
    <x v="127"/>
    <n v="6"/>
    <n v="99"/>
    <b v="0"/>
    <b v="0"/>
    <n v="4"/>
  </r>
  <r>
    <s v="2013-03-07"/>
    <n v="155.61999499999999"/>
    <n v="115.959999"/>
    <x v="127"/>
    <n v="7"/>
    <n v="99"/>
    <b v="0"/>
    <b v="0"/>
    <n v="5"/>
  </r>
  <r>
    <s v="2013-03-08"/>
    <n v="156.279999"/>
    <n v="114.75"/>
    <x v="127"/>
    <n v="8"/>
    <n v="99"/>
    <b v="0"/>
    <b v="0"/>
    <n v="6"/>
  </r>
  <r>
    <s v="2013-03-11"/>
    <n v="156.820007"/>
    <n v="114.860001"/>
    <x v="127"/>
    <n v="11"/>
    <n v="99"/>
    <b v="0"/>
    <b v="0"/>
    <n v="9"/>
  </r>
  <r>
    <s v="2013-03-12"/>
    <n v="156.449997"/>
    <n v="115.69000200000001"/>
    <x v="127"/>
    <n v="12"/>
    <n v="99"/>
    <b v="0"/>
    <b v="0"/>
    <n v="10"/>
  </r>
  <r>
    <s v="2013-03-13"/>
    <n v="156.66999799999999"/>
    <n v="115.57"/>
    <x v="127"/>
    <n v="13"/>
    <n v="99"/>
    <b v="0"/>
    <b v="0"/>
    <n v="11"/>
  </r>
  <r>
    <s v="2013-03-14"/>
    <n v="157.550003"/>
    <n v="115.220001"/>
    <x v="127"/>
    <n v="14"/>
    <n v="99"/>
    <b v="0"/>
    <b v="0"/>
    <n v="12"/>
  </r>
  <r>
    <s v="2013-03-15"/>
    <n v="157.36999499999999"/>
    <n v="115.760002"/>
    <x v="127"/>
    <n v="15"/>
    <n v="99"/>
    <b v="0"/>
    <b v="0"/>
    <n v="13"/>
  </r>
  <r>
    <s v="2013-03-18"/>
    <n v="156.41999799999999"/>
    <n v="116.639999"/>
    <x v="127"/>
    <n v="18"/>
    <n v="3"/>
    <b v="0"/>
    <b v="1"/>
    <n v="16"/>
  </r>
  <r>
    <s v="2013-03-19"/>
    <n v="156.16000399999999"/>
    <n v="117.43"/>
    <x v="127"/>
    <n v="19"/>
    <n v="4"/>
    <b v="0"/>
    <b v="0"/>
    <n v="17"/>
  </r>
  <r>
    <s v="2013-03-20"/>
    <n v="157.16000399999999"/>
    <n v="116.120003"/>
    <x v="127"/>
    <n v="20"/>
    <n v="5"/>
    <b v="0"/>
    <b v="0"/>
    <n v="18"/>
  </r>
  <r>
    <s v="2013-03-21"/>
    <n v="155.86000100000001"/>
    <n v="117.239998"/>
    <x v="127"/>
    <n v="21"/>
    <n v="6"/>
    <b v="0"/>
    <b v="0"/>
    <n v="19"/>
  </r>
  <r>
    <s v="2013-03-22"/>
    <n v="157.08000200000001"/>
    <n v="117.33000199999999"/>
    <x v="127"/>
    <n v="22"/>
    <n v="7"/>
    <b v="0"/>
    <b v="0"/>
    <n v="20"/>
  </r>
  <r>
    <s v="2013-03-25"/>
    <n v="155.820007"/>
    <n v="117.220001"/>
    <x v="127"/>
    <n v="25"/>
    <n v="10"/>
    <b v="0"/>
    <b v="0"/>
    <n v="23"/>
  </r>
  <r>
    <s v="2013-03-26"/>
    <n v="157.009995"/>
    <n v="117.360001"/>
    <x v="127"/>
    <n v="26"/>
    <n v="11"/>
    <b v="0"/>
    <b v="0"/>
    <n v="24"/>
  </r>
  <r>
    <s v="2013-03-27"/>
    <n v="156.89999399999999"/>
    <n v="118.360001"/>
    <x v="127"/>
    <n v="27"/>
    <n v="12"/>
    <b v="0"/>
    <b v="0"/>
    <n v="25"/>
  </r>
  <r>
    <s v="2013-03-28"/>
    <n v="157.36000100000001"/>
    <n v="117.760002"/>
    <x v="127"/>
    <n v="28"/>
    <n v="13"/>
    <b v="0"/>
    <b v="0"/>
    <n v="26"/>
  </r>
  <r>
    <s v="2013-04-01"/>
    <n v="156.83999600000001"/>
    <n v="118.389999"/>
    <x v="128"/>
    <n v="1"/>
    <n v="99"/>
    <b v="1"/>
    <b v="0"/>
    <n v="99"/>
  </r>
  <r>
    <s v="2013-04-02"/>
    <n v="157.58000200000001"/>
    <n v="117.910004"/>
    <x v="128"/>
    <n v="2"/>
    <n v="99"/>
    <b v="0"/>
    <b v="0"/>
    <n v="0"/>
  </r>
  <r>
    <s v="2013-04-03"/>
    <n v="156.03999300000001"/>
    <n v="118.970001"/>
    <x v="128"/>
    <n v="3"/>
    <n v="99"/>
    <b v="0"/>
    <b v="0"/>
    <n v="1"/>
  </r>
  <r>
    <s v="2013-04-04"/>
    <n v="156.63999899999999"/>
    <n v="120.389999"/>
    <x v="128"/>
    <n v="4"/>
    <n v="99"/>
    <b v="0"/>
    <b v="0"/>
    <n v="2"/>
  </r>
  <r>
    <s v="2013-04-05"/>
    <n v="155.970001"/>
    <n v="122.82"/>
    <x v="128"/>
    <n v="5"/>
    <n v="99"/>
    <b v="0"/>
    <b v="0"/>
    <n v="3"/>
  </r>
  <r>
    <s v="2013-04-08"/>
    <n v="156.929993"/>
    <n v="121.879997"/>
    <x v="128"/>
    <n v="8"/>
    <n v="99"/>
    <b v="0"/>
    <b v="0"/>
    <n v="6"/>
  </r>
  <r>
    <s v="2013-04-09"/>
    <n v="157.509995"/>
    <n v="121.58000199999999"/>
    <x v="128"/>
    <n v="9"/>
    <n v="99"/>
    <b v="0"/>
    <b v="0"/>
    <n v="7"/>
  </r>
  <r>
    <s v="2013-04-10"/>
    <n v="159.479996"/>
    <n v="119.910004"/>
    <x v="128"/>
    <n v="10"/>
    <n v="99"/>
    <b v="0"/>
    <b v="0"/>
    <n v="8"/>
  </r>
  <r>
    <s v="2013-04-11"/>
    <n v="160"/>
    <n v="120.139999"/>
    <x v="128"/>
    <n v="11"/>
    <n v="99"/>
    <b v="0"/>
    <b v="0"/>
    <n v="9"/>
  </r>
  <r>
    <s v="2013-04-12"/>
    <n v="159.58000200000001"/>
    <n v="121.93"/>
    <x v="128"/>
    <n v="12"/>
    <n v="99"/>
    <b v="0"/>
    <b v="0"/>
    <n v="10"/>
  </r>
  <r>
    <s v="2013-04-15"/>
    <n v="155.929993"/>
    <n v="122.989998"/>
    <x v="128"/>
    <n v="15"/>
    <n v="99"/>
    <b v="0"/>
    <b v="0"/>
    <n v="13"/>
  </r>
  <r>
    <s v="2013-04-16"/>
    <n v="158.199997"/>
    <n v="121.980003"/>
    <x v="128"/>
    <n v="16"/>
    <n v="1"/>
    <b v="0"/>
    <b v="1"/>
    <n v="14"/>
  </r>
  <r>
    <s v="2013-04-17"/>
    <n v="155.820007"/>
    <n v="122.790001"/>
    <x v="128"/>
    <n v="17"/>
    <n v="2"/>
    <b v="0"/>
    <b v="0"/>
    <n v="15"/>
  </r>
  <r>
    <s v="2013-04-18"/>
    <n v="154.91999799999999"/>
    <n v="123.089996"/>
    <x v="128"/>
    <n v="18"/>
    <n v="3"/>
    <b v="0"/>
    <b v="0"/>
    <n v="16"/>
  </r>
  <r>
    <s v="2013-04-19"/>
    <n v="156.16999799999999"/>
    <n v="122.83000199999999"/>
    <x v="128"/>
    <n v="19"/>
    <n v="4"/>
    <b v="0"/>
    <b v="0"/>
    <n v="17"/>
  </r>
  <r>
    <s v="2013-04-22"/>
    <n v="157"/>
    <n v="122.91999800000001"/>
    <x v="128"/>
    <n v="22"/>
    <n v="7"/>
    <b v="0"/>
    <b v="0"/>
    <n v="20"/>
  </r>
  <r>
    <s v="2013-04-23"/>
    <n v="158.60000600000001"/>
    <n v="122.489998"/>
    <x v="128"/>
    <n v="23"/>
    <n v="8"/>
    <b v="0"/>
    <b v="0"/>
    <n v="21"/>
  </r>
  <r>
    <s v="2013-04-24"/>
    <n v="158.58999600000001"/>
    <n v="122.800003"/>
    <x v="128"/>
    <n v="24"/>
    <n v="9"/>
    <b v="0"/>
    <b v="0"/>
    <n v="22"/>
  </r>
  <r>
    <s v="2013-04-25"/>
    <n v="159.33999600000001"/>
    <n v="122.269997"/>
    <x v="128"/>
    <n v="25"/>
    <n v="10"/>
    <b v="0"/>
    <b v="0"/>
    <n v="23"/>
  </r>
  <r>
    <s v="2013-04-26"/>
    <n v="159"/>
    <n v="123.389999"/>
    <x v="128"/>
    <n v="26"/>
    <n v="11"/>
    <b v="0"/>
    <b v="0"/>
    <n v="24"/>
  </r>
  <r>
    <s v="2013-04-29"/>
    <n v="160.10000600000001"/>
    <n v="122.94000200000001"/>
    <x v="128"/>
    <n v="29"/>
    <n v="14"/>
    <b v="0"/>
    <b v="0"/>
    <n v="27"/>
  </r>
  <r>
    <s v="2013-04-30"/>
    <n v="160.449997"/>
    <n v="123.010002"/>
    <x v="128"/>
    <n v="30"/>
    <n v="15"/>
    <b v="0"/>
    <b v="0"/>
    <n v="28"/>
  </r>
  <r>
    <s v="2013-05-01"/>
    <n v="159.10000600000001"/>
    <n v="124.010002"/>
    <x v="129"/>
    <n v="1"/>
    <n v="99"/>
    <b v="1"/>
    <b v="0"/>
    <n v="99"/>
  </r>
  <r>
    <s v="2013-05-02"/>
    <n v="160.53999300000001"/>
    <n v="123.849998"/>
    <x v="129"/>
    <n v="2"/>
    <n v="99"/>
    <b v="0"/>
    <b v="0"/>
    <n v="0"/>
  </r>
  <r>
    <s v="2013-05-03"/>
    <n v="162.13000500000001"/>
    <n v="120.93"/>
    <x v="129"/>
    <n v="3"/>
    <n v="99"/>
    <b v="0"/>
    <b v="0"/>
    <n v="1"/>
  </r>
  <r>
    <s v="2013-05-06"/>
    <n v="162.55999800000001"/>
    <n v="120.629997"/>
    <x v="129"/>
    <n v="6"/>
    <n v="99"/>
    <b v="0"/>
    <b v="0"/>
    <n v="4"/>
  </r>
  <r>
    <s v="2013-05-07"/>
    <n v="163.38999899999999"/>
    <n v="120.160004"/>
    <x v="129"/>
    <n v="7"/>
    <n v="99"/>
    <b v="0"/>
    <b v="0"/>
    <n v="5"/>
  </r>
  <r>
    <s v="2013-05-08"/>
    <n v="164.16000399999999"/>
    <n v="120.349998"/>
    <x v="129"/>
    <n v="8"/>
    <n v="99"/>
    <b v="0"/>
    <b v="0"/>
    <n v="6"/>
  </r>
  <r>
    <s v="2013-05-09"/>
    <n v="163.720001"/>
    <n v="120.040001"/>
    <x v="129"/>
    <n v="9"/>
    <n v="99"/>
    <b v="0"/>
    <b v="0"/>
    <n v="7"/>
  </r>
  <r>
    <s v="2013-05-10"/>
    <n v="164.229996"/>
    <n v="118.75"/>
    <x v="129"/>
    <n v="10"/>
    <n v="99"/>
    <b v="0"/>
    <b v="0"/>
    <n v="8"/>
  </r>
  <r>
    <s v="2013-05-13"/>
    <n v="164.36999499999999"/>
    <n v="117.839996"/>
    <x v="129"/>
    <n v="13"/>
    <n v="99"/>
    <b v="0"/>
    <b v="0"/>
    <n v="11"/>
  </r>
  <r>
    <s v="2013-05-14"/>
    <n v="166.13000500000001"/>
    <n v="116.55999799999999"/>
    <x v="129"/>
    <n v="14"/>
    <n v="99"/>
    <b v="0"/>
    <b v="0"/>
    <n v="12"/>
  </r>
  <r>
    <s v="2013-05-15"/>
    <n v="166.970001"/>
    <n v="117.339996"/>
    <x v="129"/>
    <n v="15"/>
    <n v="99"/>
    <b v="0"/>
    <b v="0"/>
    <n v="13"/>
  </r>
  <r>
    <s v="2013-05-16"/>
    <n v="166.16999799999999"/>
    <n v="118.55999799999999"/>
    <x v="129"/>
    <n v="16"/>
    <n v="1"/>
    <b v="0"/>
    <b v="1"/>
    <n v="14"/>
  </r>
  <r>
    <s v="2013-05-17"/>
    <n v="167.800003"/>
    <n v="117.05999799999999"/>
    <x v="129"/>
    <n v="17"/>
    <n v="2"/>
    <b v="0"/>
    <b v="0"/>
    <n v="15"/>
  </r>
  <r>
    <s v="2013-05-20"/>
    <n v="167.83999600000001"/>
    <n v="116.91999800000001"/>
    <x v="129"/>
    <n v="20"/>
    <n v="5"/>
    <b v="0"/>
    <b v="0"/>
    <n v="18"/>
  </r>
  <r>
    <s v="2013-05-21"/>
    <n v="168.050003"/>
    <n v="117.839996"/>
    <x v="129"/>
    <n v="21"/>
    <n v="6"/>
    <b v="0"/>
    <b v="0"/>
    <n v="19"/>
  </r>
  <r>
    <s v="2013-05-22"/>
    <n v="166.78999300000001"/>
    <n v="116.089996"/>
    <x v="129"/>
    <n v="22"/>
    <n v="7"/>
    <b v="0"/>
    <b v="0"/>
    <n v="20"/>
  </r>
  <r>
    <s v="2013-05-23"/>
    <n v="166.300003"/>
    <n v="116.639999"/>
    <x v="129"/>
    <n v="23"/>
    <n v="8"/>
    <b v="0"/>
    <b v="0"/>
    <n v="21"/>
  </r>
  <r>
    <s v="2013-05-24"/>
    <n v="166.14999399999999"/>
    <n v="116.800003"/>
    <x v="129"/>
    <n v="24"/>
    <n v="9"/>
    <b v="0"/>
    <b v="0"/>
    <n v="22"/>
  </r>
  <r>
    <s v="2013-05-28"/>
    <n v="167.16999799999999"/>
    <n v="113.839996"/>
    <x v="129"/>
    <n v="28"/>
    <n v="13"/>
    <b v="0"/>
    <b v="0"/>
    <n v="26"/>
  </r>
  <r>
    <s v="2013-05-29"/>
    <n v="166.03999300000001"/>
    <n v="115.120003"/>
    <x v="129"/>
    <n v="29"/>
    <n v="14"/>
    <b v="0"/>
    <b v="0"/>
    <n v="27"/>
  </r>
  <r>
    <s v="2013-05-30"/>
    <n v="166.699997"/>
    <n v="114.839996"/>
    <x v="129"/>
    <n v="30"/>
    <n v="15"/>
    <b v="0"/>
    <b v="0"/>
    <n v="28"/>
  </r>
  <r>
    <s v="2013-05-31"/>
    <n v="164.300003"/>
    <n v="114.449997"/>
    <x v="129"/>
    <n v="31"/>
    <n v="16"/>
    <b v="0"/>
    <b v="0"/>
    <n v="29"/>
  </r>
  <r>
    <s v="2013-06-03"/>
    <n v="165.16999799999999"/>
    <n v="114.779999"/>
    <x v="130"/>
    <n v="3"/>
    <n v="99"/>
    <b v="1"/>
    <b v="0"/>
    <n v="1"/>
  </r>
  <r>
    <s v="2013-06-04"/>
    <n v="164.41999799999999"/>
    <n v="113.720001"/>
    <x v="130"/>
    <n v="4"/>
    <n v="99"/>
    <b v="0"/>
    <b v="0"/>
    <n v="2"/>
  </r>
  <r>
    <s v="2013-06-05"/>
    <n v="162.03999300000001"/>
    <n v="115.290001"/>
    <x v="130"/>
    <n v="5"/>
    <n v="99"/>
    <b v="0"/>
    <b v="0"/>
    <n v="3"/>
  </r>
  <r>
    <s v="2013-06-06"/>
    <n v="163.520004"/>
    <n v="115.220001"/>
    <x v="130"/>
    <n v="6"/>
    <n v="99"/>
    <b v="0"/>
    <b v="0"/>
    <n v="4"/>
  </r>
  <r>
    <s v="2013-06-07"/>
    <n v="165.61999499999999"/>
    <n v="113.160004"/>
    <x v="130"/>
    <n v="7"/>
    <n v="99"/>
    <b v="0"/>
    <b v="0"/>
    <n v="5"/>
  </r>
  <r>
    <s v="2013-06-10"/>
    <n v="165.60000600000001"/>
    <n v="112.620003"/>
    <x v="130"/>
    <n v="10"/>
    <n v="99"/>
    <b v="0"/>
    <b v="0"/>
    <n v="8"/>
  </r>
  <r>
    <s v="2013-06-11"/>
    <n v="163.970001"/>
    <n v="113.959999"/>
    <x v="130"/>
    <n v="11"/>
    <n v="99"/>
    <b v="0"/>
    <b v="0"/>
    <n v="9"/>
  </r>
  <r>
    <s v="2013-06-12"/>
    <n v="162.60000600000001"/>
    <n v="112.33000199999999"/>
    <x v="130"/>
    <n v="12"/>
    <n v="99"/>
    <b v="0"/>
    <b v="0"/>
    <n v="10"/>
  </r>
  <r>
    <s v="2013-06-13"/>
    <n v="165.070007"/>
    <n v="114.089996"/>
    <x v="130"/>
    <n v="13"/>
    <n v="99"/>
    <b v="0"/>
    <b v="0"/>
    <n v="11"/>
  </r>
  <r>
    <s v="2013-06-14"/>
    <n v="164.020004"/>
    <n v="113.82"/>
    <x v="130"/>
    <n v="14"/>
    <n v="99"/>
    <b v="0"/>
    <b v="0"/>
    <n v="12"/>
  </r>
  <r>
    <s v="2013-06-17"/>
    <n v="165.36000100000001"/>
    <n v="113.220001"/>
    <x v="130"/>
    <n v="17"/>
    <n v="2"/>
    <b v="0"/>
    <b v="1"/>
    <n v="15"/>
  </r>
  <r>
    <s v="2013-06-18"/>
    <n v="166.570007"/>
    <n v="113.279999"/>
    <x v="130"/>
    <n v="18"/>
    <n v="3"/>
    <b v="0"/>
    <b v="0"/>
    <n v="16"/>
  </r>
  <r>
    <s v="2013-06-19"/>
    <n v="164.38999899999999"/>
    <n v="112.110001"/>
    <x v="130"/>
    <n v="19"/>
    <n v="4"/>
    <b v="0"/>
    <b v="0"/>
    <n v="17"/>
  </r>
  <r>
    <s v="2013-06-20"/>
    <n v="160.21000699999999"/>
    <n v="110.269997"/>
    <x v="130"/>
    <n v="20"/>
    <n v="5"/>
    <b v="0"/>
    <b v="0"/>
    <n v="18"/>
  </r>
  <r>
    <s v="2013-06-21"/>
    <n v="160.699997"/>
    <n v="108.400002"/>
    <x v="130"/>
    <n v="21"/>
    <n v="6"/>
    <b v="0"/>
    <b v="0"/>
    <n v="19"/>
  </r>
  <r>
    <s v="2013-06-24"/>
    <n v="158.63999899999999"/>
    <n v="108.849998"/>
    <x v="130"/>
    <n v="24"/>
    <n v="9"/>
    <b v="0"/>
    <b v="0"/>
    <n v="22"/>
  </r>
  <r>
    <s v="2013-06-25"/>
    <n v="160.21000699999999"/>
    <n v="107.879997"/>
    <x v="130"/>
    <n v="25"/>
    <n v="10"/>
    <b v="0"/>
    <b v="0"/>
    <n v="23"/>
  </r>
  <r>
    <s v="2013-06-26"/>
    <n v="160.970001"/>
    <n v="108.58000199999999"/>
    <x v="130"/>
    <n v="26"/>
    <n v="11"/>
    <b v="0"/>
    <b v="0"/>
    <n v="24"/>
  </r>
  <r>
    <s v="2013-06-27"/>
    <n v="161.91000399999999"/>
    <n v="109.69000200000001"/>
    <x v="130"/>
    <n v="27"/>
    <n v="12"/>
    <b v="0"/>
    <b v="0"/>
    <n v="25"/>
  </r>
  <r>
    <s v="2013-06-28"/>
    <n v="160.88000500000001"/>
    <n v="110.44000200000001"/>
    <x v="130"/>
    <n v="28"/>
    <n v="13"/>
    <b v="0"/>
    <b v="0"/>
    <n v="26"/>
  </r>
  <r>
    <s v="2013-07-01"/>
    <n v="162.21000699999999"/>
    <n v="110.410004"/>
    <x v="131"/>
    <n v="1"/>
    <n v="99"/>
    <b v="1"/>
    <b v="0"/>
    <n v="99"/>
  </r>
  <r>
    <s v="2013-07-02"/>
    <n v="161.949997"/>
    <n v="110.339996"/>
    <x v="131"/>
    <n v="2"/>
    <n v="99"/>
    <b v="0"/>
    <b v="0"/>
    <n v="0"/>
  </r>
  <r>
    <s v="2013-07-03"/>
    <n v="162.11999499999999"/>
    <n v="110.010002"/>
    <x v="131"/>
    <n v="3"/>
    <n v="99"/>
    <b v="0"/>
    <b v="0"/>
    <n v="1"/>
  </r>
  <r>
    <s v="2013-07-05"/>
    <n v="163.91000399999999"/>
    <n v="106.260002"/>
    <x v="131"/>
    <n v="5"/>
    <n v="99"/>
    <b v="0"/>
    <b v="0"/>
    <n v="3"/>
  </r>
  <r>
    <s v="2013-07-08"/>
    <n v="164.80999800000001"/>
    <n v="107.290001"/>
    <x v="131"/>
    <n v="8"/>
    <n v="99"/>
    <b v="0"/>
    <b v="0"/>
    <n v="6"/>
  </r>
  <r>
    <s v="2013-07-09"/>
    <n v="165.990005"/>
    <n v="107.400002"/>
    <x v="131"/>
    <n v="9"/>
    <n v="99"/>
    <b v="0"/>
    <b v="0"/>
    <n v="7"/>
  </r>
  <r>
    <s v="2013-07-10"/>
    <n v="166.05999800000001"/>
    <n v="106.55999799999999"/>
    <x v="131"/>
    <n v="10"/>
    <n v="99"/>
    <b v="0"/>
    <b v="0"/>
    <n v="8"/>
  </r>
  <r>
    <s v="2013-07-11"/>
    <n v="168.46000699999999"/>
    <n v="107.80999799999999"/>
    <x v="131"/>
    <n v="11"/>
    <n v="99"/>
    <b v="0"/>
    <b v="0"/>
    <n v="9"/>
  </r>
  <r>
    <s v="2013-07-12"/>
    <n v="168.39999399999999"/>
    <n v="107.720001"/>
    <x v="131"/>
    <n v="12"/>
    <n v="99"/>
    <b v="0"/>
    <b v="0"/>
    <n v="10"/>
  </r>
  <r>
    <s v="2013-07-15"/>
    <n v="169.14999399999999"/>
    <n v="108.290001"/>
    <x v="131"/>
    <n v="15"/>
    <n v="99"/>
    <b v="0"/>
    <b v="0"/>
    <n v="13"/>
  </r>
  <r>
    <s v="2013-07-16"/>
    <n v="168.44000199999999"/>
    <n v="108.660004"/>
    <x v="131"/>
    <n v="16"/>
    <n v="1"/>
    <b v="0"/>
    <b v="1"/>
    <n v="14"/>
  </r>
  <r>
    <s v="2013-07-17"/>
    <n v="168.800003"/>
    <n v="108.860001"/>
    <x v="131"/>
    <n v="17"/>
    <n v="2"/>
    <b v="0"/>
    <b v="0"/>
    <n v="15"/>
  </r>
  <r>
    <s v="2013-07-18"/>
    <n v="169.759995"/>
    <n v="107.5"/>
    <x v="131"/>
    <n v="18"/>
    <n v="3"/>
    <b v="0"/>
    <b v="0"/>
    <n v="16"/>
  </r>
  <r>
    <s v="2013-07-19"/>
    <n v="170.14999399999999"/>
    <n v="109.199997"/>
    <x v="131"/>
    <n v="19"/>
    <n v="4"/>
    <b v="0"/>
    <b v="0"/>
    <n v="17"/>
  </r>
  <r>
    <s v="2013-07-22"/>
    <n v="170.41999799999999"/>
    <n v="109.360001"/>
    <x v="131"/>
    <n v="22"/>
    <n v="7"/>
    <b v="0"/>
    <b v="0"/>
    <n v="20"/>
  </r>
  <r>
    <s v="2013-07-23"/>
    <n v="170.070007"/>
    <n v="108.900002"/>
    <x v="131"/>
    <n v="23"/>
    <n v="8"/>
    <b v="0"/>
    <b v="0"/>
    <n v="21"/>
  </r>
  <r>
    <s v="2013-07-24"/>
    <n v="169.470001"/>
    <n v="107.519997"/>
    <x v="131"/>
    <n v="24"/>
    <n v="9"/>
    <b v="0"/>
    <b v="0"/>
    <n v="22"/>
  </r>
  <r>
    <s v="2013-07-25"/>
    <n v="169.78999300000001"/>
    <n v="107.480003"/>
    <x v="131"/>
    <n v="25"/>
    <n v="10"/>
    <b v="0"/>
    <b v="0"/>
    <n v="23"/>
  </r>
  <r>
    <s v="2013-07-26"/>
    <n v="170.020004"/>
    <n v="108.139999"/>
    <x v="131"/>
    <n v="26"/>
    <n v="11"/>
    <b v="0"/>
    <b v="0"/>
    <n v="24"/>
  </r>
  <r>
    <s v="2013-07-29"/>
    <n v="169.520004"/>
    <n v="107.349998"/>
    <x v="131"/>
    <n v="29"/>
    <n v="14"/>
    <b v="0"/>
    <b v="0"/>
    <n v="27"/>
  </r>
  <r>
    <s v="2013-07-30"/>
    <n v="169.490005"/>
    <n v="107.30999799999999"/>
    <x v="131"/>
    <n v="30"/>
    <n v="15"/>
    <b v="0"/>
    <b v="0"/>
    <n v="28"/>
  </r>
  <r>
    <s v="2013-07-31"/>
    <n v="169.550003"/>
    <n v="107.699997"/>
    <x v="131"/>
    <n v="31"/>
    <n v="16"/>
    <b v="0"/>
    <b v="0"/>
    <n v="29"/>
  </r>
  <r>
    <s v="2013-08-01"/>
    <n v="171.550003"/>
    <n v="105.360001"/>
    <x v="132"/>
    <n v="1"/>
    <n v="99"/>
    <b v="1"/>
    <b v="0"/>
    <n v="99"/>
  </r>
  <r>
    <s v="2013-08-02"/>
    <n v="171.86000100000001"/>
    <n v="106.519997"/>
    <x v="132"/>
    <n v="2"/>
    <n v="99"/>
    <b v="0"/>
    <b v="0"/>
    <n v="0"/>
  </r>
  <r>
    <s v="2013-08-05"/>
    <n v="171.69000199999999"/>
    <n v="105.699997"/>
    <x v="132"/>
    <n v="5"/>
    <n v="99"/>
    <b v="0"/>
    <b v="0"/>
    <n v="3"/>
  </r>
  <r>
    <s v="2013-08-06"/>
    <n v="170.779999"/>
    <n v="106.010002"/>
    <x v="132"/>
    <n v="6"/>
    <n v="99"/>
    <b v="0"/>
    <b v="0"/>
    <n v="4"/>
  </r>
  <r>
    <s v="2013-08-07"/>
    <n v="170.11000100000001"/>
    <n v="106.800003"/>
    <x v="132"/>
    <n v="7"/>
    <n v="99"/>
    <b v="0"/>
    <b v="0"/>
    <n v="5"/>
  </r>
  <r>
    <s v="2013-08-08"/>
    <n v="170.699997"/>
    <n v="107.089996"/>
    <x v="132"/>
    <n v="8"/>
    <n v="99"/>
    <b v="0"/>
    <b v="0"/>
    <n v="6"/>
  </r>
  <r>
    <s v="2013-08-09"/>
    <n v="170.229996"/>
    <n v="107.260002"/>
    <x v="132"/>
    <n v="9"/>
    <n v="99"/>
    <b v="0"/>
    <b v="0"/>
    <n v="7"/>
  </r>
  <r>
    <s v="2013-08-12"/>
    <n v="169.970001"/>
    <n v="106.529999"/>
    <x v="132"/>
    <n v="12"/>
    <n v="99"/>
    <b v="0"/>
    <b v="0"/>
    <n v="10"/>
  </r>
  <r>
    <s v="2013-08-13"/>
    <n v="170.58000200000001"/>
    <n v="104.989998"/>
    <x v="132"/>
    <n v="13"/>
    <n v="99"/>
    <b v="0"/>
    <b v="0"/>
    <n v="11"/>
  </r>
  <r>
    <s v="2013-08-14"/>
    <n v="169.66999799999999"/>
    <n v="105.150002"/>
    <x v="132"/>
    <n v="14"/>
    <n v="99"/>
    <b v="0"/>
    <b v="0"/>
    <n v="12"/>
  </r>
  <r>
    <s v="2013-08-15"/>
    <n v="167.229996"/>
    <n v="103.730003"/>
    <x v="132"/>
    <n v="15"/>
    <n v="99"/>
    <b v="0"/>
    <b v="0"/>
    <n v="13"/>
  </r>
  <r>
    <s v="2013-08-16"/>
    <n v="166.720001"/>
    <n v="103.370003"/>
    <x v="132"/>
    <n v="16"/>
    <n v="1"/>
    <b v="0"/>
    <b v="1"/>
    <n v="14"/>
  </r>
  <r>
    <s v="2013-08-19"/>
    <n v="165.64999399999999"/>
    <n v="102.470001"/>
    <x v="132"/>
    <n v="19"/>
    <n v="4"/>
    <b v="0"/>
    <b v="0"/>
    <n v="17"/>
  </r>
  <r>
    <s v="2013-08-20"/>
    <n v="166.44000199999999"/>
    <n v="103.260002"/>
    <x v="132"/>
    <n v="20"/>
    <n v="5"/>
    <b v="0"/>
    <b v="0"/>
    <n v="18"/>
  </r>
  <r>
    <s v="2013-08-21"/>
    <n v="165.41000399999999"/>
    <n v="102.129997"/>
    <x v="132"/>
    <n v="21"/>
    <n v="6"/>
    <b v="0"/>
    <b v="0"/>
    <n v="19"/>
  </r>
  <r>
    <s v="2013-08-22"/>
    <n v="166.91000399999999"/>
    <n v="103.16999800000001"/>
    <x v="132"/>
    <n v="22"/>
    <n v="7"/>
    <b v="0"/>
    <b v="0"/>
    <n v="20"/>
  </r>
  <r>
    <s v="2013-08-23"/>
    <n v="167.53999300000001"/>
    <n v="104.290001"/>
    <x v="132"/>
    <n v="23"/>
    <n v="8"/>
    <b v="0"/>
    <b v="0"/>
    <n v="21"/>
  </r>
  <r>
    <s v="2013-08-26"/>
    <n v="166.88000500000001"/>
    <n v="104.80999799999999"/>
    <x v="132"/>
    <n v="26"/>
    <n v="11"/>
    <b v="0"/>
    <b v="0"/>
    <n v="24"/>
  </r>
  <r>
    <s v="2013-08-27"/>
    <n v="164.19000199999999"/>
    <n v="106.129997"/>
    <x v="132"/>
    <n v="27"/>
    <n v="12"/>
    <b v="0"/>
    <b v="0"/>
    <n v="25"/>
  </r>
  <r>
    <s v="2013-08-28"/>
    <n v="164.75"/>
    <n v="105.269997"/>
    <x v="132"/>
    <n v="28"/>
    <n v="13"/>
    <b v="0"/>
    <b v="0"/>
    <n v="26"/>
  </r>
  <r>
    <s v="2013-08-29"/>
    <n v="165.03999300000001"/>
    <n v="106.110001"/>
    <x v="132"/>
    <n v="29"/>
    <n v="14"/>
    <b v="0"/>
    <b v="0"/>
    <n v="27"/>
  </r>
  <r>
    <s v="2013-08-30"/>
    <n v="164.39999399999999"/>
    <n v="105.989998"/>
    <x v="132"/>
    <n v="30"/>
    <n v="15"/>
    <b v="0"/>
    <b v="0"/>
    <n v="28"/>
  </r>
  <r>
    <s v="2013-09-03"/>
    <n v="165.220001"/>
    <n v="104.220001"/>
    <x v="133"/>
    <n v="3"/>
    <n v="99"/>
    <b v="1"/>
    <b v="0"/>
    <n v="1"/>
  </r>
  <r>
    <s v="2013-09-04"/>
    <n v="166.58999600000001"/>
    <n v="103.989998"/>
    <x v="133"/>
    <n v="4"/>
    <n v="99"/>
    <b v="0"/>
    <b v="0"/>
    <n v="2"/>
  </r>
  <r>
    <s v="2013-09-05"/>
    <n v="166.759995"/>
    <n v="102.540001"/>
    <x v="133"/>
    <n v="5"/>
    <n v="99"/>
    <b v="0"/>
    <b v="0"/>
    <n v="3"/>
  </r>
  <r>
    <s v="2013-09-06"/>
    <n v="166.88999899999999"/>
    <n v="103.050003"/>
    <x v="133"/>
    <n v="6"/>
    <n v="99"/>
    <b v="0"/>
    <b v="0"/>
    <n v="4"/>
  </r>
  <r>
    <s v="2013-09-09"/>
    <n v="168.550003"/>
    <n v="103.099998"/>
    <x v="133"/>
    <n v="9"/>
    <n v="99"/>
    <b v="0"/>
    <b v="0"/>
    <n v="7"/>
  </r>
  <r>
    <s v="2013-09-10"/>
    <n v="169.720001"/>
    <n v="102.379997"/>
    <x v="133"/>
    <n v="10"/>
    <n v="99"/>
    <b v="0"/>
    <b v="0"/>
    <n v="8"/>
  </r>
  <r>
    <s v="2013-09-11"/>
    <n v="170.28999300000001"/>
    <n v="103.290001"/>
    <x v="133"/>
    <n v="11"/>
    <n v="99"/>
    <b v="0"/>
    <b v="0"/>
    <n v="9"/>
  </r>
  <r>
    <s v="2013-09-12"/>
    <n v="169.94000199999999"/>
    <n v="103.150002"/>
    <x v="133"/>
    <n v="12"/>
    <n v="99"/>
    <b v="0"/>
    <b v="0"/>
    <n v="10"/>
  </r>
  <r>
    <s v="2013-09-13"/>
    <n v="170.179993"/>
    <n v="103.550003"/>
    <x v="133"/>
    <n v="13"/>
    <n v="99"/>
    <b v="0"/>
    <b v="0"/>
    <n v="11"/>
  </r>
  <r>
    <s v="2013-09-16"/>
    <n v="171.300003"/>
    <n v="102.860001"/>
    <x v="133"/>
    <n v="16"/>
    <n v="1"/>
    <b v="0"/>
    <b v="1"/>
    <n v="14"/>
  </r>
  <r>
    <s v="2013-09-17"/>
    <n v="171.990005"/>
    <n v="103.709999"/>
    <x v="133"/>
    <n v="17"/>
    <n v="2"/>
    <b v="0"/>
    <b v="0"/>
    <n v="15"/>
  </r>
  <r>
    <s v="2013-09-18"/>
    <n v="174.009995"/>
    <n v="104.989998"/>
    <x v="133"/>
    <n v="18"/>
    <n v="3"/>
    <b v="0"/>
    <b v="0"/>
    <n v="16"/>
  </r>
  <r>
    <s v="2013-09-19"/>
    <n v="173.779999"/>
    <n v="104.370003"/>
    <x v="133"/>
    <n v="19"/>
    <n v="4"/>
    <b v="0"/>
    <b v="0"/>
    <n v="17"/>
  </r>
  <r>
    <s v="2013-09-20"/>
    <n v="172.470001"/>
    <n v="104.91999800000001"/>
    <x v="133"/>
    <n v="20"/>
    <n v="5"/>
    <b v="0"/>
    <b v="0"/>
    <n v="18"/>
  </r>
  <r>
    <s v="2013-09-23"/>
    <n v="171.75"/>
    <n v="105.69000200000001"/>
    <x v="133"/>
    <n v="23"/>
    <n v="8"/>
    <b v="0"/>
    <b v="0"/>
    <n v="21"/>
  </r>
  <r>
    <s v="2013-09-24"/>
    <n v="170.53999300000001"/>
    <n v="106.83000199999999"/>
    <x v="133"/>
    <n v="24"/>
    <n v="9"/>
    <b v="0"/>
    <b v="0"/>
    <n v="22"/>
  </r>
  <r>
    <s v="2013-09-25"/>
    <n v="170.050003"/>
    <n v="107.050003"/>
    <x v="133"/>
    <n v="25"/>
    <n v="10"/>
    <b v="0"/>
    <b v="0"/>
    <n v="23"/>
  </r>
  <r>
    <s v="2013-09-26"/>
    <n v="170.58000200000001"/>
    <n v="106.300003"/>
    <x v="133"/>
    <n v="26"/>
    <n v="11"/>
    <b v="0"/>
    <b v="0"/>
    <n v="24"/>
  </r>
  <r>
    <s v="2013-09-27"/>
    <n v="169.85000600000001"/>
    <n v="106.55999799999999"/>
    <x v="133"/>
    <n v="27"/>
    <n v="12"/>
    <b v="0"/>
    <b v="0"/>
    <n v="25"/>
  </r>
  <r>
    <s v="2013-09-30"/>
    <n v="168.89999399999999"/>
    <n v="106.400002"/>
    <x v="133"/>
    <n v="30"/>
    <n v="15"/>
    <b v="0"/>
    <b v="0"/>
    <n v="28"/>
  </r>
  <r>
    <s v="2013-10-01"/>
    <n v="170.270004"/>
    <n v="105.800003"/>
    <x v="134"/>
    <n v="1"/>
    <n v="99"/>
    <b v="1"/>
    <b v="0"/>
    <n v="99"/>
  </r>
  <r>
    <s v="2013-10-02"/>
    <n v="170.009995"/>
    <n v="105.959999"/>
    <x v="134"/>
    <n v="2"/>
    <n v="99"/>
    <b v="0"/>
    <b v="0"/>
    <n v="0"/>
  </r>
  <r>
    <s v="2013-10-03"/>
    <n v="168.550003"/>
    <n v="105.790001"/>
    <x v="134"/>
    <n v="3"/>
    <n v="99"/>
    <b v="0"/>
    <b v="0"/>
    <n v="1"/>
  </r>
  <r>
    <s v="2013-10-04"/>
    <n v="169.78999300000001"/>
    <n v="105.709999"/>
    <x v="134"/>
    <n v="4"/>
    <n v="99"/>
    <b v="0"/>
    <b v="0"/>
    <n v="2"/>
  </r>
  <r>
    <s v="2013-10-07"/>
    <n v="168.33999600000001"/>
    <n v="106.139999"/>
    <x v="134"/>
    <n v="7"/>
    <n v="99"/>
    <b v="0"/>
    <b v="0"/>
    <n v="5"/>
  </r>
  <r>
    <s v="2013-10-08"/>
    <n v="166.41999799999999"/>
    <n v="106.16999800000001"/>
    <x v="134"/>
    <n v="8"/>
    <n v="99"/>
    <b v="0"/>
    <b v="0"/>
    <n v="6"/>
  </r>
  <r>
    <s v="2013-10-09"/>
    <n v="166.490005"/>
    <n v="105.32"/>
    <x v="134"/>
    <n v="9"/>
    <n v="99"/>
    <b v="0"/>
    <b v="0"/>
    <n v="7"/>
  </r>
  <r>
    <s v="2013-10-10"/>
    <n v="170.13999899999999"/>
    <n v="105.489998"/>
    <x v="134"/>
    <n v="10"/>
    <n v="99"/>
    <b v="0"/>
    <b v="0"/>
    <n v="8"/>
  </r>
  <r>
    <s v="2013-10-11"/>
    <n v="171.199997"/>
    <n v="105.459999"/>
    <x v="134"/>
    <n v="11"/>
    <n v="99"/>
    <b v="0"/>
    <b v="0"/>
    <n v="9"/>
  </r>
  <r>
    <s v="2013-10-14"/>
    <n v="171.970001"/>
    <n v="104.610001"/>
    <x v="134"/>
    <n v="14"/>
    <n v="99"/>
    <b v="0"/>
    <b v="0"/>
    <n v="12"/>
  </r>
  <r>
    <s v="2013-10-15"/>
    <n v="170.58000200000001"/>
    <n v="104.540001"/>
    <x v="134"/>
    <n v="15"/>
    <n v="99"/>
    <b v="0"/>
    <b v="0"/>
    <n v="13"/>
  </r>
  <r>
    <s v="2013-10-16"/>
    <n v="173.03999300000001"/>
    <n v="105.849998"/>
    <x v="134"/>
    <n v="16"/>
    <n v="1"/>
    <b v="0"/>
    <b v="1"/>
    <n v="14"/>
  </r>
  <r>
    <s v="2013-10-17"/>
    <n v="174.14999399999999"/>
    <n v="106.80999799999999"/>
    <x v="134"/>
    <n v="17"/>
    <n v="2"/>
    <b v="0"/>
    <b v="0"/>
    <n v="15"/>
  </r>
  <r>
    <s v="2013-10-18"/>
    <n v="175.33000200000001"/>
    <n v="107.040001"/>
    <x v="134"/>
    <n v="18"/>
    <n v="3"/>
    <b v="0"/>
    <b v="0"/>
    <n v="16"/>
  </r>
  <r>
    <s v="2013-10-21"/>
    <n v="175.36000100000001"/>
    <n v="106.699997"/>
    <x v="134"/>
    <n v="21"/>
    <n v="6"/>
    <b v="0"/>
    <b v="0"/>
    <n v="19"/>
  </r>
  <r>
    <s v="2013-10-22"/>
    <n v="176.300003"/>
    <n v="107.889999"/>
    <x v="134"/>
    <n v="22"/>
    <n v="7"/>
    <b v="0"/>
    <b v="0"/>
    <n v="20"/>
  </r>
  <r>
    <s v="2013-10-23"/>
    <n v="175.61999499999999"/>
    <n v="108.30999799999999"/>
    <x v="134"/>
    <n v="23"/>
    <n v="8"/>
    <b v="0"/>
    <b v="0"/>
    <n v="21"/>
  </r>
  <r>
    <s v="2013-10-24"/>
    <n v="176.199997"/>
    <n v="107.889999"/>
    <x v="134"/>
    <n v="24"/>
    <n v="9"/>
    <b v="0"/>
    <b v="0"/>
    <n v="22"/>
  </r>
  <r>
    <s v="2013-10-25"/>
    <n v="176.990005"/>
    <n v="108.290001"/>
    <x v="134"/>
    <n v="25"/>
    <n v="10"/>
    <b v="0"/>
    <b v="0"/>
    <n v="23"/>
  </r>
  <r>
    <s v="2013-10-28"/>
    <n v="177.19000199999999"/>
    <n v="107.91999800000001"/>
    <x v="134"/>
    <n v="28"/>
    <n v="13"/>
    <b v="0"/>
    <b v="0"/>
    <n v="26"/>
  </r>
  <r>
    <s v="2013-10-29"/>
    <n v="178.240005"/>
    <n v="108.05999799999999"/>
    <x v="134"/>
    <n v="29"/>
    <n v="14"/>
    <b v="0"/>
    <b v="0"/>
    <n v="27"/>
  </r>
  <r>
    <s v="2013-10-30"/>
    <n v="177.36999499999999"/>
    <n v="107.410004"/>
    <x v="134"/>
    <n v="30"/>
    <n v="15"/>
    <b v="0"/>
    <b v="0"/>
    <n v="28"/>
  </r>
  <r>
    <s v="2013-10-31"/>
    <n v="176.69000199999999"/>
    <n v="107.639999"/>
    <x v="134"/>
    <n v="31"/>
    <n v="16"/>
    <b v="0"/>
    <b v="0"/>
    <n v="29"/>
  </r>
  <r>
    <s v="2013-11-01"/>
    <n v="177.21000699999999"/>
    <n v="106.19000200000001"/>
    <x v="135"/>
    <n v="1"/>
    <n v="99"/>
    <b v="1"/>
    <b v="0"/>
    <n v="99"/>
  </r>
  <r>
    <s v="2013-11-04"/>
    <n v="177.80999800000001"/>
    <n v="106.290001"/>
    <x v="135"/>
    <n v="4"/>
    <n v="99"/>
    <b v="0"/>
    <b v="0"/>
    <n v="2"/>
  </r>
  <r>
    <s v="2013-11-05"/>
    <n v="177.30999800000001"/>
    <n v="105.019997"/>
    <x v="135"/>
    <n v="5"/>
    <n v="99"/>
    <b v="0"/>
    <b v="0"/>
    <n v="3"/>
  </r>
  <r>
    <s v="2013-11-06"/>
    <n v="178.16000399999999"/>
    <n v="105.07"/>
    <x v="135"/>
    <n v="6"/>
    <n v="99"/>
    <b v="0"/>
    <b v="0"/>
    <n v="4"/>
  </r>
  <r>
    <s v="2013-11-07"/>
    <n v="175.91000399999999"/>
    <n v="105.959999"/>
    <x v="135"/>
    <n v="7"/>
    <n v="99"/>
    <b v="0"/>
    <b v="0"/>
    <n v="5"/>
  </r>
  <r>
    <s v="2013-11-08"/>
    <n v="178.300003"/>
    <n v="103.410004"/>
    <x v="135"/>
    <n v="8"/>
    <n v="99"/>
    <b v="0"/>
    <b v="0"/>
    <n v="6"/>
  </r>
  <r>
    <s v="2013-11-11"/>
    <n v="178.300003"/>
    <n v="103.019997"/>
    <x v="135"/>
    <n v="11"/>
    <n v="99"/>
    <b v="0"/>
    <b v="0"/>
    <n v="9"/>
  </r>
  <r>
    <s v="2013-11-12"/>
    <n v="177.89999399999999"/>
    <n v="103.5"/>
    <x v="135"/>
    <n v="12"/>
    <n v="99"/>
    <b v="0"/>
    <b v="0"/>
    <n v="10"/>
  </r>
  <r>
    <s v="2013-11-13"/>
    <n v="179.279999"/>
    <n v="103.879997"/>
    <x v="135"/>
    <n v="13"/>
    <n v="99"/>
    <b v="0"/>
    <b v="0"/>
    <n v="11"/>
  </r>
  <r>
    <s v="2013-11-14"/>
    <n v="180.35000600000001"/>
    <n v="104.519997"/>
    <x v="135"/>
    <n v="14"/>
    <n v="99"/>
    <b v="0"/>
    <b v="0"/>
    <n v="12"/>
  </r>
  <r>
    <s v="2013-11-15"/>
    <n v="181.11999499999999"/>
    <n v="104.730003"/>
    <x v="135"/>
    <n v="15"/>
    <n v="99"/>
    <b v="0"/>
    <b v="0"/>
    <n v="13"/>
  </r>
  <r>
    <s v="2013-11-18"/>
    <n v="180.520004"/>
    <n v="105.360001"/>
    <x v="135"/>
    <n v="18"/>
    <n v="3"/>
    <b v="0"/>
    <b v="1"/>
    <n v="16"/>
  </r>
  <r>
    <s v="2013-11-19"/>
    <n v="180.08000200000001"/>
    <n v="104.55999799999999"/>
    <x v="135"/>
    <n v="19"/>
    <n v="4"/>
    <b v="0"/>
    <b v="0"/>
    <n v="17"/>
  </r>
  <r>
    <s v="2013-11-20"/>
    <n v="179.509995"/>
    <n v="102.779999"/>
    <x v="135"/>
    <n v="20"/>
    <n v="5"/>
    <b v="0"/>
    <b v="0"/>
    <n v="18"/>
  </r>
  <r>
    <s v="2013-11-21"/>
    <n v="180.89999399999999"/>
    <n v="102.949997"/>
    <x v="135"/>
    <n v="21"/>
    <n v="6"/>
    <b v="0"/>
    <b v="0"/>
    <n v="19"/>
  </r>
  <r>
    <s v="2013-11-22"/>
    <n v="181.83999600000001"/>
    <n v="103.910004"/>
    <x v="135"/>
    <n v="22"/>
    <n v="7"/>
    <b v="0"/>
    <b v="0"/>
    <n v="20"/>
  </r>
  <r>
    <s v="2013-11-25"/>
    <n v="181.66000399999999"/>
    <n v="104.209999"/>
    <x v="135"/>
    <n v="25"/>
    <n v="10"/>
    <b v="0"/>
    <b v="0"/>
    <n v="23"/>
  </r>
  <r>
    <s v="2013-11-26"/>
    <n v="181.69000199999999"/>
    <n v="104.599998"/>
    <x v="135"/>
    <n v="26"/>
    <n v="11"/>
    <b v="0"/>
    <b v="0"/>
    <n v="24"/>
  </r>
  <r>
    <s v="2013-11-27"/>
    <n v="182.13999899999999"/>
    <n v="104.41999800000001"/>
    <x v="135"/>
    <n v="27"/>
    <n v="12"/>
    <b v="0"/>
    <b v="0"/>
    <n v="25"/>
  </r>
  <r>
    <s v="2013-11-29"/>
    <n v="181.96000699999999"/>
    <n v="104.449997"/>
    <x v="135"/>
    <n v="29"/>
    <n v="14"/>
    <b v="0"/>
    <b v="0"/>
    <n v="27"/>
  </r>
  <r>
    <s v="2013-12-02"/>
    <n v="181.570007"/>
    <n v="103.33000199999999"/>
    <x v="136"/>
    <n v="2"/>
    <n v="99"/>
    <b v="1"/>
    <b v="0"/>
    <n v="0"/>
  </r>
  <r>
    <s v="2013-12-03"/>
    <n v="180.88000500000001"/>
    <n v="103.709999"/>
    <x v="136"/>
    <n v="3"/>
    <n v="99"/>
    <b v="0"/>
    <b v="0"/>
    <n v="1"/>
  </r>
  <r>
    <s v="2013-12-04"/>
    <n v="180.66999799999999"/>
    <n v="102.720001"/>
    <x v="136"/>
    <n v="4"/>
    <n v="99"/>
    <b v="0"/>
    <b v="0"/>
    <n v="2"/>
  </r>
  <r>
    <s v="2013-12-05"/>
    <n v="179.990005"/>
    <n v="102.43"/>
    <x v="136"/>
    <n v="5"/>
    <n v="99"/>
    <b v="0"/>
    <b v="0"/>
    <n v="3"/>
  </r>
  <r>
    <s v="2013-12-06"/>
    <n v="181.990005"/>
    <n v="102.91999800000001"/>
    <x v="136"/>
    <n v="6"/>
    <n v="99"/>
    <b v="0"/>
    <b v="0"/>
    <n v="4"/>
  </r>
  <r>
    <s v="2013-12-09"/>
    <n v="182.38999899999999"/>
    <n v="103.160004"/>
    <x v="136"/>
    <n v="9"/>
    <n v="99"/>
    <b v="0"/>
    <b v="0"/>
    <n v="7"/>
  </r>
  <r>
    <s v="2013-12-10"/>
    <n v="181.83000200000001"/>
    <n v="103.900002"/>
    <x v="136"/>
    <n v="10"/>
    <n v="99"/>
    <b v="0"/>
    <b v="0"/>
    <n v="8"/>
  </r>
  <r>
    <s v="2013-12-11"/>
    <n v="179.720001"/>
    <n v="103.099998"/>
    <x v="136"/>
    <n v="11"/>
    <n v="99"/>
    <b v="0"/>
    <b v="0"/>
    <n v="9"/>
  </r>
  <r>
    <s v="2013-12-12"/>
    <n v="179.16999799999999"/>
    <n v="102.709999"/>
    <x v="136"/>
    <n v="12"/>
    <n v="99"/>
    <b v="0"/>
    <b v="0"/>
    <n v="10"/>
  </r>
  <r>
    <s v="2013-12-13"/>
    <n v="179.10000600000001"/>
    <n v="103.209999"/>
    <x v="136"/>
    <n v="13"/>
    <n v="99"/>
    <b v="0"/>
    <b v="0"/>
    <n v="11"/>
  </r>
  <r>
    <s v="2013-12-16"/>
    <n v="180.16999799999999"/>
    <n v="102.83000199999999"/>
    <x v="136"/>
    <n v="16"/>
    <n v="1"/>
    <b v="0"/>
    <b v="1"/>
    <n v="14"/>
  </r>
  <r>
    <s v="2013-12-17"/>
    <n v="179.55999800000001"/>
    <n v="103.290001"/>
    <x v="136"/>
    <n v="17"/>
    <n v="2"/>
    <b v="0"/>
    <b v="0"/>
    <n v="15"/>
  </r>
  <r>
    <s v="2013-12-18"/>
    <n v="182.66999799999999"/>
    <n v="102.769997"/>
    <x v="136"/>
    <n v="18"/>
    <n v="3"/>
    <b v="0"/>
    <b v="0"/>
    <n v="16"/>
  </r>
  <r>
    <s v="2013-12-19"/>
    <n v="182.55999800000001"/>
    <n v="102.66999800000001"/>
    <x v="136"/>
    <n v="19"/>
    <n v="4"/>
    <b v="0"/>
    <b v="0"/>
    <n v="17"/>
  </r>
  <r>
    <s v="2013-12-20"/>
    <n v="183.529999"/>
    <n v="104.25"/>
    <x v="136"/>
    <n v="20"/>
    <n v="5"/>
    <b v="0"/>
    <b v="0"/>
    <n v="18"/>
  </r>
  <r>
    <s v="2013-12-23"/>
    <n v="183.58999600000001"/>
    <n v="103.660004"/>
    <x v="136"/>
    <n v="23"/>
    <n v="8"/>
    <b v="0"/>
    <b v="0"/>
    <n v="21"/>
  </r>
  <r>
    <s v="2013-12-24"/>
    <n v="184.11999499999999"/>
    <n v="102.83000199999999"/>
    <x v="136"/>
    <n v="24"/>
    <n v="9"/>
    <b v="0"/>
    <b v="0"/>
    <n v="22"/>
  </r>
  <r>
    <s v="2013-12-26"/>
    <n v="185.009995"/>
    <n v="102.099998"/>
    <x v="136"/>
    <n v="26"/>
    <n v="11"/>
    <b v="0"/>
    <b v="0"/>
    <n v="24"/>
  </r>
  <r>
    <s v="2013-12-27"/>
    <n v="184.970001"/>
    <n v="101.80999799999999"/>
    <x v="136"/>
    <n v="27"/>
    <n v="12"/>
    <b v="0"/>
    <b v="0"/>
    <n v="25"/>
  </r>
  <r>
    <s v="2013-12-30"/>
    <n v="184.88000500000001"/>
    <n v="102.510002"/>
    <x v="136"/>
    <n v="30"/>
    <n v="15"/>
    <b v="0"/>
    <b v="0"/>
    <n v="28"/>
  </r>
  <r>
    <s v="2013-12-31"/>
    <n v="185.64999399999999"/>
    <n v="101.860001"/>
    <x v="136"/>
    <n v="31"/>
    <n v="16"/>
    <b v="0"/>
    <b v="0"/>
    <n v="29"/>
  </r>
  <r>
    <s v="2014-01-02"/>
    <n v="184.009995"/>
    <n v="102.16999800000001"/>
    <x v="137"/>
    <n v="2"/>
    <n v="99"/>
    <b v="1"/>
    <b v="0"/>
    <n v="0"/>
  </r>
  <r>
    <s v="2014-01-03"/>
    <n v="183.929993"/>
    <n v="102.16999800000001"/>
    <x v="137"/>
    <n v="3"/>
    <n v="99"/>
    <b v="0"/>
    <b v="0"/>
    <n v="1"/>
  </r>
  <r>
    <s v="2014-01-06"/>
    <n v="183.429993"/>
    <n v="102.599998"/>
    <x v="137"/>
    <n v="6"/>
    <n v="99"/>
    <b v="0"/>
    <b v="0"/>
    <n v="4"/>
  </r>
  <r>
    <s v="2014-01-07"/>
    <n v="184.55999800000001"/>
    <n v="102.860001"/>
    <x v="137"/>
    <n v="7"/>
    <n v="99"/>
    <b v="0"/>
    <b v="0"/>
    <n v="5"/>
  </r>
  <r>
    <s v="2014-01-08"/>
    <n v="184.66000399999999"/>
    <n v="102.58000199999999"/>
    <x v="137"/>
    <n v="8"/>
    <n v="99"/>
    <b v="0"/>
    <b v="0"/>
    <n v="6"/>
  </r>
  <r>
    <s v="2014-01-09"/>
    <n v="184.75"/>
    <n v="103.18"/>
    <x v="137"/>
    <n v="9"/>
    <n v="99"/>
    <b v="0"/>
    <b v="0"/>
    <n v="7"/>
  </r>
  <r>
    <s v="2014-01-10"/>
    <n v="185.229996"/>
    <n v="104.410004"/>
    <x v="137"/>
    <n v="10"/>
    <n v="99"/>
    <b v="0"/>
    <b v="0"/>
    <n v="8"/>
  </r>
  <r>
    <s v="2014-01-13"/>
    <n v="182.779999"/>
    <n v="104.93"/>
    <x v="137"/>
    <n v="13"/>
    <n v="99"/>
    <b v="0"/>
    <b v="0"/>
    <n v="11"/>
  </r>
  <r>
    <s v="2014-01-14"/>
    <n v="184.729996"/>
    <n v="104.449997"/>
    <x v="137"/>
    <n v="14"/>
    <n v="99"/>
    <b v="0"/>
    <b v="0"/>
    <n v="12"/>
  </r>
  <r>
    <s v="2014-01-15"/>
    <n v="185.779999"/>
    <n v="104.339996"/>
    <x v="137"/>
    <n v="15"/>
    <n v="99"/>
    <b v="0"/>
    <b v="0"/>
    <n v="13"/>
  </r>
  <r>
    <s v="2014-01-16"/>
    <n v="185.46000699999999"/>
    <n v="105.040001"/>
    <x v="137"/>
    <n v="16"/>
    <n v="1"/>
    <b v="0"/>
    <b v="1"/>
    <n v="14"/>
  </r>
  <r>
    <s v="2014-01-17"/>
    <n v="184.75"/>
    <n v="105.480003"/>
    <x v="137"/>
    <n v="17"/>
    <n v="2"/>
    <b v="0"/>
    <b v="0"/>
    <n v="15"/>
  </r>
  <r>
    <s v="2014-01-21"/>
    <n v="185.259995"/>
    <n v="105.55999799999999"/>
    <x v="137"/>
    <n v="21"/>
    <n v="6"/>
    <b v="0"/>
    <b v="0"/>
    <n v="19"/>
  </r>
  <r>
    <s v="2014-01-22"/>
    <n v="185.38999899999999"/>
    <n v="105.300003"/>
    <x v="137"/>
    <n v="22"/>
    <n v="7"/>
    <b v="0"/>
    <b v="0"/>
    <n v="20"/>
  </r>
  <r>
    <s v="2014-01-23"/>
    <n v="183.86999499999999"/>
    <n v="106.790001"/>
    <x v="137"/>
    <n v="23"/>
    <n v="8"/>
    <b v="0"/>
    <b v="0"/>
    <n v="21"/>
  </r>
  <r>
    <s v="2014-01-24"/>
    <n v="179.89999399999999"/>
    <n v="107.480003"/>
    <x v="137"/>
    <n v="24"/>
    <n v="9"/>
    <b v="0"/>
    <b v="0"/>
    <n v="22"/>
  </r>
  <r>
    <s v="2014-01-27"/>
    <n v="178.96000699999999"/>
    <n v="106.730003"/>
    <x v="137"/>
    <n v="27"/>
    <n v="12"/>
    <b v="0"/>
    <b v="0"/>
    <n v="25"/>
  </r>
  <r>
    <s v="2014-01-28"/>
    <n v="180.11999499999999"/>
    <n v="106.989998"/>
    <x v="137"/>
    <n v="28"/>
    <n v="13"/>
    <b v="0"/>
    <b v="0"/>
    <n v="26"/>
  </r>
  <r>
    <s v="2014-01-29"/>
    <n v="178.38000500000001"/>
    <n v="107.870003"/>
    <x v="137"/>
    <n v="29"/>
    <n v="14"/>
    <b v="0"/>
    <b v="0"/>
    <n v="27"/>
  </r>
  <r>
    <s v="2014-01-30"/>
    <n v="180.300003"/>
    <n v="107.55999799999999"/>
    <x v="137"/>
    <n v="30"/>
    <n v="15"/>
    <b v="0"/>
    <b v="0"/>
    <n v="28"/>
  </r>
  <r>
    <s v="2014-01-31"/>
    <n v="179.16999799999999"/>
    <n v="108.279999"/>
    <x v="137"/>
    <n v="31"/>
    <n v="16"/>
    <b v="0"/>
    <b v="0"/>
    <n v="29"/>
  </r>
  <r>
    <s v="2014-02-03"/>
    <n v="175.16999799999999"/>
    <n v="109.32"/>
    <x v="138"/>
    <n v="3"/>
    <n v="99"/>
    <b v="1"/>
    <b v="0"/>
    <n v="1"/>
  </r>
  <r>
    <s v="2014-02-04"/>
    <n v="176.36999499999999"/>
    <n v="108.160004"/>
    <x v="138"/>
    <n v="4"/>
    <n v="99"/>
    <b v="0"/>
    <b v="0"/>
    <n v="2"/>
  </r>
  <r>
    <s v="2014-02-05"/>
    <n v="176.13999899999999"/>
    <n v="107.160004"/>
    <x v="138"/>
    <n v="5"/>
    <n v="99"/>
    <b v="0"/>
    <b v="0"/>
    <n v="3"/>
  </r>
  <r>
    <s v="2014-02-06"/>
    <n v="178.490005"/>
    <n v="106.699997"/>
    <x v="138"/>
    <n v="6"/>
    <n v="99"/>
    <b v="0"/>
    <b v="0"/>
    <n v="4"/>
  </r>
  <r>
    <s v="2014-02-07"/>
    <n v="180.820007"/>
    <n v="106.790001"/>
    <x v="138"/>
    <n v="7"/>
    <n v="99"/>
    <b v="0"/>
    <b v="0"/>
    <n v="5"/>
  </r>
  <r>
    <s v="2014-02-10"/>
    <n v="181.070007"/>
    <n v="107.089996"/>
    <x v="138"/>
    <n v="10"/>
    <n v="99"/>
    <b v="0"/>
    <b v="0"/>
    <n v="8"/>
  </r>
  <r>
    <s v="2014-02-11"/>
    <n v="183.070007"/>
    <n v="106.470001"/>
    <x v="138"/>
    <n v="11"/>
    <n v="99"/>
    <b v="0"/>
    <b v="0"/>
    <n v="9"/>
  </r>
  <r>
    <s v="2014-02-12"/>
    <n v="183.220001"/>
    <n v="105.91999800000001"/>
    <x v="138"/>
    <n v="12"/>
    <n v="99"/>
    <b v="0"/>
    <b v="0"/>
    <n v="10"/>
  </r>
  <r>
    <s v="2014-02-13"/>
    <n v="184.11000100000001"/>
    <n v="106.519997"/>
    <x v="138"/>
    <n v="13"/>
    <n v="99"/>
    <b v="0"/>
    <b v="0"/>
    <n v="11"/>
  </r>
  <r>
    <s v="2014-02-14"/>
    <n v="185.08999600000001"/>
    <n v="106.58000199999999"/>
    <x v="138"/>
    <n v="14"/>
    <n v="99"/>
    <b v="0"/>
    <b v="0"/>
    <n v="12"/>
  </r>
  <r>
    <s v="2014-02-18"/>
    <n v="185.36999499999999"/>
    <n v="106.82"/>
    <x v="138"/>
    <n v="18"/>
    <n v="3"/>
    <b v="0"/>
    <b v="1"/>
    <n v="16"/>
  </r>
  <r>
    <s v="2014-02-19"/>
    <n v="184.13999899999999"/>
    <n v="106.370003"/>
    <x v="138"/>
    <n v="19"/>
    <n v="4"/>
    <b v="0"/>
    <b v="0"/>
    <n v="17"/>
  </r>
  <r>
    <s v="2014-02-20"/>
    <n v="185.179993"/>
    <n v="106.110001"/>
    <x v="138"/>
    <n v="20"/>
    <n v="5"/>
    <b v="0"/>
    <b v="0"/>
    <n v="18"/>
  </r>
  <r>
    <s v="2014-02-21"/>
    <n v="185.08000200000001"/>
    <n v="106.66999800000001"/>
    <x v="138"/>
    <n v="21"/>
    <n v="6"/>
    <b v="0"/>
    <b v="0"/>
    <n v="19"/>
  </r>
  <r>
    <s v="2014-02-24"/>
    <n v="185.86000100000001"/>
    <n v="106.400002"/>
    <x v="138"/>
    <n v="24"/>
    <n v="9"/>
    <b v="0"/>
    <b v="0"/>
    <n v="22"/>
  </r>
  <r>
    <s v="2014-02-25"/>
    <n v="185.949997"/>
    <n v="107.349998"/>
    <x v="138"/>
    <n v="25"/>
    <n v="10"/>
    <b v="0"/>
    <b v="0"/>
    <n v="23"/>
  </r>
  <r>
    <s v="2014-02-26"/>
    <n v="185.949997"/>
    <n v="107.91999800000001"/>
    <x v="138"/>
    <n v="26"/>
    <n v="11"/>
    <b v="0"/>
    <b v="0"/>
    <n v="24"/>
  </r>
  <r>
    <s v="2014-02-27"/>
    <n v="186.94000199999999"/>
    <n v="108.510002"/>
    <x v="138"/>
    <n v="27"/>
    <n v="12"/>
    <b v="0"/>
    <b v="0"/>
    <n v="25"/>
  </r>
  <r>
    <s v="2014-02-28"/>
    <n v="187.33999600000001"/>
    <n v="108.57"/>
    <x v="138"/>
    <n v="28"/>
    <n v="13"/>
    <b v="0"/>
    <b v="0"/>
    <n v="26"/>
  </r>
  <r>
    <s v="2014-03-03"/>
    <n v="186.08999600000001"/>
    <n v="109.029999"/>
    <x v="139"/>
    <n v="3"/>
    <n v="99"/>
    <b v="1"/>
    <b v="0"/>
    <n v="1"/>
  </r>
  <r>
    <s v="2014-03-04"/>
    <n v="188.820007"/>
    <n v="107.389999"/>
    <x v="139"/>
    <n v="4"/>
    <n v="99"/>
    <b v="0"/>
    <b v="0"/>
    <n v="2"/>
  </r>
  <r>
    <s v="2014-03-05"/>
    <n v="188.740005"/>
    <n v="107.620003"/>
    <x v="139"/>
    <n v="5"/>
    <n v="99"/>
    <b v="0"/>
    <b v="0"/>
    <n v="3"/>
  </r>
  <r>
    <s v="2014-03-06"/>
    <n v="189.279999"/>
    <n v="106.55999799999999"/>
    <x v="139"/>
    <n v="6"/>
    <n v="99"/>
    <b v="0"/>
    <b v="0"/>
    <n v="4"/>
  </r>
  <r>
    <s v="2014-03-07"/>
    <n v="189.39999399999999"/>
    <n v="105.889999"/>
    <x v="139"/>
    <n v="7"/>
    <n v="99"/>
    <b v="0"/>
    <b v="0"/>
    <n v="5"/>
  </r>
  <r>
    <s v="2014-03-10"/>
    <n v="189.320007"/>
    <n v="106.040001"/>
    <x v="139"/>
    <n v="10"/>
    <n v="99"/>
    <b v="0"/>
    <b v="0"/>
    <n v="8"/>
  </r>
  <r>
    <s v="2014-03-11"/>
    <n v="188.38000500000001"/>
    <n v="106.32"/>
    <x v="139"/>
    <n v="11"/>
    <n v="99"/>
    <b v="0"/>
    <b v="0"/>
    <n v="9"/>
  </r>
  <r>
    <s v="2014-03-12"/>
    <n v="188.39999399999999"/>
    <n v="107.05999799999999"/>
    <x v="139"/>
    <n v="12"/>
    <n v="99"/>
    <b v="0"/>
    <b v="0"/>
    <n v="10"/>
  </r>
  <r>
    <s v="2014-03-13"/>
    <n v="186.270004"/>
    <n v="108.5"/>
    <x v="139"/>
    <n v="13"/>
    <n v="99"/>
    <b v="0"/>
    <b v="0"/>
    <n v="11"/>
  </r>
  <r>
    <s v="2014-03-14"/>
    <n v="185.759995"/>
    <n v="108.519997"/>
    <x v="139"/>
    <n v="14"/>
    <n v="99"/>
    <b v="0"/>
    <b v="0"/>
    <n v="12"/>
  </r>
  <r>
    <s v="2014-03-17"/>
    <n v="187.46000699999999"/>
    <n v="107.709999"/>
    <x v="139"/>
    <n v="17"/>
    <n v="2"/>
    <b v="0"/>
    <b v="1"/>
    <n v="15"/>
  </r>
  <r>
    <s v="2014-03-18"/>
    <n v="188.83999600000001"/>
    <n v="108.099998"/>
    <x v="139"/>
    <n v="18"/>
    <n v="3"/>
    <b v="0"/>
    <b v="0"/>
    <n v="16"/>
  </r>
  <r>
    <s v="2014-03-19"/>
    <n v="187.800003"/>
    <n v="107.260002"/>
    <x v="139"/>
    <n v="19"/>
    <n v="4"/>
    <b v="0"/>
    <b v="0"/>
    <n v="17"/>
  </r>
  <r>
    <s v="2014-03-20"/>
    <n v="188.89999399999999"/>
    <n v="107.07"/>
    <x v="139"/>
    <n v="20"/>
    <n v="5"/>
    <b v="0"/>
    <b v="0"/>
    <n v="18"/>
  </r>
  <r>
    <s v="2014-03-21"/>
    <n v="188.19000199999999"/>
    <n v="108.230003"/>
    <x v="139"/>
    <n v="21"/>
    <n v="6"/>
    <b v="0"/>
    <b v="0"/>
    <n v="19"/>
  </r>
  <r>
    <s v="2014-03-24"/>
    <n v="187.39999399999999"/>
    <n v="109"/>
    <x v="139"/>
    <n v="24"/>
    <n v="9"/>
    <b v="0"/>
    <b v="0"/>
    <n v="22"/>
  </r>
  <r>
    <s v="2014-03-25"/>
    <n v="187.490005"/>
    <n v="108.589996"/>
    <x v="139"/>
    <n v="25"/>
    <n v="10"/>
    <b v="0"/>
    <b v="0"/>
    <n v="23"/>
  </r>
  <r>
    <s v="2014-03-26"/>
    <n v="186.08999600000001"/>
    <n v="109.44000200000001"/>
    <x v="139"/>
    <n v="26"/>
    <n v="11"/>
    <b v="0"/>
    <b v="0"/>
    <n v="24"/>
  </r>
  <r>
    <s v="2014-03-27"/>
    <n v="185.770004"/>
    <n v="109.989998"/>
    <x v="139"/>
    <n v="27"/>
    <n v="12"/>
    <b v="0"/>
    <b v="0"/>
    <n v="25"/>
  </r>
  <r>
    <s v="2014-03-28"/>
    <n v="186.55999800000001"/>
    <n v="109.370003"/>
    <x v="139"/>
    <n v="28"/>
    <n v="13"/>
    <b v="0"/>
    <b v="0"/>
    <n v="26"/>
  </r>
  <r>
    <s v="2014-03-31"/>
    <n v="188.13999899999999"/>
    <n v="109.099998"/>
    <x v="139"/>
    <n v="31"/>
    <n v="16"/>
    <b v="0"/>
    <b v="0"/>
    <n v="29"/>
  </r>
  <r>
    <s v="2014-04-01"/>
    <n v="189.38000500000001"/>
    <n v="107.889999"/>
    <x v="140"/>
    <n v="1"/>
    <n v="99"/>
    <b v="1"/>
    <b v="0"/>
    <n v="99"/>
  </r>
  <r>
    <s v="2014-04-02"/>
    <n v="189.990005"/>
    <n v="107.269997"/>
    <x v="140"/>
    <n v="2"/>
    <n v="99"/>
    <b v="0"/>
    <b v="0"/>
    <n v="0"/>
  </r>
  <r>
    <s v="2014-04-03"/>
    <n v="189.80999800000001"/>
    <n v="107.739998"/>
    <x v="140"/>
    <n v="3"/>
    <n v="99"/>
    <b v="0"/>
    <b v="0"/>
    <n v="1"/>
  </r>
  <r>
    <s v="2014-04-04"/>
    <n v="187.55999800000001"/>
    <n v="108.459999"/>
    <x v="140"/>
    <n v="4"/>
    <n v="99"/>
    <b v="0"/>
    <b v="0"/>
    <n v="2"/>
  </r>
  <r>
    <s v="2014-04-07"/>
    <n v="185.41000399999999"/>
    <n v="109.110001"/>
    <x v="140"/>
    <n v="7"/>
    <n v="99"/>
    <b v="0"/>
    <b v="0"/>
    <n v="5"/>
  </r>
  <r>
    <s v="2014-04-08"/>
    <n v="186.240005"/>
    <n v="109.370003"/>
    <x v="140"/>
    <n v="8"/>
    <n v="99"/>
    <b v="0"/>
    <b v="0"/>
    <n v="6"/>
  </r>
  <r>
    <s v="2014-04-09"/>
    <n v="188.240005"/>
    <n v="108.83000199999999"/>
    <x v="140"/>
    <n v="9"/>
    <n v="99"/>
    <b v="0"/>
    <b v="0"/>
    <n v="7"/>
  </r>
  <r>
    <s v="2014-04-10"/>
    <n v="184.229996"/>
    <n v="109.839996"/>
    <x v="140"/>
    <n v="10"/>
    <n v="99"/>
    <b v="0"/>
    <b v="0"/>
    <n v="8"/>
  </r>
  <r>
    <s v="2014-04-11"/>
    <n v="182.60000600000001"/>
    <n v="110.730003"/>
    <x v="140"/>
    <n v="11"/>
    <n v="99"/>
    <b v="0"/>
    <b v="0"/>
    <n v="9"/>
  </r>
  <r>
    <s v="2014-04-14"/>
    <n v="184.029999"/>
    <n v="110.44000200000001"/>
    <x v="140"/>
    <n v="14"/>
    <n v="99"/>
    <b v="0"/>
    <b v="0"/>
    <n v="12"/>
  </r>
  <r>
    <s v="2014-04-15"/>
    <n v="185.36000100000001"/>
    <n v="111.129997"/>
    <x v="140"/>
    <n v="15"/>
    <n v="99"/>
    <b v="0"/>
    <b v="0"/>
    <n v="13"/>
  </r>
  <r>
    <s v="2014-04-16"/>
    <n v="187.25"/>
    <n v="111.269997"/>
    <x v="140"/>
    <n v="16"/>
    <n v="1"/>
    <b v="0"/>
    <b v="1"/>
    <n v="14"/>
  </r>
  <r>
    <s v="2014-04-17"/>
    <n v="187.53999300000001"/>
    <n v="110.050003"/>
    <x v="140"/>
    <n v="17"/>
    <n v="2"/>
    <b v="0"/>
    <b v="0"/>
    <n v="15"/>
  </r>
  <r>
    <s v="2014-04-21"/>
    <n v="188.220001"/>
    <n v="109.959999"/>
    <x v="140"/>
    <n v="21"/>
    <n v="6"/>
    <b v="0"/>
    <b v="0"/>
    <n v="19"/>
  </r>
  <r>
    <s v="2014-04-22"/>
    <n v="189.009995"/>
    <n v="110.33000199999999"/>
    <x v="140"/>
    <n v="22"/>
    <n v="7"/>
    <b v="0"/>
    <b v="0"/>
    <n v="20"/>
  </r>
  <r>
    <s v="2014-04-23"/>
    <n v="188.61999499999999"/>
    <n v="110.959999"/>
    <x v="140"/>
    <n v="23"/>
    <n v="8"/>
    <b v="0"/>
    <b v="0"/>
    <n v="21"/>
  </r>
  <r>
    <s v="2014-04-24"/>
    <n v="189.020004"/>
    <n v="111.16999800000001"/>
    <x v="140"/>
    <n v="24"/>
    <n v="9"/>
    <b v="0"/>
    <b v="0"/>
    <n v="22"/>
  </r>
  <r>
    <s v="2014-04-25"/>
    <n v="187.449997"/>
    <n v="111.33000199999999"/>
    <x v="140"/>
    <n v="25"/>
    <n v="10"/>
    <b v="0"/>
    <b v="0"/>
    <n v="23"/>
  </r>
  <r>
    <s v="2014-04-28"/>
    <n v="188.070007"/>
    <n v="110.790001"/>
    <x v="140"/>
    <n v="28"/>
    <n v="13"/>
    <b v="0"/>
    <b v="0"/>
    <n v="26"/>
  </r>
  <r>
    <s v="2014-04-29"/>
    <n v="188.86999499999999"/>
    <n v="110.639999"/>
    <x v="140"/>
    <n v="29"/>
    <n v="14"/>
    <b v="0"/>
    <b v="0"/>
    <n v="27"/>
  </r>
  <r>
    <s v="2014-04-30"/>
    <n v="189.53999300000001"/>
    <n v="111.099998"/>
    <x v="140"/>
    <n v="30"/>
    <n v="15"/>
    <b v="0"/>
    <b v="0"/>
    <n v="28"/>
  </r>
  <r>
    <s v="2014-05-01"/>
    <n v="189.41999799999999"/>
    <n v="112.019997"/>
    <x v="141"/>
    <n v="1"/>
    <n v="99"/>
    <b v="1"/>
    <b v="0"/>
    <n v="99"/>
  </r>
  <r>
    <s v="2014-05-02"/>
    <n v="189.259995"/>
    <n v="112.709999"/>
    <x v="141"/>
    <n v="2"/>
    <n v="99"/>
    <b v="0"/>
    <b v="0"/>
    <n v="0"/>
  </r>
  <r>
    <s v="2014-05-05"/>
    <n v="189.60000600000001"/>
    <n v="112.029999"/>
    <x v="141"/>
    <n v="5"/>
    <n v="99"/>
    <b v="0"/>
    <b v="0"/>
    <n v="3"/>
  </r>
  <r>
    <s v="2014-05-06"/>
    <n v="187.96000699999999"/>
    <n v="112.480003"/>
    <x v="141"/>
    <n v="6"/>
    <n v="99"/>
    <b v="0"/>
    <b v="0"/>
    <n v="4"/>
  </r>
  <r>
    <s v="2014-05-07"/>
    <n v="188.990005"/>
    <n v="112.08000199999999"/>
    <x v="141"/>
    <n v="7"/>
    <n v="99"/>
    <b v="0"/>
    <b v="0"/>
    <n v="5"/>
  </r>
  <r>
    <s v="2014-05-08"/>
    <n v="188.86999499999999"/>
    <n v="111.599998"/>
    <x v="141"/>
    <n v="8"/>
    <n v="99"/>
    <b v="0"/>
    <b v="0"/>
    <n v="6"/>
  </r>
  <r>
    <s v="2014-05-09"/>
    <n v="189.21000699999999"/>
    <n v="111.239998"/>
    <x v="141"/>
    <n v="9"/>
    <n v="99"/>
    <b v="0"/>
    <b v="0"/>
    <n v="7"/>
  </r>
  <r>
    <s v="2014-05-12"/>
    <n v="190.88000500000001"/>
    <n v="110.790001"/>
    <x v="141"/>
    <n v="12"/>
    <n v="99"/>
    <b v="0"/>
    <b v="0"/>
    <n v="10"/>
  </r>
  <r>
    <s v="2014-05-13"/>
    <n v="191.13999899999999"/>
    <n v="111.75"/>
    <x v="141"/>
    <n v="13"/>
    <n v="99"/>
    <b v="0"/>
    <b v="0"/>
    <n v="11"/>
  </r>
  <r>
    <s v="2014-05-14"/>
    <n v="190.19000199999999"/>
    <n v="112.959999"/>
    <x v="141"/>
    <n v="14"/>
    <n v="99"/>
    <b v="0"/>
    <b v="0"/>
    <n v="12"/>
  </r>
  <r>
    <s v="2014-05-15"/>
    <n v="188.550003"/>
    <n v="113.860001"/>
    <x v="141"/>
    <n v="15"/>
    <n v="99"/>
    <b v="0"/>
    <b v="0"/>
    <n v="13"/>
  </r>
  <r>
    <s v="2014-05-16"/>
    <n v="189.240005"/>
    <n v="113.540001"/>
    <x v="141"/>
    <n v="16"/>
    <n v="1"/>
    <b v="0"/>
    <b v="1"/>
    <n v="14"/>
  </r>
  <r>
    <s v="2014-05-19"/>
    <n v="189.86999499999999"/>
    <n v="112.699997"/>
    <x v="141"/>
    <n v="19"/>
    <n v="4"/>
    <b v="0"/>
    <b v="0"/>
    <n v="17"/>
  </r>
  <r>
    <s v="2014-05-20"/>
    <n v="188.679993"/>
    <n v="112.949997"/>
    <x v="141"/>
    <n v="20"/>
    <n v="5"/>
    <b v="0"/>
    <b v="0"/>
    <n v="18"/>
  </r>
  <r>
    <s v="2014-05-21"/>
    <n v="190.259995"/>
    <n v="112.260002"/>
    <x v="141"/>
    <n v="21"/>
    <n v="6"/>
    <b v="0"/>
    <b v="0"/>
    <n v="19"/>
  </r>
  <r>
    <s v="2014-05-22"/>
    <n v="190.740005"/>
    <n v="112.099998"/>
    <x v="141"/>
    <n v="22"/>
    <n v="7"/>
    <b v="0"/>
    <b v="0"/>
    <n v="20"/>
  </r>
  <r>
    <s v="2014-05-23"/>
    <n v="191.550003"/>
    <n v="112.699997"/>
    <x v="141"/>
    <n v="23"/>
    <n v="8"/>
    <b v="0"/>
    <b v="0"/>
    <n v="21"/>
  </r>
  <r>
    <s v="2014-05-27"/>
    <n v="192.729996"/>
    <n v="113.360001"/>
    <x v="141"/>
    <n v="27"/>
    <n v="12"/>
    <b v="0"/>
    <b v="0"/>
    <n v="25"/>
  </r>
  <r>
    <s v="2014-05-28"/>
    <n v="192.55999800000001"/>
    <n v="114.760002"/>
    <x v="141"/>
    <n v="28"/>
    <n v="13"/>
    <b v="0"/>
    <b v="0"/>
    <n v="26"/>
  </r>
  <r>
    <s v="2014-05-29"/>
    <n v="193.529999"/>
    <n v="114.150002"/>
    <x v="141"/>
    <n v="29"/>
    <n v="14"/>
    <b v="0"/>
    <b v="0"/>
    <n v="27"/>
  </r>
  <r>
    <s v="2014-05-30"/>
    <n v="193.86999499999999"/>
    <n v="114.099998"/>
    <x v="141"/>
    <n v="30"/>
    <n v="15"/>
    <b v="0"/>
    <b v="0"/>
    <n v="28"/>
  </r>
  <r>
    <s v="2014-06-02"/>
    <n v="194.11000100000001"/>
    <n v="112.959999"/>
    <x v="142"/>
    <n v="2"/>
    <n v="99"/>
    <b v="1"/>
    <b v="0"/>
    <n v="0"/>
  </r>
  <r>
    <s v="2014-06-03"/>
    <n v="193.990005"/>
    <n v="111.57"/>
    <x v="142"/>
    <n v="3"/>
    <n v="99"/>
    <b v="0"/>
    <b v="0"/>
    <n v="1"/>
  </r>
  <r>
    <s v="2014-06-04"/>
    <n v="194.33999600000001"/>
    <n v="111.540001"/>
    <x v="142"/>
    <n v="4"/>
    <n v="99"/>
    <b v="0"/>
    <b v="0"/>
    <n v="2"/>
  </r>
  <r>
    <s v="2014-06-05"/>
    <n v="195.63000500000001"/>
    <n v="111.589996"/>
    <x v="142"/>
    <n v="5"/>
    <n v="99"/>
    <b v="0"/>
    <b v="0"/>
    <n v="3"/>
  </r>
  <r>
    <s v="2014-06-06"/>
    <n v="196.61999499999999"/>
    <n v="111.589996"/>
    <x v="142"/>
    <n v="6"/>
    <n v="99"/>
    <b v="0"/>
    <b v="0"/>
    <n v="4"/>
  </r>
  <r>
    <s v="2014-06-09"/>
    <n v="196.83999600000001"/>
    <n v="111.43"/>
    <x v="142"/>
    <n v="9"/>
    <n v="99"/>
    <b v="0"/>
    <b v="0"/>
    <n v="7"/>
  </r>
  <r>
    <s v="2014-06-10"/>
    <n v="196.800003"/>
    <n v="111.019997"/>
    <x v="142"/>
    <n v="10"/>
    <n v="99"/>
    <b v="0"/>
    <b v="0"/>
    <n v="8"/>
  </r>
  <r>
    <s v="2014-06-11"/>
    <n v="196.16999799999999"/>
    <n v="111.220001"/>
    <x v="142"/>
    <n v="11"/>
    <n v="99"/>
    <b v="0"/>
    <b v="0"/>
    <n v="9"/>
  </r>
  <r>
    <s v="2014-06-12"/>
    <n v="194.729996"/>
    <n v="112.209999"/>
    <x v="142"/>
    <n v="12"/>
    <n v="99"/>
    <b v="0"/>
    <b v="0"/>
    <n v="10"/>
  </r>
  <r>
    <s v="2014-06-13"/>
    <n v="195.36000100000001"/>
    <n v="112.150002"/>
    <x v="142"/>
    <n v="13"/>
    <n v="99"/>
    <b v="0"/>
    <b v="0"/>
    <n v="11"/>
  </r>
  <r>
    <s v="2014-06-16"/>
    <n v="195.53999300000001"/>
    <n v="112.43"/>
    <x v="142"/>
    <n v="16"/>
    <n v="1"/>
    <b v="0"/>
    <b v="1"/>
    <n v="14"/>
  </r>
  <r>
    <s v="2014-06-17"/>
    <n v="196"/>
    <n v="111.540001"/>
    <x v="142"/>
    <n v="17"/>
    <n v="2"/>
    <b v="0"/>
    <b v="0"/>
    <n v="15"/>
  </r>
  <r>
    <s v="2014-06-18"/>
    <n v="197.529999"/>
    <n v="112.400002"/>
    <x v="142"/>
    <n v="18"/>
    <n v="3"/>
    <b v="0"/>
    <b v="0"/>
    <n v="16"/>
  </r>
  <r>
    <s v="2014-06-19"/>
    <n v="197.69000199999999"/>
    <n v="110.959999"/>
    <x v="142"/>
    <n v="19"/>
    <n v="4"/>
    <b v="0"/>
    <b v="0"/>
    <n v="17"/>
  </r>
  <r>
    <s v="2014-06-20"/>
    <n v="198.05999800000001"/>
    <n v="111.800003"/>
    <x v="142"/>
    <n v="20"/>
    <n v="5"/>
    <b v="0"/>
    <b v="0"/>
    <n v="18"/>
  </r>
  <r>
    <s v="2014-06-23"/>
    <n v="198.10000600000001"/>
    <n v="111.449997"/>
    <x v="142"/>
    <n v="23"/>
    <n v="8"/>
    <b v="0"/>
    <b v="0"/>
    <n v="21"/>
  </r>
  <r>
    <s v="2014-06-24"/>
    <n v="196"/>
    <n v="112.58000199999999"/>
    <x v="142"/>
    <n v="24"/>
    <n v="9"/>
    <b v="0"/>
    <b v="0"/>
    <n v="22"/>
  </r>
  <r>
    <s v="2014-06-25"/>
    <n v="196.800003"/>
    <n v="112.870003"/>
    <x v="142"/>
    <n v="25"/>
    <n v="10"/>
    <b v="0"/>
    <b v="0"/>
    <n v="23"/>
  </r>
  <r>
    <s v="2014-06-26"/>
    <n v="196.66000399999999"/>
    <n v="113.410004"/>
    <x v="142"/>
    <n v="26"/>
    <n v="11"/>
    <b v="0"/>
    <b v="0"/>
    <n v="24"/>
  </r>
  <r>
    <s v="2014-06-27"/>
    <n v="197.259995"/>
    <n v="113.239998"/>
    <x v="142"/>
    <n v="27"/>
    <n v="12"/>
    <b v="0"/>
    <b v="0"/>
    <n v="25"/>
  </r>
  <r>
    <s v="2014-06-30"/>
    <n v="197"/>
    <n v="113.519997"/>
    <x v="142"/>
    <n v="30"/>
    <n v="15"/>
    <b v="0"/>
    <b v="0"/>
    <n v="28"/>
  </r>
  <r>
    <s v="2014-07-01"/>
    <n v="198.300003"/>
    <n v="112.279999"/>
    <x v="143"/>
    <n v="1"/>
    <n v="99"/>
    <b v="1"/>
    <b v="0"/>
    <n v="99"/>
  </r>
  <r>
    <s v="2014-07-02"/>
    <n v="198.490005"/>
    <n v="111.08000199999999"/>
    <x v="143"/>
    <n v="2"/>
    <n v="99"/>
    <b v="0"/>
    <b v="0"/>
    <n v="0"/>
  </r>
  <r>
    <s v="2014-07-03"/>
    <n v="199.509995"/>
    <n v="110.68"/>
    <x v="143"/>
    <n v="3"/>
    <n v="99"/>
    <b v="0"/>
    <b v="0"/>
    <n v="1"/>
  </r>
  <r>
    <s v="2014-07-07"/>
    <n v="198.85000600000001"/>
    <n v="111.489998"/>
    <x v="143"/>
    <n v="7"/>
    <n v="99"/>
    <b v="0"/>
    <b v="0"/>
    <n v="5"/>
  </r>
  <r>
    <s v="2014-07-08"/>
    <n v="197.570007"/>
    <n v="112.739998"/>
    <x v="143"/>
    <n v="8"/>
    <n v="99"/>
    <b v="0"/>
    <b v="0"/>
    <n v="6"/>
  </r>
  <r>
    <s v="2014-07-09"/>
    <n v="198.449997"/>
    <n v="112.83000199999999"/>
    <x v="143"/>
    <n v="9"/>
    <n v="99"/>
    <b v="0"/>
    <b v="0"/>
    <n v="7"/>
  </r>
  <r>
    <s v="2014-07-10"/>
    <n v="197.55999800000001"/>
    <n v="112.860001"/>
    <x v="143"/>
    <n v="10"/>
    <n v="99"/>
    <b v="0"/>
    <b v="0"/>
    <n v="8"/>
  </r>
  <r>
    <s v="2014-07-11"/>
    <n v="197.89999399999999"/>
    <n v="113.58000199999999"/>
    <x v="143"/>
    <n v="11"/>
    <n v="99"/>
    <b v="0"/>
    <b v="0"/>
    <n v="9"/>
  </r>
  <r>
    <s v="2014-07-14"/>
    <n v="198.85000600000001"/>
    <n v="113.089996"/>
    <x v="143"/>
    <n v="14"/>
    <n v="99"/>
    <b v="0"/>
    <b v="0"/>
    <n v="12"/>
  </r>
  <r>
    <s v="2014-07-15"/>
    <n v="198.490005"/>
    <n v="112.860001"/>
    <x v="143"/>
    <n v="15"/>
    <n v="99"/>
    <b v="0"/>
    <b v="0"/>
    <n v="13"/>
  </r>
  <r>
    <s v="2014-07-16"/>
    <n v="199.28999300000001"/>
    <n v="113.459999"/>
    <x v="143"/>
    <n v="16"/>
    <n v="1"/>
    <b v="0"/>
    <b v="1"/>
    <n v="14"/>
  </r>
  <r>
    <s v="2014-07-17"/>
    <n v="197"/>
    <n v="114.889999"/>
    <x v="143"/>
    <n v="17"/>
    <n v="2"/>
    <b v="0"/>
    <b v="0"/>
    <n v="15"/>
  </r>
  <r>
    <s v="2014-07-18"/>
    <n v="198.94000199999999"/>
    <n v="114.519997"/>
    <x v="143"/>
    <n v="18"/>
    <n v="3"/>
    <b v="0"/>
    <b v="0"/>
    <n v="16"/>
  </r>
  <r>
    <s v="2014-07-21"/>
    <n v="198.570007"/>
    <n v="115.089996"/>
    <x v="143"/>
    <n v="21"/>
    <n v="6"/>
    <b v="0"/>
    <b v="0"/>
    <n v="19"/>
  </r>
  <r>
    <s v="2014-07-22"/>
    <n v="199.509995"/>
    <n v="115.33000199999999"/>
    <x v="143"/>
    <n v="22"/>
    <n v="7"/>
    <b v="0"/>
    <b v="0"/>
    <n v="20"/>
  </r>
  <r>
    <s v="2014-07-23"/>
    <n v="199.89999399999999"/>
    <n v="115.18"/>
    <x v="143"/>
    <n v="23"/>
    <n v="8"/>
    <b v="0"/>
    <b v="0"/>
    <n v="21"/>
  </r>
  <r>
    <s v="2014-07-24"/>
    <n v="199.88999899999999"/>
    <n v="114.32"/>
    <x v="143"/>
    <n v="24"/>
    <n v="9"/>
    <b v="0"/>
    <b v="0"/>
    <n v="22"/>
  </r>
  <r>
    <s v="2014-07-25"/>
    <n v="199.009995"/>
    <n v="115.66999800000001"/>
    <x v="143"/>
    <n v="25"/>
    <n v="10"/>
    <b v="0"/>
    <b v="0"/>
    <n v="23"/>
  </r>
  <r>
    <s v="2014-07-28"/>
    <n v="199.08000200000001"/>
    <n v="115.510002"/>
    <x v="143"/>
    <n v="28"/>
    <n v="13"/>
    <b v="0"/>
    <b v="0"/>
    <n v="26"/>
  </r>
  <r>
    <s v="2014-07-29"/>
    <n v="198.19000199999999"/>
    <n v="115.93"/>
    <x v="143"/>
    <n v="29"/>
    <n v="14"/>
    <b v="0"/>
    <b v="0"/>
    <n v="27"/>
  </r>
  <r>
    <s v="2014-07-30"/>
    <n v="198.25"/>
    <n v="114.32"/>
    <x v="143"/>
    <n v="30"/>
    <n v="15"/>
    <b v="0"/>
    <b v="0"/>
    <n v="28"/>
  </r>
  <r>
    <s v="2014-07-31"/>
    <n v="194.25"/>
    <n v="113.980003"/>
    <x v="143"/>
    <n v="31"/>
    <n v="16"/>
    <b v="0"/>
    <b v="0"/>
    <n v="29"/>
  </r>
  <r>
    <s v="2014-08-01"/>
    <n v="193.740005"/>
    <n v="114.55999799999999"/>
    <x v="144"/>
    <n v="1"/>
    <n v="99"/>
    <b v="1"/>
    <b v="0"/>
    <n v="99"/>
  </r>
  <r>
    <s v="2014-08-04"/>
    <n v="195.11999499999999"/>
    <n v="114.260002"/>
    <x v="144"/>
    <n v="4"/>
    <n v="99"/>
    <b v="0"/>
    <b v="0"/>
    <n v="2"/>
  </r>
  <r>
    <s v="2014-08-05"/>
    <n v="193.199997"/>
    <n v="114.629997"/>
    <x v="144"/>
    <n v="5"/>
    <n v="99"/>
    <b v="0"/>
    <b v="0"/>
    <n v="3"/>
  </r>
  <r>
    <s v="2014-08-06"/>
    <n v="193.270004"/>
    <n v="114.699997"/>
    <x v="144"/>
    <n v="6"/>
    <n v="99"/>
    <b v="0"/>
    <b v="0"/>
    <n v="4"/>
  </r>
  <r>
    <s v="2014-08-07"/>
    <n v="192.25"/>
    <n v="115.769997"/>
    <x v="144"/>
    <n v="7"/>
    <n v="99"/>
    <b v="0"/>
    <b v="0"/>
    <n v="5"/>
  </r>
  <r>
    <s v="2014-08-08"/>
    <n v="194.470001"/>
    <n v="115.519997"/>
    <x v="144"/>
    <n v="8"/>
    <n v="99"/>
    <b v="0"/>
    <b v="0"/>
    <n v="6"/>
  </r>
  <r>
    <s v="2014-08-11"/>
    <n v="195.08000200000001"/>
    <n v="115.510002"/>
    <x v="144"/>
    <n v="11"/>
    <n v="99"/>
    <b v="0"/>
    <b v="0"/>
    <n v="9"/>
  </r>
  <r>
    <s v="2014-08-12"/>
    <n v="194.800003"/>
    <n v="114.760002"/>
    <x v="144"/>
    <n v="12"/>
    <n v="99"/>
    <b v="0"/>
    <b v="0"/>
    <n v="10"/>
  </r>
  <r>
    <s v="2014-08-13"/>
    <n v="196.11000100000001"/>
    <n v="115.510002"/>
    <x v="144"/>
    <n v="13"/>
    <n v="99"/>
    <b v="0"/>
    <b v="0"/>
    <n v="11"/>
  </r>
  <r>
    <s v="2014-08-14"/>
    <n v="196.949997"/>
    <n v="116.44000200000001"/>
    <x v="144"/>
    <n v="14"/>
    <n v="99"/>
    <b v="0"/>
    <b v="0"/>
    <n v="12"/>
  </r>
  <r>
    <s v="2014-08-15"/>
    <n v="197.020004"/>
    <n v="117.709999"/>
    <x v="144"/>
    <n v="15"/>
    <n v="99"/>
    <b v="0"/>
    <b v="0"/>
    <n v="13"/>
  </r>
  <r>
    <s v="2014-08-18"/>
    <n v="198.61999499999999"/>
    <n v="116.540001"/>
    <x v="144"/>
    <n v="18"/>
    <n v="3"/>
    <b v="0"/>
    <b v="1"/>
    <n v="16"/>
  </r>
  <r>
    <s v="2014-08-19"/>
    <n v="199.71000699999999"/>
    <n v="116.18"/>
    <x v="144"/>
    <n v="19"/>
    <n v="4"/>
    <b v="0"/>
    <b v="0"/>
    <n v="17"/>
  </r>
  <r>
    <s v="2014-08-20"/>
    <n v="200.240005"/>
    <n v="115.989998"/>
    <x v="144"/>
    <n v="20"/>
    <n v="5"/>
    <b v="0"/>
    <b v="0"/>
    <n v="18"/>
  </r>
  <r>
    <s v="2014-08-21"/>
    <n v="200.75"/>
    <n v="116.639999"/>
    <x v="144"/>
    <n v="21"/>
    <n v="6"/>
    <b v="0"/>
    <b v="0"/>
    <n v="19"/>
  </r>
  <r>
    <s v="2014-08-22"/>
    <n v="200.46000699999999"/>
    <n v="117.290001"/>
    <x v="144"/>
    <n v="22"/>
    <n v="7"/>
    <b v="0"/>
    <b v="0"/>
    <n v="20"/>
  </r>
  <r>
    <s v="2014-08-25"/>
    <n v="201.5"/>
    <n v="117.730003"/>
    <x v="144"/>
    <n v="25"/>
    <n v="10"/>
    <b v="0"/>
    <b v="0"/>
    <n v="23"/>
  </r>
  <r>
    <s v="2014-08-26"/>
    <n v="201.64999399999999"/>
    <n v="117.349998"/>
    <x v="144"/>
    <n v="26"/>
    <n v="11"/>
    <b v="0"/>
    <b v="0"/>
    <n v="24"/>
  </r>
  <r>
    <s v="2014-08-27"/>
    <n v="201.61000100000001"/>
    <n v="118.349998"/>
    <x v="144"/>
    <n v="27"/>
    <n v="12"/>
    <b v="0"/>
    <b v="0"/>
    <n v="25"/>
  </r>
  <r>
    <s v="2014-08-28"/>
    <n v="201.41999799999999"/>
    <n v="118.970001"/>
    <x v="144"/>
    <n v="28"/>
    <n v="13"/>
    <b v="0"/>
    <b v="0"/>
    <n v="26"/>
  </r>
  <r>
    <s v="2014-08-29"/>
    <n v="201.96000699999999"/>
    <n v="119.050003"/>
    <x v="144"/>
    <n v="29"/>
    <n v="14"/>
    <b v="0"/>
    <b v="0"/>
    <n v="27"/>
  </r>
  <r>
    <s v="2014-09-02"/>
    <n v="201.88000500000001"/>
    <n v="116.730003"/>
    <x v="145"/>
    <n v="2"/>
    <n v="99"/>
    <b v="1"/>
    <b v="0"/>
    <n v="0"/>
  </r>
  <r>
    <s v="2014-09-03"/>
    <n v="201.85000600000001"/>
    <n v="117.379997"/>
    <x v="145"/>
    <n v="3"/>
    <n v="99"/>
    <b v="0"/>
    <b v="0"/>
    <n v="1"/>
  </r>
  <r>
    <s v="2014-09-04"/>
    <n v="201.509995"/>
    <n v="115.949997"/>
    <x v="145"/>
    <n v="4"/>
    <n v="99"/>
    <b v="0"/>
    <b v="0"/>
    <n v="2"/>
  </r>
  <r>
    <s v="2014-09-05"/>
    <n v="202.429993"/>
    <n v="115.730003"/>
    <x v="145"/>
    <n v="5"/>
    <n v="99"/>
    <b v="0"/>
    <b v="0"/>
    <n v="3"/>
  </r>
  <r>
    <s v="2014-09-08"/>
    <n v="201.929993"/>
    <n v="115.779999"/>
    <x v="145"/>
    <n v="8"/>
    <n v="99"/>
    <b v="0"/>
    <b v="0"/>
    <n v="6"/>
  </r>
  <r>
    <s v="2014-09-09"/>
    <n v="200.66999799999999"/>
    <n v="115.69000200000001"/>
    <x v="145"/>
    <n v="9"/>
    <n v="99"/>
    <b v="0"/>
    <b v="0"/>
    <n v="7"/>
  </r>
  <r>
    <s v="2014-09-10"/>
    <n v="201.429993"/>
    <n v="114.959999"/>
    <x v="145"/>
    <n v="10"/>
    <n v="99"/>
    <b v="0"/>
    <b v="0"/>
    <n v="8"/>
  </r>
  <r>
    <s v="2014-09-11"/>
    <n v="201.61999499999999"/>
    <n v="114.58000199999999"/>
    <x v="145"/>
    <n v="11"/>
    <n v="99"/>
    <b v="0"/>
    <b v="0"/>
    <n v="9"/>
  </r>
  <r>
    <s v="2014-09-12"/>
    <n v="200.479996"/>
    <n v="113.379997"/>
    <x v="145"/>
    <n v="12"/>
    <n v="99"/>
    <b v="0"/>
    <b v="0"/>
    <n v="10"/>
  </r>
  <r>
    <s v="2014-09-15"/>
    <n v="200.259995"/>
    <n v="113.550003"/>
    <x v="145"/>
    <n v="15"/>
    <n v="99"/>
    <b v="0"/>
    <b v="0"/>
    <n v="13"/>
  </r>
  <r>
    <s v="2014-09-16"/>
    <n v="201.800003"/>
    <n v="113.089996"/>
    <x v="145"/>
    <n v="16"/>
    <n v="1"/>
    <b v="0"/>
    <b v="1"/>
    <n v="14"/>
  </r>
  <r>
    <s v="2014-09-17"/>
    <n v="202.050003"/>
    <n v="112.800003"/>
    <x v="145"/>
    <n v="17"/>
    <n v="2"/>
    <b v="0"/>
    <b v="0"/>
    <n v="15"/>
  </r>
  <r>
    <s v="2014-09-18"/>
    <n v="203.11000100000001"/>
    <n v="113.160004"/>
    <x v="145"/>
    <n v="18"/>
    <n v="3"/>
    <b v="0"/>
    <b v="0"/>
    <n v="16"/>
  </r>
  <r>
    <s v="2014-09-19"/>
    <n v="202.86999499999999"/>
    <n v="114.599998"/>
    <x v="145"/>
    <n v="19"/>
    <n v="4"/>
    <b v="0"/>
    <b v="0"/>
    <n v="17"/>
  </r>
  <r>
    <s v="2014-09-22"/>
    <n v="201.38999899999999"/>
    <n v="114.739998"/>
    <x v="145"/>
    <n v="22"/>
    <n v="7"/>
    <b v="0"/>
    <b v="0"/>
    <n v="20"/>
  </r>
  <r>
    <s v="2014-09-23"/>
    <n v="200.279999"/>
    <n v="115.449997"/>
    <x v="145"/>
    <n v="23"/>
    <n v="8"/>
    <b v="0"/>
    <b v="0"/>
    <n v="21"/>
  </r>
  <r>
    <s v="2014-09-24"/>
    <n v="200.88999899999999"/>
    <n v="114.80999799999999"/>
    <x v="145"/>
    <n v="24"/>
    <n v="9"/>
    <b v="0"/>
    <b v="0"/>
    <n v="22"/>
  </r>
  <r>
    <s v="2014-09-25"/>
    <n v="197.58999600000001"/>
    <n v="116.16999800000001"/>
    <x v="145"/>
    <n v="25"/>
    <n v="10"/>
    <b v="0"/>
    <b v="0"/>
    <n v="23"/>
  </r>
  <r>
    <s v="2014-09-26"/>
    <n v="199.28999300000001"/>
    <n v="116"/>
    <x v="145"/>
    <n v="26"/>
    <n v="11"/>
    <b v="0"/>
    <b v="0"/>
    <n v="24"/>
  </r>
  <r>
    <s v="2014-09-29"/>
    <n v="198.779999"/>
    <n v="116.93"/>
    <x v="145"/>
    <n v="29"/>
    <n v="14"/>
    <b v="0"/>
    <b v="0"/>
    <n v="27"/>
  </r>
  <r>
    <s v="2014-09-30"/>
    <n v="198.259995"/>
    <n v="116.269997"/>
    <x v="145"/>
    <n v="30"/>
    <n v="15"/>
    <b v="0"/>
    <b v="0"/>
    <n v="28"/>
  </r>
  <r>
    <s v="2014-10-01"/>
    <n v="195.66000399999999"/>
    <n v="118.230003"/>
    <x v="146"/>
    <n v="1"/>
    <n v="99"/>
    <b v="1"/>
    <b v="0"/>
    <n v="99"/>
  </r>
  <r>
    <s v="2014-10-02"/>
    <n v="195.679993"/>
    <n v="117.199997"/>
    <x v="146"/>
    <n v="2"/>
    <n v="99"/>
    <b v="0"/>
    <b v="0"/>
    <n v="0"/>
  </r>
  <r>
    <s v="2014-10-03"/>
    <n v="197.820007"/>
    <n v="117.699997"/>
    <x v="146"/>
    <n v="3"/>
    <n v="99"/>
    <b v="0"/>
    <b v="0"/>
    <n v="1"/>
  </r>
  <r>
    <s v="2014-10-06"/>
    <n v="197.55999800000001"/>
    <n v="117.769997"/>
    <x v="146"/>
    <n v="6"/>
    <n v="99"/>
    <b v="0"/>
    <b v="0"/>
    <n v="4"/>
  </r>
  <r>
    <s v="2014-10-07"/>
    <n v="194.55999800000001"/>
    <n v="119.360001"/>
    <x v="146"/>
    <n v="7"/>
    <n v="99"/>
    <b v="0"/>
    <b v="0"/>
    <n v="5"/>
  </r>
  <r>
    <s v="2014-10-08"/>
    <n v="197.94000199999999"/>
    <n v="119.389999"/>
    <x v="146"/>
    <n v="8"/>
    <n v="99"/>
    <b v="0"/>
    <b v="0"/>
    <n v="6"/>
  </r>
  <r>
    <s v="2014-10-09"/>
    <n v="193.89999399999999"/>
    <n v="118.870003"/>
    <x v="146"/>
    <n v="9"/>
    <n v="99"/>
    <b v="0"/>
    <b v="0"/>
    <n v="7"/>
  </r>
  <r>
    <s v="2014-10-10"/>
    <n v="191.800003"/>
    <n v="120.050003"/>
    <x v="146"/>
    <n v="10"/>
    <n v="99"/>
    <b v="0"/>
    <b v="0"/>
    <n v="8"/>
  </r>
  <r>
    <s v="2014-10-13"/>
    <n v="188.55999800000001"/>
    <n v="120.779999"/>
    <x v="146"/>
    <n v="13"/>
    <n v="99"/>
    <b v="0"/>
    <b v="0"/>
    <n v="11"/>
  </r>
  <r>
    <s v="2014-10-14"/>
    <n v="189"/>
    <n v="121.57"/>
    <x v="146"/>
    <n v="14"/>
    <n v="99"/>
    <b v="0"/>
    <b v="0"/>
    <n v="12"/>
  </r>
  <r>
    <s v="2014-10-15"/>
    <n v="187.490005"/>
    <n v="122.529999"/>
    <x v="146"/>
    <n v="15"/>
    <n v="99"/>
    <b v="0"/>
    <b v="0"/>
    <n v="13"/>
  </r>
  <r>
    <s v="2014-10-16"/>
    <n v="187.429993"/>
    <n v="121.75"/>
    <x v="146"/>
    <n v="16"/>
    <n v="1"/>
    <b v="0"/>
    <b v="1"/>
    <n v="14"/>
  </r>
  <r>
    <s v="2014-10-17"/>
    <n v="189.770004"/>
    <n v="121.07"/>
    <x v="146"/>
    <n v="17"/>
    <n v="2"/>
    <b v="0"/>
    <b v="0"/>
    <n v="15"/>
  </r>
  <r>
    <s v="2014-10-20"/>
    <n v="191.58000200000001"/>
    <n v="121.510002"/>
    <x v="146"/>
    <n v="20"/>
    <n v="5"/>
    <b v="0"/>
    <b v="0"/>
    <n v="18"/>
  </r>
  <r>
    <s v="2014-10-21"/>
    <n v="195.35000600000001"/>
    <n v="120.540001"/>
    <x v="146"/>
    <n v="21"/>
    <n v="6"/>
    <b v="0"/>
    <b v="0"/>
    <n v="19"/>
  </r>
  <r>
    <s v="2014-10-22"/>
    <n v="194"/>
    <n v="120.66999800000001"/>
    <x v="146"/>
    <n v="22"/>
    <n v="7"/>
    <b v="0"/>
    <b v="0"/>
    <n v="20"/>
  </r>
  <r>
    <s v="2014-10-23"/>
    <n v="196.279999"/>
    <n v="119.599998"/>
    <x v="146"/>
    <n v="23"/>
    <n v="8"/>
    <b v="0"/>
    <b v="0"/>
    <n v="21"/>
  </r>
  <r>
    <s v="2014-10-24"/>
    <n v="197.679993"/>
    <n v="119.720001"/>
    <x v="146"/>
    <n v="24"/>
    <n v="9"/>
    <b v="0"/>
    <b v="0"/>
    <n v="22"/>
  </r>
  <r>
    <s v="2014-10-27"/>
    <n v="197.429993"/>
    <n v="119.94000200000001"/>
    <x v="146"/>
    <n v="27"/>
    <n v="12"/>
    <b v="0"/>
    <b v="0"/>
    <n v="25"/>
  </r>
  <r>
    <s v="2014-10-28"/>
    <n v="199.66999799999999"/>
    <n v="119.19000200000001"/>
    <x v="146"/>
    <n v="28"/>
    <n v="13"/>
    <b v="0"/>
    <b v="0"/>
    <n v="26"/>
  </r>
  <r>
    <s v="2014-10-29"/>
    <n v="199.44000199999999"/>
    <n v="119.459999"/>
    <x v="146"/>
    <n v="29"/>
    <n v="14"/>
    <b v="0"/>
    <b v="0"/>
    <n v="27"/>
  </r>
  <r>
    <s v="2014-10-30"/>
    <n v="200.80999800000001"/>
    <n v="119.55999799999999"/>
    <x v="146"/>
    <n v="30"/>
    <n v="15"/>
    <b v="0"/>
    <b v="0"/>
    <n v="28"/>
  </r>
  <r>
    <s v="2014-10-31"/>
    <n v="202.990005"/>
    <n v="119.25"/>
    <x v="146"/>
    <n v="31"/>
    <n v="16"/>
    <b v="0"/>
    <b v="0"/>
    <n v="29"/>
  </r>
  <r>
    <s v="2014-11-03"/>
    <n v="203.11000100000001"/>
    <n v="118.959999"/>
    <x v="147"/>
    <n v="3"/>
    <n v="99"/>
    <b v="1"/>
    <b v="0"/>
    <n v="1"/>
  </r>
  <r>
    <s v="2014-11-04"/>
    <n v="202.429993"/>
    <n v="119.33000199999999"/>
    <x v="147"/>
    <n v="4"/>
    <n v="99"/>
    <b v="0"/>
    <b v="0"/>
    <n v="2"/>
  </r>
  <r>
    <s v="2014-11-05"/>
    <n v="203.729996"/>
    <n v="119.160004"/>
    <x v="147"/>
    <n v="5"/>
    <n v="99"/>
    <b v="0"/>
    <b v="0"/>
    <n v="3"/>
  </r>
  <r>
    <s v="2014-11-06"/>
    <n v="204.5"/>
    <n v="118.389999"/>
    <x v="147"/>
    <n v="6"/>
    <n v="99"/>
    <b v="0"/>
    <b v="0"/>
    <n v="4"/>
  </r>
  <r>
    <s v="2014-11-07"/>
    <n v="204.759995"/>
    <n v="119.75"/>
    <x v="147"/>
    <n v="7"/>
    <n v="99"/>
    <b v="0"/>
    <b v="0"/>
    <n v="5"/>
  </r>
  <r>
    <s v="2014-11-10"/>
    <n v="205.300003"/>
    <n v="118.650002"/>
    <x v="147"/>
    <n v="10"/>
    <n v="99"/>
    <b v="0"/>
    <b v="0"/>
    <n v="8"/>
  </r>
  <r>
    <s v="2014-11-11"/>
    <n v="205.520004"/>
    <n v="118.730003"/>
    <x v="147"/>
    <n v="11"/>
    <n v="99"/>
    <b v="0"/>
    <b v="0"/>
    <n v="9"/>
  </r>
  <r>
    <s v="2014-11-12"/>
    <n v="205.36000100000001"/>
    <n v="118.629997"/>
    <x v="147"/>
    <n v="12"/>
    <n v="99"/>
    <b v="0"/>
    <b v="0"/>
    <n v="10"/>
  </r>
  <r>
    <s v="2014-11-13"/>
    <n v="205.490005"/>
    <n v="118.910004"/>
    <x v="147"/>
    <n v="13"/>
    <n v="99"/>
    <b v="0"/>
    <b v="0"/>
    <n v="11"/>
  </r>
  <r>
    <s v="2014-11-14"/>
    <n v="205.58000200000001"/>
    <n v="119.489998"/>
    <x v="147"/>
    <n v="14"/>
    <n v="99"/>
    <b v="0"/>
    <b v="0"/>
    <n v="12"/>
  </r>
  <r>
    <s v="2014-11-17"/>
    <n v="205.66000399999999"/>
    <n v="119.19000200000001"/>
    <x v="147"/>
    <n v="17"/>
    <n v="2"/>
    <b v="0"/>
    <b v="1"/>
    <n v="15"/>
  </r>
  <r>
    <s v="2014-11-18"/>
    <n v="206.91000399999999"/>
    <n v="119.519997"/>
    <x v="147"/>
    <n v="18"/>
    <n v="3"/>
    <b v="0"/>
    <b v="0"/>
    <n v="16"/>
  </r>
  <r>
    <s v="2014-11-19"/>
    <n v="206.60000600000001"/>
    <n v="118.760002"/>
    <x v="147"/>
    <n v="19"/>
    <n v="4"/>
    <b v="0"/>
    <b v="0"/>
    <n v="17"/>
  </r>
  <r>
    <s v="2014-11-20"/>
    <n v="206.91999799999999"/>
    <n v="119.379997"/>
    <x v="147"/>
    <n v="20"/>
    <n v="5"/>
    <b v="0"/>
    <b v="0"/>
    <n v="18"/>
  </r>
  <r>
    <s v="2014-11-21"/>
    <n v="208.03999300000001"/>
    <n v="120.099998"/>
    <x v="147"/>
    <n v="21"/>
    <n v="6"/>
    <b v="0"/>
    <b v="0"/>
    <n v="19"/>
  </r>
  <r>
    <s v="2014-11-24"/>
    <n v="208.679993"/>
    <n v="120.199997"/>
    <x v="147"/>
    <n v="24"/>
    <n v="9"/>
    <b v="0"/>
    <b v="0"/>
    <n v="22"/>
  </r>
  <r>
    <s v="2014-11-25"/>
    <n v="208.53999300000001"/>
    <n v="121.199997"/>
    <x v="147"/>
    <n v="25"/>
    <n v="10"/>
    <b v="0"/>
    <b v="0"/>
    <n v="23"/>
  </r>
  <r>
    <s v="2014-11-26"/>
    <n v="209.03999300000001"/>
    <n v="121.529999"/>
    <x v="147"/>
    <n v="26"/>
    <n v="11"/>
    <b v="0"/>
    <b v="0"/>
    <n v="24"/>
  </r>
  <r>
    <s v="2014-11-28"/>
    <n v="208.58000200000001"/>
    <n v="122.489998"/>
    <x v="147"/>
    <n v="28"/>
    <n v="13"/>
    <b v="0"/>
    <b v="0"/>
    <n v="26"/>
  </r>
  <r>
    <s v="2014-12-01"/>
    <n v="207.179993"/>
    <n v="121.5"/>
    <x v="148"/>
    <n v="1"/>
    <n v="99"/>
    <b v="1"/>
    <b v="0"/>
    <n v="99"/>
  </r>
  <r>
    <s v="2014-12-02"/>
    <n v="208.479996"/>
    <n v="120.32"/>
    <x v="148"/>
    <n v="2"/>
    <n v="99"/>
    <b v="0"/>
    <b v="0"/>
    <n v="0"/>
  </r>
  <r>
    <s v="2014-12-03"/>
    <n v="209.300003"/>
    <n v="120.790001"/>
    <x v="148"/>
    <n v="3"/>
    <n v="99"/>
    <b v="0"/>
    <b v="0"/>
    <n v="1"/>
  </r>
  <r>
    <s v="2014-12-04"/>
    <n v="209.050003"/>
    <n v="121.800003"/>
    <x v="148"/>
    <n v="4"/>
    <n v="99"/>
    <b v="0"/>
    <b v="0"/>
    <n v="2"/>
  </r>
  <r>
    <s v="2014-12-05"/>
    <n v="209.44000199999999"/>
    <n v="121.089996"/>
    <x v="148"/>
    <n v="5"/>
    <n v="99"/>
    <b v="0"/>
    <b v="0"/>
    <n v="3"/>
  </r>
  <r>
    <s v="2014-12-08"/>
    <n v="207.979996"/>
    <n v="122.57"/>
    <x v="148"/>
    <n v="8"/>
    <n v="99"/>
    <b v="0"/>
    <b v="0"/>
    <n v="6"/>
  </r>
  <r>
    <s v="2014-12-09"/>
    <n v="207.83999600000001"/>
    <n v="123.199997"/>
    <x v="148"/>
    <n v="9"/>
    <n v="99"/>
    <b v="0"/>
    <b v="0"/>
    <n v="7"/>
  </r>
  <r>
    <s v="2014-12-10"/>
    <n v="204.60000600000001"/>
    <n v="124.099998"/>
    <x v="148"/>
    <n v="10"/>
    <n v="99"/>
    <b v="0"/>
    <b v="0"/>
    <n v="8"/>
  </r>
  <r>
    <s v="2014-12-11"/>
    <n v="205.53999300000001"/>
    <n v="124.610001"/>
    <x v="148"/>
    <n v="11"/>
    <n v="99"/>
    <b v="0"/>
    <b v="0"/>
    <n v="9"/>
  </r>
  <r>
    <s v="2014-12-12"/>
    <n v="202.25"/>
    <n v="126.300003"/>
    <x v="148"/>
    <n v="12"/>
    <n v="99"/>
    <b v="0"/>
    <b v="0"/>
    <n v="10"/>
  </r>
  <r>
    <s v="2014-12-15"/>
    <n v="200.820007"/>
    <n v="126.040001"/>
    <x v="148"/>
    <n v="15"/>
    <n v="99"/>
    <b v="0"/>
    <b v="0"/>
    <n v="13"/>
  </r>
  <r>
    <s v="2014-12-16"/>
    <n v="199.259995"/>
    <n v="127.599998"/>
    <x v="148"/>
    <n v="16"/>
    <n v="1"/>
    <b v="0"/>
    <b v="1"/>
    <n v="14"/>
  </r>
  <r>
    <s v="2014-12-17"/>
    <n v="203.13000500000001"/>
    <n v="126.449997"/>
    <x v="148"/>
    <n v="17"/>
    <n v="2"/>
    <b v="0"/>
    <b v="0"/>
    <n v="15"/>
  </r>
  <r>
    <s v="2014-12-18"/>
    <n v="208.11000100000001"/>
    <n v="124.199997"/>
    <x v="148"/>
    <n v="18"/>
    <n v="3"/>
    <b v="0"/>
    <b v="0"/>
    <n v="16"/>
  </r>
  <r>
    <s v="2014-12-19"/>
    <n v="209.009995"/>
    <n v="125.870003"/>
    <x v="148"/>
    <n v="19"/>
    <n v="4"/>
    <b v="0"/>
    <b v="0"/>
    <n v="17"/>
  </r>
  <r>
    <s v="2014-12-22"/>
    <n v="209.990005"/>
    <n v="126.040001"/>
    <x v="148"/>
    <n v="22"/>
    <n v="7"/>
    <b v="0"/>
    <b v="0"/>
    <n v="20"/>
  </r>
  <r>
    <s v="2014-12-23"/>
    <n v="210.320007"/>
    <n v="123.540001"/>
    <x v="148"/>
    <n v="23"/>
    <n v="8"/>
    <b v="0"/>
    <b v="0"/>
    <n v="21"/>
  </r>
  <r>
    <s v="2014-12-24"/>
    <n v="209.28999300000001"/>
    <n v="123.949997"/>
    <x v="148"/>
    <n v="24"/>
    <n v="9"/>
    <b v="0"/>
    <b v="0"/>
    <n v="22"/>
  </r>
  <r>
    <s v="2014-12-26"/>
    <n v="209.85000600000001"/>
    <n v="124.410004"/>
    <x v="148"/>
    <n v="26"/>
    <n v="11"/>
    <b v="0"/>
    <b v="0"/>
    <n v="24"/>
  </r>
  <r>
    <s v="2014-12-29"/>
    <n v="210.21000699999999"/>
    <n v="125.339996"/>
    <x v="148"/>
    <n v="29"/>
    <n v="14"/>
    <b v="0"/>
    <b v="0"/>
    <n v="27"/>
  </r>
  <r>
    <s v="2014-12-30"/>
    <n v="209.009995"/>
    <n v="125.68"/>
    <x v="148"/>
    <n v="30"/>
    <n v="15"/>
    <b v="0"/>
    <b v="0"/>
    <n v="28"/>
  </r>
  <r>
    <s v="2014-12-31"/>
    <n v="206.86999499999999"/>
    <n v="125.91999800000001"/>
    <x v="148"/>
    <n v="31"/>
    <n v="16"/>
    <b v="0"/>
    <b v="0"/>
    <n v="29"/>
  </r>
  <r>
    <s v="2015-01-02"/>
    <n v="206.729996"/>
    <n v="127.32"/>
    <x v="149"/>
    <n v="2"/>
    <n v="99"/>
    <b v="1"/>
    <b v="0"/>
    <n v="0"/>
  </r>
  <r>
    <s v="2015-01-05"/>
    <n v="203.10000600000001"/>
    <n v="129.320007"/>
    <x v="149"/>
    <n v="5"/>
    <n v="99"/>
    <b v="0"/>
    <b v="0"/>
    <n v="3"/>
  </r>
  <r>
    <s v="2015-01-06"/>
    <n v="201.270004"/>
    <n v="131.64999399999999"/>
    <x v="149"/>
    <n v="6"/>
    <n v="99"/>
    <b v="0"/>
    <b v="0"/>
    <n v="4"/>
  </r>
  <r>
    <s v="2015-01-07"/>
    <n v="203.759995"/>
    <n v="131.38999899999999"/>
    <x v="149"/>
    <n v="7"/>
    <n v="99"/>
    <b v="0"/>
    <b v="0"/>
    <n v="5"/>
  </r>
  <r>
    <s v="2015-01-08"/>
    <n v="207.39999399999999"/>
    <n v="129.64999399999999"/>
    <x v="149"/>
    <n v="8"/>
    <n v="99"/>
    <b v="0"/>
    <b v="0"/>
    <n v="6"/>
  </r>
  <r>
    <s v="2015-01-09"/>
    <n v="205.64999399999999"/>
    <n v="131.070007"/>
    <x v="149"/>
    <n v="9"/>
    <n v="99"/>
    <b v="0"/>
    <b v="0"/>
    <n v="7"/>
  </r>
  <r>
    <s v="2015-01-12"/>
    <n v="204.08999600000001"/>
    <n v="131.820007"/>
    <x v="149"/>
    <n v="12"/>
    <n v="99"/>
    <b v="0"/>
    <b v="0"/>
    <n v="10"/>
  </r>
  <r>
    <s v="2015-01-13"/>
    <n v="203.55999800000001"/>
    <n v="131.820007"/>
    <x v="149"/>
    <n v="13"/>
    <n v="99"/>
    <b v="0"/>
    <b v="0"/>
    <n v="11"/>
  </r>
  <r>
    <s v="2015-01-14"/>
    <n v="202.33000200000001"/>
    <n v="132.820007"/>
    <x v="149"/>
    <n v="14"/>
    <n v="99"/>
    <b v="0"/>
    <b v="0"/>
    <n v="12"/>
  </r>
  <r>
    <s v="2015-01-15"/>
    <n v="200.429993"/>
    <n v="134.91000399999999"/>
    <x v="149"/>
    <n v="15"/>
    <n v="99"/>
    <b v="0"/>
    <b v="0"/>
    <n v="13"/>
  </r>
  <r>
    <s v="2015-01-16"/>
    <n v="203"/>
    <n v="133.19000199999999"/>
    <x v="149"/>
    <n v="16"/>
    <n v="1"/>
    <b v="0"/>
    <b v="1"/>
    <n v="14"/>
  </r>
  <r>
    <s v="2015-01-20"/>
    <n v="203.5"/>
    <n v="134.96000699999999"/>
    <x v="149"/>
    <n v="20"/>
    <n v="5"/>
    <b v="0"/>
    <b v="0"/>
    <n v="18"/>
  </r>
  <r>
    <s v="2015-01-21"/>
    <n v="204.5"/>
    <n v="133.39999399999999"/>
    <x v="149"/>
    <n v="21"/>
    <n v="6"/>
    <b v="0"/>
    <b v="0"/>
    <n v="19"/>
  </r>
  <r>
    <s v="2015-01-22"/>
    <n v="207.5"/>
    <n v="132.91999799999999"/>
    <x v="149"/>
    <n v="22"/>
    <n v="7"/>
    <b v="0"/>
    <b v="0"/>
    <n v="20"/>
  </r>
  <r>
    <s v="2015-01-23"/>
    <n v="206.38999899999999"/>
    <n v="134.770004"/>
    <x v="149"/>
    <n v="23"/>
    <n v="8"/>
    <b v="0"/>
    <b v="0"/>
    <n v="21"/>
  </r>
  <r>
    <s v="2015-01-26"/>
    <n v="206.94000199999999"/>
    <n v="134.36000100000001"/>
    <x v="149"/>
    <n v="26"/>
    <n v="11"/>
    <b v="0"/>
    <b v="0"/>
    <n v="24"/>
  </r>
  <r>
    <s v="2015-01-27"/>
    <n v="204.16000399999999"/>
    <n v="134.570007"/>
    <x v="149"/>
    <n v="27"/>
    <n v="12"/>
    <b v="0"/>
    <b v="0"/>
    <n v="25"/>
  </r>
  <r>
    <s v="2015-01-28"/>
    <n v="201.520004"/>
    <n v="136.770004"/>
    <x v="149"/>
    <n v="28"/>
    <n v="13"/>
    <b v="0"/>
    <b v="0"/>
    <n v="26"/>
  </r>
  <r>
    <s v="2015-01-29"/>
    <n v="203.449997"/>
    <n v="135.86999499999999"/>
    <x v="149"/>
    <n v="29"/>
    <n v="14"/>
    <b v="0"/>
    <b v="0"/>
    <n v="27"/>
  </r>
  <r>
    <s v="2015-01-30"/>
    <n v="200.86999499999999"/>
    <n v="138.279999"/>
    <x v="149"/>
    <n v="30"/>
    <n v="15"/>
    <b v="0"/>
    <b v="0"/>
    <n v="28"/>
  </r>
  <r>
    <s v="2015-02-02"/>
    <n v="203.30999800000001"/>
    <n v="137.479996"/>
    <x v="150"/>
    <n v="2"/>
    <n v="99"/>
    <b v="1"/>
    <b v="0"/>
    <n v="0"/>
  </r>
  <r>
    <s v="2015-02-03"/>
    <n v="206.199997"/>
    <n v="134.570007"/>
    <x v="150"/>
    <n v="3"/>
    <n v="99"/>
    <b v="0"/>
    <b v="0"/>
    <n v="1"/>
  </r>
  <r>
    <s v="2015-02-04"/>
    <n v="205.470001"/>
    <n v="134.800003"/>
    <x v="150"/>
    <n v="4"/>
    <n v="99"/>
    <b v="0"/>
    <b v="0"/>
    <n v="2"/>
  </r>
  <r>
    <s v="2015-02-05"/>
    <n v="207.61999499999999"/>
    <n v="133.320007"/>
    <x v="150"/>
    <n v="5"/>
    <n v="99"/>
    <b v="0"/>
    <b v="0"/>
    <n v="3"/>
  </r>
  <r>
    <s v="2015-02-06"/>
    <n v="206.949997"/>
    <n v="130.96000699999999"/>
    <x v="150"/>
    <n v="6"/>
    <n v="99"/>
    <b v="0"/>
    <b v="0"/>
    <n v="4"/>
  </r>
  <r>
    <s v="2015-02-09"/>
    <n v="206.05999800000001"/>
    <n v="130.75"/>
    <x v="150"/>
    <n v="9"/>
    <n v="99"/>
    <b v="0"/>
    <b v="0"/>
    <n v="7"/>
  </r>
  <r>
    <s v="2015-02-10"/>
    <n v="208.28999300000001"/>
    <n v="129.71000699999999"/>
    <x v="150"/>
    <n v="10"/>
    <n v="99"/>
    <b v="0"/>
    <b v="0"/>
    <n v="8"/>
  </r>
  <r>
    <s v="2015-02-11"/>
    <n v="208.38999899999999"/>
    <n v="129.949997"/>
    <x v="150"/>
    <n v="11"/>
    <n v="99"/>
    <b v="0"/>
    <b v="0"/>
    <n v="9"/>
  </r>
  <r>
    <s v="2015-02-12"/>
    <n v="210.33000200000001"/>
    <n v="129.520004"/>
    <x v="150"/>
    <n v="12"/>
    <n v="99"/>
    <b v="0"/>
    <b v="0"/>
    <n v="10"/>
  </r>
  <r>
    <s v="2015-02-13"/>
    <n v="211.279999"/>
    <n v="128.19000199999999"/>
    <x v="150"/>
    <n v="13"/>
    <n v="99"/>
    <b v="0"/>
    <b v="0"/>
    <n v="11"/>
  </r>
  <r>
    <s v="2015-02-17"/>
    <n v="211.66000399999999"/>
    <n v="126.260002"/>
    <x v="150"/>
    <n v="17"/>
    <n v="2"/>
    <b v="0"/>
    <b v="1"/>
    <n v="15"/>
  </r>
  <r>
    <s v="2015-02-18"/>
    <n v="211.61999499999999"/>
    <n v="127.010002"/>
    <x v="150"/>
    <n v="18"/>
    <n v="3"/>
    <b v="0"/>
    <b v="0"/>
    <n v="16"/>
  </r>
  <r>
    <s v="2015-02-19"/>
    <n v="211.449997"/>
    <n v="126.16999800000001"/>
    <x v="150"/>
    <n v="19"/>
    <n v="4"/>
    <b v="0"/>
    <b v="0"/>
    <n v="17"/>
  </r>
  <r>
    <s v="2015-02-20"/>
    <n v="212.740005"/>
    <n v="126.540001"/>
    <x v="150"/>
    <n v="20"/>
    <n v="5"/>
    <b v="0"/>
    <b v="0"/>
    <n v="18"/>
  </r>
  <r>
    <s v="2015-02-23"/>
    <n v="212.66999799999999"/>
    <n v="127.989998"/>
    <x v="150"/>
    <n v="23"/>
    <n v="8"/>
    <b v="0"/>
    <b v="0"/>
    <n v="21"/>
  </r>
  <r>
    <s v="2015-02-24"/>
    <n v="213.30999800000001"/>
    <n v="129.66999799999999"/>
    <x v="150"/>
    <n v="24"/>
    <n v="9"/>
    <b v="0"/>
    <b v="0"/>
    <n v="22"/>
  </r>
  <r>
    <s v="2015-02-25"/>
    <n v="213.14999399999999"/>
    <n v="130.229996"/>
    <x v="150"/>
    <n v="25"/>
    <n v="10"/>
    <b v="0"/>
    <b v="0"/>
    <n v="23"/>
  </r>
  <r>
    <s v="2015-02-26"/>
    <n v="212.91000399999999"/>
    <n v="128.449997"/>
    <x v="150"/>
    <n v="26"/>
    <n v="11"/>
    <b v="0"/>
    <b v="0"/>
    <n v="24"/>
  </r>
  <r>
    <s v="2015-02-27"/>
    <n v="212.21000699999999"/>
    <n v="129.529999"/>
    <x v="150"/>
    <n v="27"/>
    <n v="12"/>
    <b v="0"/>
    <b v="0"/>
    <n v="25"/>
  </r>
  <r>
    <s v="2015-03-02"/>
    <n v="213.55999800000001"/>
    <n v="126.870003"/>
    <x v="151"/>
    <n v="2"/>
    <n v="99"/>
    <b v="1"/>
    <b v="0"/>
    <n v="0"/>
  </r>
  <r>
    <s v="2015-03-03"/>
    <n v="212.60000600000001"/>
    <n v="126.410004"/>
    <x v="151"/>
    <n v="3"/>
    <n v="99"/>
    <b v="0"/>
    <b v="0"/>
    <n v="1"/>
  </r>
  <r>
    <s v="2015-03-04"/>
    <n v="211.71000699999999"/>
    <n v="126.449997"/>
    <x v="151"/>
    <n v="4"/>
    <n v="99"/>
    <b v="0"/>
    <b v="0"/>
    <n v="2"/>
  </r>
  <r>
    <s v="2015-03-05"/>
    <n v="211.929993"/>
    <n v="126.290001"/>
    <x v="151"/>
    <n v="5"/>
    <n v="99"/>
    <b v="0"/>
    <b v="0"/>
    <n v="3"/>
  </r>
  <r>
    <s v="2015-03-06"/>
    <n v="208.979996"/>
    <n v="123.5"/>
    <x v="151"/>
    <n v="6"/>
    <n v="99"/>
    <b v="0"/>
    <b v="0"/>
    <n v="4"/>
  </r>
  <r>
    <s v="2015-03-09"/>
    <n v="209.85000600000001"/>
    <n v="124.639999"/>
    <x v="151"/>
    <n v="9"/>
    <n v="99"/>
    <b v="0"/>
    <b v="0"/>
    <n v="7"/>
  </r>
  <r>
    <s v="2015-03-10"/>
    <n v="206.41999799999999"/>
    <n v="126.279999"/>
    <x v="151"/>
    <n v="10"/>
    <n v="99"/>
    <b v="0"/>
    <b v="0"/>
    <n v="8"/>
  </r>
  <r>
    <s v="2015-03-11"/>
    <n v="205.979996"/>
    <n v="127.199997"/>
    <x v="151"/>
    <n v="11"/>
    <n v="99"/>
    <b v="0"/>
    <b v="0"/>
    <n v="9"/>
  </r>
  <r>
    <s v="2015-03-12"/>
    <n v="208.550003"/>
    <n v="127.110001"/>
    <x v="151"/>
    <n v="12"/>
    <n v="99"/>
    <b v="0"/>
    <b v="0"/>
    <n v="10"/>
  </r>
  <r>
    <s v="2015-03-13"/>
    <n v="207.270004"/>
    <n v="126.720001"/>
    <x v="151"/>
    <n v="13"/>
    <n v="99"/>
    <b v="0"/>
    <b v="0"/>
    <n v="11"/>
  </r>
  <r>
    <s v="2015-03-16"/>
    <n v="210.13999899999999"/>
    <n v="127.94000200000001"/>
    <x v="151"/>
    <n v="16"/>
    <n v="1"/>
    <b v="0"/>
    <b v="1"/>
    <n v="14"/>
  </r>
  <r>
    <s v="2015-03-17"/>
    <n v="209.429993"/>
    <n v="129"/>
    <x v="151"/>
    <n v="17"/>
    <n v="2"/>
    <b v="0"/>
    <b v="0"/>
    <n v="15"/>
  </r>
  <r>
    <s v="2015-03-18"/>
    <n v="211.89999399999999"/>
    <n v="131.490005"/>
    <x v="151"/>
    <n v="18"/>
    <n v="3"/>
    <b v="0"/>
    <b v="0"/>
    <n v="16"/>
  </r>
  <r>
    <s v="2015-03-19"/>
    <n v="210.990005"/>
    <n v="130.820007"/>
    <x v="151"/>
    <n v="19"/>
    <n v="4"/>
    <b v="0"/>
    <b v="0"/>
    <n v="17"/>
  </r>
  <r>
    <s v="2015-03-20"/>
    <n v="212.85000600000001"/>
    <n v="131.509995"/>
    <x v="151"/>
    <n v="20"/>
    <n v="5"/>
    <b v="0"/>
    <b v="0"/>
    <n v="18"/>
  </r>
  <r>
    <s v="2015-03-23"/>
    <n v="212.5"/>
    <n v="131.35000600000001"/>
    <x v="151"/>
    <n v="23"/>
    <n v="8"/>
    <b v="0"/>
    <b v="0"/>
    <n v="21"/>
  </r>
  <r>
    <s v="2015-03-24"/>
    <n v="211.16999799999999"/>
    <n v="132.61999499999999"/>
    <x v="151"/>
    <n v="24"/>
    <n v="9"/>
    <b v="0"/>
    <b v="0"/>
    <n v="22"/>
  </r>
  <r>
    <s v="2015-03-25"/>
    <n v="207.19000199999999"/>
    <n v="131.5"/>
    <x v="151"/>
    <n v="25"/>
    <n v="10"/>
    <b v="0"/>
    <b v="0"/>
    <n v="23"/>
  </r>
  <r>
    <s v="2015-03-26"/>
    <n v="206.679993"/>
    <n v="129.449997"/>
    <x v="151"/>
    <n v="26"/>
    <n v="11"/>
    <b v="0"/>
    <b v="0"/>
    <n v="24"/>
  </r>
  <r>
    <s v="2015-03-27"/>
    <n v="207.10000600000001"/>
    <n v="131.05999800000001"/>
    <x v="151"/>
    <n v="27"/>
    <n v="12"/>
    <b v="0"/>
    <b v="0"/>
    <n v="25"/>
  </r>
  <r>
    <s v="2015-03-30"/>
    <n v="209.61999499999999"/>
    <n v="130.41000399999999"/>
    <x v="151"/>
    <n v="30"/>
    <n v="15"/>
    <b v="0"/>
    <b v="0"/>
    <n v="28"/>
  </r>
  <r>
    <s v="2015-03-31"/>
    <n v="207.83000200000001"/>
    <n v="130.69000199999999"/>
    <x v="151"/>
    <n v="31"/>
    <n v="16"/>
    <b v="0"/>
    <b v="0"/>
    <n v="29"/>
  </r>
  <r>
    <s v="2015-04-01"/>
    <n v="207.179993"/>
    <n v="132.13000500000001"/>
    <x v="152"/>
    <n v="1"/>
    <n v="99"/>
    <b v="1"/>
    <b v="0"/>
    <n v="99"/>
  </r>
  <r>
    <s v="2015-04-02"/>
    <n v="207.759995"/>
    <n v="130.729996"/>
    <x v="152"/>
    <n v="2"/>
    <n v="99"/>
    <b v="0"/>
    <b v="0"/>
    <n v="0"/>
  </r>
  <r>
    <s v="2015-04-06"/>
    <n v="209.279999"/>
    <n v="130"/>
    <x v="152"/>
    <n v="6"/>
    <n v="99"/>
    <b v="0"/>
    <b v="0"/>
    <n v="4"/>
  </r>
  <r>
    <s v="2015-04-07"/>
    <n v="208.66000399999999"/>
    <n v="131.08999600000001"/>
    <x v="152"/>
    <n v="7"/>
    <n v="99"/>
    <b v="0"/>
    <b v="0"/>
    <n v="5"/>
  </r>
  <r>
    <s v="2015-04-08"/>
    <n v="209.41000399999999"/>
    <n v="131.13000500000001"/>
    <x v="152"/>
    <n v="8"/>
    <n v="99"/>
    <b v="0"/>
    <b v="0"/>
    <n v="6"/>
  </r>
  <r>
    <s v="2015-04-09"/>
    <n v="210.33000200000001"/>
    <n v="129.429993"/>
    <x v="152"/>
    <n v="9"/>
    <n v="99"/>
    <b v="0"/>
    <b v="0"/>
    <n v="7"/>
  </r>
  <r>
    <s v="2015-04-10"/>
    <n v="211.429993"/>
    <n v="129.61999499999999"/>
    <x v="152"/>
    <n v="10"/>
    <n v="99"/>
    <b v="0"/>
    <b v="0"/>
    <n v="8"/>
  </r>
  <r>
    <s v="2015-04-13"/>
    <n v="210.46000699999999"/>
    <n v="129.800003"/>
    <x v="152"/>
    <n v="13"/>
    <n v="99"/>
    <b v="0"/>
    <b v="0"/>
    <n v="11"/>
  </r>
  <r>
    <s v="2015-04-14"/>
    <n v="210.83000200000001"/>
    <n v="130.720001"/>
    <x v="152"/>
    <n v="14"/>
    <n v="99"/>
    <b v="0"/>
    <b v="0"/>
    <n v="12"/>
  </r>
  <r>
    <s v="2015-04-15"/>
    <n v="211.91000399999999"/>
    <n v="130.61000100000001"/>
    <x v="152"/>
    <n v="15"/>
    <n v="99"/>
    <b v="0"/>
    <b v="0"/>
    <n v="13"/>
  </r>
  <r>
    <s v="2015-04-16"/>
    <n v="211.80999800000001"/>
    <n v="129.96000699999999"/>
    <x v="152"/>
    <n v="16"/>
    <n v="1"/>
    <b v="0"/>
    <b v="1"/>
    <n v="14"/>
  </r>
  <r>
    <s v="2015-04-17"/>
    <n v="209.36000100000001"/>
    <n v="131.449997"/>
    <x v="152"/>
    <n v="17"/>
    <n v="2"/>
    <b v="0"/>
    <b v="0"/>
    <n v="15"/>
  </r>
  <r>
    <s v="2015-04-20"/>
    <n v="211.279999"/>
    <n v="130.28999300000001"/>
    <x v="152"/>
    <n v="20"/>
    <n v="5"/>
    <b v="0"/>
    <b v="0"/>
    <n v="18"/>
  </r>
  <r>
    <s v="2015-04-21"/>
    <n v="211.05999800000001"/>
    <n v="129.699997"/>
    <x v="152"/>
    <n v="21"/>
    <n v="6"/>
    <b v="0"/>
    <b v="0"/>
    <n v="19"/>
  </r>
  <r>
    <s v="2015-04-22"/>
    <n v="212.08000200000001"/>
    <n v="127.720001"/>
    <x v="152"/>
    <n v="22"/>
    <n v="7"/>
    <b v="0"/>
    <b v="0"/>
    <n v="20"/>
  </r>
  <r>
    <s v="2015-04-23"/>
    <n v="212.61000100000001"/>
    <n v="128.270004"/>
    <x v="152"/>
    <n v="23"/>
    <n v="8"/>
    <b v="0"/>
    <b v="0"/>
    <n v="21"/>
  </r>
  <r>
    <s v="2015-04-24"/>
    <n v="213.08000200000001"/>
    <n v="129.070007"/>
    <x v="152"/>
    <n v="24"/>
    <n v="9"/>
    <b v="0"/>
    <b v="0"/>
    <n v="22"/>
  </r>
  <r>
    <s v="2015-04-27"/>
    <n v="212.240005"/>
    <n v="129.070007"/>
    <x v="152"/>
    <n v="27"/>
    <n v="12"/>
    <b v="0"/>
    <b v="0"/>
    <n v="25"/>
  </r>
  <r>
    <s v="2015-04-28"/>
    <n v="212.820007"/>
    <n v="127.290001"/>
    <x v="152"/>
    <n v="28"/>
    <n v="13"/>
    <b v="0"/>
    <b v="0"/>
    <n v="26"/>
  </r>
  <r>
    <s v="2015-04-29"/>
    <n v="211.990005"/>
    <n v="125.730003"/>
    <x v="152"/>
    <n v="29"/>
    <n v="14"/>
    <b v="0"/>
    <b v="0"/>
    <n v="27"/>
  </r>
  <r>
    <s v="2015-04-30"/>
    <n v="209.85000600000001"/>
    <n v="125.949997"/>
    <x v="152"/>
    <n v="30"/>
    <n v="15"/>
    <b v="0"/>
    <b v="0"/>
    <n v="28"/>
  </r>
  <r>
    <s v="2015-05-01"/>
    <n v="212.11999499999999"/>
    <n v="124"/>
    <x v="153"/>
    <n v="1"/>
    <n v="99"/>
    <b v="1"/>
    <b v="0"/>
    <n v="99"/>
  </r>
  <r>
    <s v="2015-05-04"/>
    <n v="212.800003"/>
    <n v="122.83000199999999"/>
    <x v="153"/>
    <n v="4"/>
    <n v="99"/>
    <b v="0"/>
    <b v="0"/>
    <n v="2"/>
  </r>
  <r>
    <s v="2015-05-05"/>
    <n v="210.33999600000001"/>
    <n v="122.660004"/>
    <x v="153"/>
    <n v="5"/>
    <n v="99"/>
    <b v="0"/>
    <b v="0"/>
    <n v="3"/>
  </r>
  <r>
    <s v="2015-05-06"/>
    <n v="209.470001"/>
    <n v="120.55999799999999"/>
    <x v="153"/>
    <n v="6"/>
    <n v="99"/>
    <b v="0"/>
    <b v="0"/>
    <n v="4"/>
  </r>
  <r>
    <s v="2015-05-07"/>
    <n v="210.28999300000001"/>
    <n v="122.18"/>
    <x v="153"/>
    <n v="7"/>
    <n v="99"/>
    <b v="0"/>
    <b v="0"/>
    <n v="5"/>
  </r>
  <r>
    <s v="2015-05-08"/>
    <n v="213.029999"/>
    <n v="122.510002"/>
    <x v="153"/>
    <n v="8"/>
    <n v="99"/>
    <b v="0"/>
    <b v="0"/>
    <n v="6"/>
  </r>
  <r>
    <s v="2015-05-11"/>
    <n v="212"/>
    <n v="119.529999"/>
    <x v="153"/>
    <n v="11"/>
    <n v="99"/>
    <b v="0"/>
    <b v="0"/>
    <n v="9"/>
  </r>
  <r>
    <s v="2015-05-12"/>
    <n v="211.35000600000001"/>
    <n v="119.839996"/>
    <x v="153"/>
    <n v="12"/>
    <n v="99"/>
    <b v="0"/>
    <b v="0"/>
    <n v="10"/>
  </r>
  <r>
    <s v="2015-05-13"/>
    <n v="211.429993"/>
    <n v="118.879997"/>
    <x v="153"/>
    <n v="13"/>
    <n v="99"/>
    <b v="0"/>
    <b v="0"/>
    <n v="11"/>
  </r>
  <r>
    <s v="2015-05-14"/>
    <n v="213.69000199999999"/>
    <n v="119.199997"/>
    <x v="153"/>
    <n v="14"/>
    <n v="99"/>
    <b v="0"/>
    <b v="0"/>
    <n v="12"/>
  </r>
  <r>
    <s v="2015-05-15"/>
    <n v="213.91000399999999"/>
    <n v="121.589996"/>
    <x v="153"/>
    <n v="15"/>
    <n v="99"/>
    <b v="0"/>
    <b v="0"/>
    <n v="13"/>
  </r>
  <r>
    <s v="2015-05-18"/>
    <n v="214.53999300000001"/>
    <n v="119.550003"/>
    <x v="153"/>
    <n v="18"/>
    <n v="3"/>
    <b v="0"/>
    <b v="1"/>
    <n v="16"/>
  </r>
  <r>
    <s v="2015-05-19"/>
    <n v="214.5"/>
    <n v="118.489998"/>
    <x v="153"/>
    <n v="19"/>
    <n v="4"/>
    <b v="0"/>
    <b v="0"/>
    <n v="17"/>
  </r>
  <r>
    <s v="2015-05-20"/>
    <n v="214.28999300000001"/>
    <n v="118.69000200000001"/>
    <x v="153"/>
    <n v="20"/>
    <n v="5"/>
    <b v="0"/>
    <b v="0"/>
    <n v="18"/>
  </r>
  <r>
    <s v="2015-05-21"/>
    <n v="214.91000399999999"/>
    <n v="120.349998"/>
    <x v="153"/>
    <n v="21"/>
    <n v="6"/>
    <b v="0"/>
    <b v="0"/>
    <n v="19"/>
  </r>
  <r>
    <s v="2015-05-22"/>
    <n v="214.46000699999999"/>
    <n v="120.400002"/>
    <x v="153"/>
    <n v="22"/>
    <n v="7"/>
    <b v="0"/>
    <b v="0"/>
    <n v="20"/>
  </r>
  <r>
    <s v="2015-05-26"/>
    <n v="212.13000500000001"/>
    <n v="122.459999"/>
    <x v="153"/>
    <n v="26"/>
    <n v="11"/>
    <b v="0"/>
    <b v="0"/>
    <n v="24"/>
  </r>
  <r>
    <s v="2015-05-27"/>
    <n v="214.16000399999999"/>
    <n v="122.739998"/>
    <x v="153"/>
    <n v="27"/>
    <n v="12"/>
    <b v="0"/>
    <b v="0"/>
    <n v="25"/>
  </r>
  <r>
    <s v="2015-05-28"/>
    <n v="213.88000500000001"/>
    <n v="122.44000200000001"/>
    <x v="153"/>
    <n v="28"/>
    <n v="13"/>
    <b v="0"/>
    <b v="0"/>
    <n v="26"/>
  </r>
  <r>
    <s v="2015-05-29"/>
    <n v="212.58000200000001"/>
    <n v="122.709999"/>
    <x v="153"/>
    <n v="29"/>
    <n v="14"/>
    <b v="0"/>
    <b v="0"/>
    <n v="27"/>
  </r>
  <r>
    <s v="2015-06-01"/>
    <n v="212.949997"/>
    <n v="121.129997"/>
    <x v="154"/>
    <n v="1"/>
    <n v="99"/>
    <b v="1"/>
    <b v="0"/>
    <n v="99"/>
  </r>
  <r>
    <s v="2015-06-02"/>
    <n v="212.779999"/>
    <n v="119.44000200000001"/>
    <x v="154"/>
    <n v="2"/>
    <n v="99"/>
    <b v="0"/>
    <b v="0"/>
    <n v="0"/>
  </r>
  <r>
    <s v="2015-06-03"/>
    <n v="213.38000500000001"/>
    <n v="117.519997"/>
    <x v="154"/>
    <n v="3"/>
    <n v="99"/>
    <b v="0"/>
    <b v="0"/>
    <n v="1"/>
  </r>
  <r>
    <s v="2015-06-04"/>
    <n v="211.66000399999999"/>
    <n v="119.050003"/>
    <x v="154"/>
    <n v="4"/>
    <n v="99"/>
    <b v="0"/>
    <b v="0"/>
    <n v="2"/>
  </r>
  <r>
    <s v="2015-06-05"/>
    <n v="211.19000199999999"/>
    <n v="117.599998"/>
    <x v="154"/>
    <n v="5"/>
    <n v="99"/>
    <b v="0"/>
    <b v="0"/>
    <n v="3"/>
  </r>
  <r>
    <s v="2015-06-08"/>
    <n v="209.88999899999999"/>
    <n v="117.470001"/>
    <x v="154"/>
    <n v="8"/>
    <n v="99"/>
    <b v="0"/>
    <b v="0"/>
    <n v="6"/>
  </r>
  <r>
    <s v="2015-06-09"/>
    <n v="209.820007"/>
    <n v="116.540001"/>
    <x v="154"/>
    <n v="9"/>
    <n v="99"/>
    <b v="0"/>
    <b v="0"/>
    <n v="7"/>
  </r>
  <r>
    <s v="2015-06-10"/>
    <n v="212.30999800000001"/>
    <n v="115.519997"/>
    <x v="154"/>
    <n v="10"/>
    <n v="99"/>
    <b v="0"/>
    <b v="0"/>
    <n v="8"/>
  </r>
  <r>
    <s v="2015-06-11"/>
    <n v="213.029999"/>
    <n v="117.949997"/>
    <x v="154"/>
    <n v="11"/>
    <n v="99"/>
    <b v="0"/>
    <b v="0"/>
    <n v="9"/>
  </r>
  <r>
    <s v="2015-06-12"/>
    <n v="211.41000399999999"/>
    <n v="117.949997"/>
    <x v="154"/>
    <n v="12"/>
    <n v="99"/>
    <b v="0"/>
    <b v="0"/>
    <n v="10"/>
  </r>
  <r>
    <s v="2015-06-15"/>
    <n v="210.529999"/>
    <n v="118.139999"/>
    <x v="154"/>
    <n v="15"/>
    <n v="99"/>
    <b v="0"/>
    <b v="0"/>
    <n v="13"/>
  </r>
  <r>
    <s v="2015-06-16"/>
    <n v="211.699997"/>
    <n v="119.07"/>
    <x v="154"/>
    <n v="16"/>
    <n v="1"/>
    <b v="0"/>
    <b v="1"/>
    <n v="14"/>
  </r>
  <r>
    <s v="2015-06-17"/>
    <n v="211.990005"/>
    <n v="118.150002"/>
    <x v="154"/>
    <n v="17"/>
    <n v="2"/>
    <b v="0"/>
    <b v="0"/>
    <n v="15"/>
  </r>
  <r>
    <s v="2015-06-18"/>
    <n v="214.11999499999999"/>
    <n v="117.57"/>
    <x v="154"/>
    <n v="18"/>
    <n v="3"/>
    <b v="0"/>
    <b v="0"/>
    <n v="16"/>
  </r>
  <r>
    <s v="2015-06-19"/>
    <n v="212.85000600000001"/>
    <n v="119.08000199999999"/>
    <x v="154"/>
    <n v="19"/>
    <n v="4"/>
    <b v="0"/>
    <b v="0"/>
    <n v="17"/>
  </r>
  <r>
    <s v="2015-06-22"/>
    <n v="214.36999499999999"/>
    <n v="116.650002"/>
    <x v="154"/>
    <n v="22"/>
    <n v="7"/>
    <b v="0"/>
    <b v="0"/>
    <n v="20"/>
  </r>
  <r>
    <s v="2015-06-23"/>
    <n v="214.470001"/>
    <n v="115.949997"/>
    <x v="154"/>
    <n v="23"/>
    <n v="8"/>
    <b v="0"/>
    <b v="0"/>
    <n v="21"/>
  </r>
  <r>
    <s v="2015-06-24"/>
    <n v="211.779999"/>
    <n v="116.949997"/>
    <x v="154"/>
    <n v="24"/>
    <n v="9"/>
    <b v="0"/>
    <b v="0"/>
    <n v="22"/>
  </r>
  <r>
    <s v="2015-06-25"/>
    <n v="211.11000100000001"/>
    <n v="116.540001"/>
    <x v="154"/>
    <n v="25"/>
    <n v="10"/>
    <b v="0"/>
    <b v="0"/>
    <n v="23"/>
  </r>
  <r>
    <s v="2015-06-26"/>
    <n v="211.16999799999999"/>
    <n v="115.230003"/>
    <x v="154"/>
    <n v="26"/>
    <n v="11"/>
    <b v="0"/>
    <b v="0"/>
    <n v="24"/>
  </r>
  <r>
    <s v="2015-06-29"/>
    <n v="206.729996"/>
    <n v="118.279999"/>
    <x v="154"/>
    <n v="29"/>
    <n v="14"/>
    <b v="0"/>
    <b v="0"/>
    <n v="27"/>
  </r>
  <r>
    <s v="2015-06-30"/>
    <n v="207.220001"/>
    <n v="117.459999"/>
    <x v="154"/>
    <n v="30"/>
    <n v="15"/>
    <b v="0"/>
    <b v="0"/>
    <n v="28"/>
  </r>
  <r>
    <s v="2015-07-01"/>
    <n v="208.83999600000001"/>
    <n v="115.620003"/>
    <x v="155"/>
    <n v="1"/>
    <n v="99"/>
    <b v="1"/>
    <b v="0"/>
    <n v="99"/>
  </r>
  <r>
    <s v="2015-07-02"/>
    <n v="208.58999600000001"/>
    <n v="116"/>
    <x v="155"/>
    <n v="2"/>
    <n v="99"/>
    <b v="0"/>
    <b v="0"/>
    <n v="0"/>
  </r>
  <r>
    <s v="2015-07-06"/>
    <n v="208.03999300000001"/>
    <n v="118.150002"/>
    <x v="155"/>
    <n v="6"/>
    <n v="99"/>
    <b v="0"/>
    <b v="0"/>
    <n v="4"/>
  </r>
  <r>
    <s v="2015-07-07"/>
    <n v="209.320007"/>
    <n v="119.260002"/>
    <x v="155"/>
    <n v="7"/>
    <n v="99"/>
    <b v="0"/>
    <b v="0"/>
    <n v="5"/>
  </r>
  <r>
    <s v="2015-07-08"/>
    <n v="205.78999300000001"/>
    <n v="120.290001"/>
    <x v="155"/>
    <n v="8"/>
    <n v="99"/>
    <b v="0"/>
    <b v="0"/>
    <n v="6"/>
  </r>
  <r>
    <s v="2015-07-09"/>
    <n v="206.16000399999999"/>
    <n v="117.91999800000001"/>
    <x v="155"/>
    <n v="9"/>
    <n v="99"/>
    <b v="0"/>
    <b v="0"/>
    <n v="7"/>
  </r>
  <r>
    <s v="2015-07-10"/>
    <n v="208.78999300000001"/>
    <n v="116.050003"/>
    <x v="155"/>
    <n v="10"/>
    <n v="99"/>
    <b v="0"/>
    <b v="0"/>
    <n v="8"/>
  </r>
  <r>
    <s v="2015-07-13"/>
    <n v="211.08999600000001"/>
    <n v="115.69000200000001"/>
    <x v="155"/>
    <n v="13"/>
    <n v="99"/>
    <b v="0"/>
    <b v="0"/>
    <n v="11"/>
  </r>
  <r>
    <s v="2015-07-14"/>
    <n v="211.970001"/>
    <n v="116.07"/>
    <x v="155"/>
    <n v="14"/>
    <n v="99"/>
    <b v="0"/>
    <b v="0"/>
    <n v="12"/>
  </r>
  <r>
    <s v="2015-07-15"/>
    <n v="211.88999899999999"/>
    <n v="117.300003"/>
    <x v="155"/>
    <n v="15"/>
    <n v="99"/>
    <b v="0"/>
    <b v="0"/>
    <n v="13"/>
  </r>
  <r>
    <s v="2015-07-16"/>
    <n v="213.550003"/>
    <n v="118.110001"/>
    <x v="155"/>
    <n v="16"/>
    <n v="1"/>
    <b v="0"/>
    <b v="1"/>
    <n v="14"/>
  </r>
  <r>
    <s v="2015-07-17"/>
    <n v="213.779999"/>
    <n v="118.720001"/>
    <x v="155"/>
    <n v="17"/>
    <n v="2"/>
    <b v="0"/>
    <b v="0"/>
    <n v="15"/>
  </r>
  <r>
    <s v="2015-07-20"/>
    <n v="213.86000100000001"/>
    <n v="118.220001"/>
    <x v="155"/>
    <n v="20"/>
    <n v="5"/>
    <b v="0"/>
    <b v="0"/>
    <n v="18"/>
  </r>
  <r>
    <s v="2015-07-21"/>
    <n v="213.029999"/>
    <n v="118.860001"/>
    <x v="155"/>
    <n v="21"/>
    <n v="6"/>
    <b v="0"/>
    <b v="0"/>
    <n v="19"/>
  </r>
  <r>
    <s v="2015-07-22"/>
    <n v="212.61999499999999"/>
    <n v="119.599998"/>
    <x v="155"/>
    <n v="22"/>
    <n v="7"/>
    <b v="0"/>
    <b v="0"/>
    <n v="20"/>
  </r>
  <r>
    <s v="2015-07-23"/>
    <n v="211.470001"/>
    <n v="121.089996"/>
    <x v="155"/>
    <n v="23"/>
    <n v="8"/>
    <b v="0"/>
    <b v="0"/>
    <n v="21"/>
  </r>
  <r>
    <s v="2015-07-24"/>
    <n v="209.25"/>
    <n v="121.389999"/>
    <x v="155"/>
    <n v="24"/>
    <n v="9"/>
    <b v="0"/>
    <b v="0"/>
    <n v="22"/>
  </r>
  <r>
    <s v="2015-07-27"/>
    <n v="207.990005"/>
    <n v="122.040001"/>
    <x v="155"/>
    <n v="27"/>
    <n v="12"/>
    <b v="0"/>
    <b v="0"/>
    <n v="25"/>
  </r>
  <r>
    <s v="2015-07-28"/>
    <n v="210.58000200000001"/>
    <n v="121.150002"/>
    <x v="155"/>
    <n v="28"/>
    <n v="13"/>
    <b v="0"/>
    <b v="0"/>
    <n v="26"/>
  </r>
  <r>
    <s v="2015-07-29"/>
    <n v="211.990005"/>
    <n v="120.699997"/>
    <x v="155"/>
    <n v="29"/>
    <n v="14"/>
    <b v="0"/>
    <b v="0"/>
    <n v="27"/>
  </r>
  <r>
    <s v="2015-07-30"/>
    <n v="212.05999800000001"/>
    <n v="121.629997"/>
    <x v="155"/>
    <n v="30"/>
    <n v="15"/>
    <b v="0"/>
    <b v="0"/>
    <n v="28"/>
  </r>
  <r>
    <s v="2015-07-31"/>
    <n v="211.759995"/>
    <n v="122.529999"/>
    <x v="155"/>
    <n v="31"/>
    <n v="16"/>
    <b v="0"/>
    <b v="0"/>
    <n v="29"/>
  </r>
  <r>
    <s v="2015-08-03"/>
    <n v="211.03999300000001"/>
    <n v="123.550003"/>
    <x v="156"/>
    <n v="3"/>
    <n v="99"/>
    <b v="1"/>
    <b v="0"/>
    <n v="1"/>
  </r>
  <r>
    <s v="2015-08-04"/>
    <n v="210.60000600000001"/>
    <n v="122.57"/>
    <x v="156"/>
    <n v="4"/>
    <n v="99"/>
    <b v="0"/>
    <b v="0"/>
    <n v="2"/>
  </r>
  <r>
    <s v="2015-08-05"/>
    <n v="211.38999899999999"/>
    <n v="121.650002"/>
    <x v="156"/>
    <n v="5"/>
    <n v="99"/>
    <b v="0"/>
    <b v="0"/>
    <n v="3"/>
  </r>
  <r>
    <s v="2015-08-06"/>
    <n v="209.69000199999999"/>
    <n v="122.730003"/>
    <x v="156"/>
    <n v="6"/>
    <n v="99"/>
    <b v="0"/>
    <b v="0"/>
    <n v="4"/>
  </r>
  <r>
    <s v="2015-08-07"/>
    <n v="209.179993"/>
    <n v="124.339996"/>
    <x v="156"/>
    <n v="7"/>
    <n v="99"/>
    <b v="0"/>
    <b v="0"/>
    <n v="5"/>
  </r>
  <r>
    <s v="2015-08-10"/>
    <n v="211.83000200000001"/>
    <n v="122.800003"/>
    <x v="156"/>
    <n v="10"/>
    <n v="99"/>
    <b v="0"/>
    <b v="0"/>
    <n v="8"/>
  </r>
  <r>
    <s v="2015-08-11"/>
    <n v="209.91999799999999"/>
    <n v="124.75"/>
    <x v="156"/>
    <n v="11"/>
    <n v="99"/>
    <b v="0"/>
    <b v="0"/>
    <n v="9"/>
  </r>
  <r>
    <s v="2015-08-12"/>
    <n v="210.11999499999999"/>
    <n v="124.07"/>
    <x v="156"/>
    <n v="12"/>
    <n v="99"/>
    <b v="0"/>
    <b v="0"/>
    <n v="10"/>
  </r>
  <r>
    <s v="2015-08-13"/>
    <n v="209.91000399999999"/>
    <n v="123.66999800000001"/>
    <x v="156"/>
    <n v="13"/>
    <n v="99"/>
    <b v="0"/>
    <b v="0"/>
    <n v="11"/>
  </r>
  <r>
    <s v="2015-08-14"/>
    <n v="210.63000500000001"/>
    <n v="123.959999"/>
    <x v="156"/>
    <n v="14"/>
    <n v="99"/>
    <b v="0"/>
    <b v="0"/>
    <n v="12"/>
  </r>
  <r>
    <s v="2015-08-17"/>
    <n v="211.86999499999999"/>
    <n v="124.519997"/>
    <x v="156"/>
    <n v="17"/>
    <n v="2"/>
    <b v="0"/>
    <b v="1"/>
    <n v="15"/>
  </r>
  <r>
    <s v="2015-08-18"/>
    <n v="211.270004"/>
    <n v="123.540001"/>
    <x v="156"/>
    <n v="18"/>
    <n v="3"/>
    <b v="0"/>
    <b v="0"/>
    <n v="16"/>
  </r>
  <r>
    <s v="2015-08-19"/>
    <n v="209.570007"/>
    <n v="124.760002"/>
    <x v="156"/>
    <n v="19"/>
    <n v="4"/>
    <b v="0"/>
    <b v="0"/>
    <n v="17"/>
  </r>
  <r>
    <s v="2015-08-20"/>
    <n v="205.11999499999999"/>
    <n v="126.019997"/>
    <x v="156"/>
    <n v="20"/>
    <n v="5"/>
    <b v="0"/>
    <b v="0"/>
    <n v="18"/>
  </r>
  <r>
    <s v="2015-08-21"/>
    <n v="198.80999800000001"/>
    <n v="126.400002"/>
    <x v="156"/>
    <n v="21"/>
    <n v="6"/>
    <b v="0"/>
    <b v="0"/>
    <n v="19"/>
  </r>
  <r>
    <s v="2015-08-24"/>
    <n v="190.520004"/>
    <n v="126.360001"/>
    <x v="156"/>
    <n v="24"/>
    <n v="9"/>
    <b v="0"/>
    <b v="0"/>
    <n v="22"/>
  </r>
  <r>
    <s v="2015-08-25"/>
    <n v="188.279999"/>
    <n v="124.33000199999999"/>
    <x v="156"/>
    <n v="25"/>
    <n v="10"/>
    <b v="0"/>
    <b v="0"/>
    <n v="23"/>
  </r>
  <r>
    <s v="2015-08-26"/>
    <n v="195.679993"/>
    <n v="121.93"/>
    <x v="156"/>
    <n v="26"/>
    <n v="11"/>
    <b v="0"/>
    <b v="0"/>
    <n v="24"/>
  </r>
  <r>
    <s v="2015-08-27"/>
    <n v="200.490005"/>
    <n v="122"/>
    <x v="156"/>
    <n v="27"/>
    <n v="12"/>
    <b v="0"/>
    <b v="0"/>
    <n v="25"/>
  </r>
  <r>
    <s v="2015-08-28"/>
    <n v="200.479996"/>
    <n v="122.360001"/>
    <x v="156"/>
    <n v="28"/>
    <n v="13"/>
    <b v="0"/>
    <b v="0"/>
    <n v="26"/>
  </r>
  <r>
    <s v="2015-08-31"/>
    <n v="198.75"/>
    <n v="121.41999800000001"/>
    <x v="156"/>
    <n v="31"/>
    <n v="16"/>
    <b v="0"/>
    <b v="0"/>
    <n v="29"/>
  </r>
  <r>
    <s v="2015-09-01"/>
    <n v="192.729996"/>
    <n v="122.029999"/>
    <x v="157"/>
    <n v="1"/>
    <n v="99"/>
    <b v="1"/>
    <b v="0"/>
    <n v="99"/>
  </r>
  <r>
    <s v="2015-09-02"/>
    <n v="196.53999300000001"/>
    <n v="120.980003"/>
    <x v="157"/>
    <n v="2"/>
    <n v="99"/>
    <b v="0"/>
    <b v="0"/>
    <n v="0"/>
  </r>
  <r>
    <s v="2015-09-03"/>
    <n v="196.71000699999999"/>
    <n v="121.57"/>
    <x v="157"/>
    <n v="3"/>
    <n v="99"/>
    <b v="0"/>
    <b v="0"/>
    <n v="1"/>
  </r>
  <r>
    <s v="2015-09-04"/>
    <n v="193.66000399999999"/>
    <n v="122.68"/>
    <x v="157"/>
    <n v="4"/>
    <n v="99"/>
    <b v="0"/>
    <b v="0"/>
    <n v="2"/>
  </r>
  <r>
    <s v="2015-09-08"/>
    <n v="198.66999799999999"/>
    <n v="120.870003"/>
    <x v="157"/>
    <n v="8"/>
    <n v="99"/>
    <b v="0"/>
    <b v="0"/>
    <n v="6"/>
  </r>
  <r>
    <s v="2015-09-09"/>
    <n v="195.91000399999999"/>
    <n v="121.449997"/>
    <x v="157"/>
    <n v="9"/>
    <n v="99"/>
    <b v="0"/>
    <b v="0"/>
    <n v="7"/>
  </r>
  <r>
    <s v="2015-09-10"/>
    <n v="196.96000699999999"/>
    <n v="120.629997"/>
    <x v="157"/>
    <n v="10"/>
    <n v="99"/>
    <b v="0"/>
    <b v="0"/>
    <n v="8"/>
  </r>
  <r>
    <s v="2015-09-11"/>
    <n v="197.91999799999999"/>
    <n v="121.389999"/>
    <x v="157"/>
    <n v="11"/>
    <n v="99"/>
    <b v="0"/>
    <b v="0"/>
    <n v="9"/>
  </r>
  <r>
    <s v="2015-09-14"/>
    <n v="197.14999399999999"/>
    <n v="121.58000199999999"/>
    <x v="157"/>
    <n v="14"/>
    <n v="99"/>
    <b v="0"/>
    <b v="0"/>
    <n v="12"/>
  </r>
  <r>
    <s v="2015-09-15"/>
    <n v="199.61999499999999"/>
    <n v="119.25"/>
    <x v="157"/>
    <n v="15"/>
    <n v="99"/>
    <b v="0"/>
    <b v="0"/>
    <n v="13"/>
  </r>
  <r>
    <s v="2015-09-16"/>
    <n v="201.41000399999999"/>
    <n v="118.800003"/>
    <x v="157"/>
    <n v="16"/>
    <n v="1"/>
    <b v="0"/>
    <b v="1"/>
    <n v="14"/>
  </r>
  <r>
    <s v="2015-09-17"/>
    <n v="200.89999399999999"/>
    <n v="120.25"/>
    <x v="157"/>
    <n v="17"/>
    <n v="2"/>
    <b v="0"/>
    <b v="0"/>
    <n v="15"/>
  </r>
  <r>
    <s v="2015-09-18"/>
    <n v="197.550003"/>
    <n v="122.099998"/>
    <x v="157"/>
    <n v="18"/>
    <n v="3"/>
    <b v="0"/>
    <b v="0"/>
    <n v="16"/>
  </r>
  <r>
    <s v="2015-09-21"/>
    <n v="198.58999600000001"/>
    <n v="120.110001"/>
    <x v="157"/>
    <n v="21"/>
    <n v="6"/>
    <b v="0"/>
    <b v="0"/>
    <n v="19"/>
  </r>
  <r>
    <s v="2015-09-22"/>
    <n v="196.08999600000001"/>
    <n v="121.779999"/>
    <x v="157"/>
    <n v="22"/>
    <n v="7"/>
    <b v="0"/>
    <b v="0"/>
    <n v="20"/>
  </r>
  <r>
    <s v="2015-09-23"/>
    <n v="195.759995"/>
    <n v="121.769997"/>
    <x v="157"/>
    <n v="23"/>
    <n v="8"/>
    <b v="0"/>
    <b v="0"/>
    <n v="21"/>
  </r>
  <r>
    <s v="2015-09-24"/>
    <n v="195.05999800000001"/>
    <n v="122.599998"/>
    <x v="157"/>
    <n v="24"/>
    <n v="9"/>
    <b v="0"/>
    <b v="0"/>
    <n v="22"/>
  </r>
  <r>
    <s v="2015-09-25"/>
    <n v="193.85000600000001"/>
    <n v="121.540001"/>
    <x v="157"/>
    <n v="25"/>
    <n v="10"/>
    <b v="0"/>
    <b v="0"/>
    <n v="23"/>
  </r>
  <r>
    <s v="2015-09-28"/>
    <n v="189.009995"/>
    <n v="123.620003"/>
    <x v="157"/>
    <n v="28"/>
    <n v="13"/>
    <b v="0"/>
    <b v="0"/>
    <n v="26"/>
  </r>
  <r>
    <s v="2015-09-29"/>
    <n v="189.03999300000001"/>
    <n v="123.970001"/>
    <x v="157"/>
    <n v="29"/>
    <n v="14"/>
    <b v="0"/>
    <b v="0"/>
    <n v="27"/>
  </r>
  <r>
    <s v="2015-09-30"/>
    <n v="192.71000699999999"/>
    <n v="123.540001"/>
    <x v="157"/>
    <n v="30"/>
    <n v="15"/>
    <b v="0"/>
    <b v="0"/>
    <n v="28"/>
  </r>
  <r>
    <s v="2015-10-01"/>
    <n v="193.240005"/>
    <n v="123.80999799999999"/>
    <x v="158"/>
    <n v="1"/>
    <n v="99"/>
    <b v="1"/>
    <b v="0"/>
    <n v="99"/>
  </r>
  <r>
    <s v="2015-10-02"/>
    <n v="196.070007"/>
    <n v="124.55999799999999"/>
    <x v="158"/>
    <n v="2"/>
    <n v="99"/>
    <b v="0"/>
    <b v="0"/>
    <n v="0"/>
  </r>
  <r>
    <s v="2015-10-05"/>
    <n v="199.61999499999999"/>
    <n v="122.870003"/>
    <x v="158"/>
    <n v="5"/>
    <n v="99"/>
    <b v="0"/>
    <b v="0"/>
    <n v="3"/>
  </r>
  <r>
    <s v="2015-10-06"/>
    <n v="198.86999499999999"/>
    <n v="123.400002"/>
    <x v="158"/>
    <n v="6"/>
    <n v="99"/>
    <b v="0"/>
    <b v="0"/>
    <n v="4"/>
  </r>
  <r>
    <s v="2015-10-07"/>
    <n v="200.509995"/>
    <n v="122.989998"/>
    <x v="158"/>
    <n v="7"/>
    <n v="99"/>
    <b v="0"/>
    <b v="0"/>
    <n v="5"/>
  </r>
  <r>
    <s v="2015-10-08"/>
    <n v="202.35000600000001"/>
    <n v="121.959999"/>
    <x v="158"/>
    <n v="8"/>
    <n v="99"/>
    <b v="0"/>
    <b v="0"/>
    <n v="6"/>
  </r>
  <r>
    <s v="2015-10-09"/>
    <n v="202.5"/>
    <n v="122.279999"/>
    <x v="158"/>
    <n v="9"/>
    <n v="99"/>
    <b v="0"/>
    <b v="0"/>
    <n v="7"/>
  </r>
  <r>
    <s v="2015-10-12"/>
    <n v="202.679993"/>
    <n v="123.209999"/>
    <x v="158"/>
    <n v="12"/>
    <n v="99"/>
    <b v="0"/>
    <b v="0"/>
    <n v="10"/>
  </r>
  <r>
    <s v="2015-10-13"/>
    <n v="201.36999499999999"/>
    <n v="123.41999800000001"/>
    <x v="158"/>
    <n v="13"/>
    <n v="99"/>
    <b v="0"/>
    <b v="0"/>
    <n v="11"/>
  </r>
  <r>
    <s v="2015-10-14"/>
    <n v="200.36000100000001"/>
    <n v="124.5"/>
    <x v="158"/>
    <n v="14"/>
    <n v="99"/>
    <b v="0"/>
    <b v="0"/>
    <n v="12"/>
  </r>
  <r>
    <s v="2015-10-15"/>
    <n v="203.429993"/>
    <n v="123.889999"/>
    <x v="158"/>
    <n v="15"/>
    <n v="99"/>
    <b v="0"/>
    <b v="0"/>
    <n v="13"/>
  </r>
  <r>
    <s v="2015-10-16"/>
    <n v="204.33000200000001"/>
    <n v="123.93"/>
    <x v="158"/>
    <n v="16"/>
    <n v="1"/>
    <b v="0"/>
    <b v="1"/>
    <n v="14"/>
  </r>
  <r>
    <s v="2015-10-19"/>
    <n v="204.490005"/>
    <n v="123.589996"/>
    <x v="158"/>
    <n v="19"/>
    <n v="4"/>
    <b v="0"/>
    <b v="0"/>
    <n v="17"/>
  </r>
  <r>
    <s v="2015-10-20"/>
    <n v="204.19000199999999"/>
    <n v="122.83000199999999"/>
    <x v="158"/>
    <n v="20"/>
    <n v="5"/>
    <b v="0"/>
    <b v="0"/>
    <n v="18"/>
  </r>
  <r>
    <s v="2015-10-21"/>
    <n v="203"/>
    <n v="124.050003"/>
    <x v="158"/>
    <n v="21"/>
    <n v="6"/>
    <b v="0"/>
    <b v="0"/>
    <n v="19"/>
  </r>
  <r>
    <s v="2015-10-22"/>
    <n v="206.33999600000001"/>
    <n v="124.260002"/>
    <x v="158"/>
    <n v="22"/>
    <n v="7"/>
    <b v="0"/>
    <b v="0"/>
    <n v="20"/>
  </r>
  <r>
    <s v="2015-10-23"/>
    <n v="208.66000399999999"/>
    <n v="123.199997"/>
    <x v="158"/>
    <n v="23"/>
    <n v="8"/>
    <b v="0"/>
    <b v="0"/>
    <n v="21"/>
  </r>
  <r>
    <s v="2015-10-26"/>
    <n v="208.179993"/>
    <n v="124.019997"/>
    <x v="158"/>
    <n v="26"/>
    <n v="11"/>
    <b v="0"/>
    <b v="0"/>
    <n v="24"/>
  </r>
  <r>
    <s v="2015-10-27"/>
    <n v="207.779999"/>
    <n v="124.33000199999999"/>
    <x v="158"/>
    <n v="27"/>
    <n v="12"/>
    <b v="0"/>
    <b v="0"/>
    <n v="25"/>
  </r>
  <r>
    <s v="2015-10-28"/>
    <n v="210.11000100000001"/>
    <n v="123.83000199999999"/>
    <x v="158"/>
    <n v="28"/>
    <n v="13"/>
    <b v="0"/>
    <b v="0"/>
    <n v="26"/>
  </r>
  <r>
    <s v="2015-10-29"/>
    <n v="210"/>
    <n v="121.860001"/>
    <x v="158"/>
    <n v="29"/>
    <n v="14"/>
    <b v="0"/>
    <b v="0"/>
    <n v="27"/>
  </r>
  <r>
    <s v="2015-10-30"/>
    <n v="209.050003"/>
    <n v="122.779999"/>
    <x v="158"/>
    <n v="30"/>
    <n v="15"/>
    <b v="0"/>
    <b v="0"/>
    <n v="28"/>
  </r>
  <r>
    <s v="2015-11-02"/>
    <n v="211.60000600000001"/>
    <n v="121.949997"/>
    <x v="159"/>
    <n v="2"/>
    <n v="99"/>
    <b v="1"/>
    <b v="0"/>
    <n v="0"/>
  </r>
  <r>
    <s v="2015-11-03"/>
    <n v="212.13000500000001"/>
    <n v="120.949997"/>
    <x v="159"/>
    <n v="3"/>
    <n v="99"/>
    <b v="0"/>
    <b v="0"/>
    <n v="1"/>
  </r>
  <r>
    <s v="2015-11-04"/>
    <n v="211.58000200000001"/>
    <n v="121.089996"/>
    <x v="159"/>
    <n v="4"/>
    <n v="99"/>
    <b v="0"/>
    <b v="0"/>
    <n v="2"/>
  </r>
  <r>
    <s v="2015-11-05"/>
    <n v="211.320007"/>
    <n v="120.769997"/>
    <x v="159"/>
    <n v="5"/>
    <n v="99"/>
    <b v="0"/>
    <b v="0"/>
    <n v="3"/>
  </r>
  <r>
    <s v="2015-11-06"/>
    <n v="211.240005"/>
    <n v="119"/>
    <x v="159"/>
    <n v="6"/>
    <n v="99"/>
    <b v="0"/>
    <b v="0"/>
    <n v="4"/>
  </r>
  <r>
    <s v="2015-11-09"/>
    <n v="209.21000699999999"/>
    <n v="118.33000199999999"/>
    <x v="159"/>
    <n v="9"/>
    <n v="99"/>
    <b v="0"/>
    <b v="0"/>
    <n v="7"/>
  </r>
  <r>
    <s v="2015-11-10"/>
    <n v="209.720001"/>
    <n v="118.68"/>
    <x v="159"/>
    <n v="10"/>
    <n v="99"/>
    <b v="0"/>
    <b v="0"/>
    <n v="8"/>
  </r>
  <r>
    <s v="2015-11-11"/>
    <n v="208.91000399999999"/>
    <n v="118.43"/>
    <x v="159"/>
    <n v="11"/>
    <n v="99"/>
    <b v="0"/>
    <b v="0"/>
    <n v="9"/>
  </r>
  <r>
    <s v="2015-11-12"/>
    <n v="205.970001"/>
    <n v="119"/>
    <x v="159"/>
    <n v="12"/>
    <n v="99"/>
    <b v="0"/>
    <b v="0"/>
    <n v="10"/>
  </r>
  <r>
    <s v="2015-11-13"/>
    <n v="203.66999799999999"/>
    <n v="119.68"/>
    <x v="159"/>
    <n v="13"/>
    <n v="99"/>
    <b v="0"/>
    <b v="0"/>
    <n v="11"/>
  </r>
  <r>
    <s v="2015-11-16"/>
    <n v="206.820007"/>
    <n v="119.57"/>
    <x v="159"/>
    <n v="16"/>
    <n v="1"/>
    <b v="0"/>
    <b v="1"/>
    <n v="14"/>
  </r>
  <r>
    <s v="2015-11-17"/>
    <n v="206.550003"/>
    <n v="119.769997"/>
    <x v="159"/>
    <n v="17"/>
    <n v="2"/>
    <b v="0"/>
    <b v="0"/>
    <n v="15"/>
  </r>
  <r>
    <s v="2015-11-18"/>
    <n v="209.86999499999999"/>
    <n v="120.019997"/>
    <x v="159"/>
    <n v="18"/>
    <n v="3"/>
    <b v="0"/>
    <b v="0"/>
    <n v="16"/>
  </r>
  <r>
    <s v="2015-11-19"/>
    <n v="209.66999799999999"/>
    <n v="120.82"/>
    <x v="159"/>
    <n v="19"/>
    <n v="4"/>
    <b v="0"/>
    <b v="0"/>
    <n v="17"/>
  </r>
  <r>
    <s v="2015-11-20"/>
    <n v="210.61999499999999"/>
    <n v="120.449997"/>
    <x v="159"/>
    <n v="20"/>
    <n v="5"/>
    <b v="0"/>
    <b v="0"/>
    <n v="18"/>
  </r>
  <r>
    <s v="2015-11-23"/>
    <n v="210.220001"/>
    <n v="120.82"/>
    <x v="159"/>
    <n v="23"/>
    <n v="8"/>
    <b v="0"/>
    <b v="0"/>
    <n v="21"/>
  </r>
  <r>
    <s v="2015-11-24"/>
    <n v="210.520004"/>
    <n v="120.80999799999999"/>
    <x v="159"/>
    <n v="24"/>
    <n v="9"/>
    <b v="0"/>
    <b v="0"/>
    <n v="22"/>
  </r>
  <r>
    <s v="2015-11-25"/>
    <n v="210.529999"/>
    <n v="121.089996"/>
    <x v="159"/>
    <n v="25"/>
    <n v="10"/>
    <b v="0"/>
    <b v="0"/>
    <n v="23"/>
  </r>
  <r>
    <s v="2015-11-27"/>
    <n v="210.71000699999999"/>
    <n v="120.970001"/>
    <x v="159"/>
    <n v="27"/>
    <n v="12"/>
    <b v="0"/>
    <b v="0"/>
    <n v="25"/>
  </r>
  <r>
    <s v="2015-11-30"/>
    <n v="209.86999499999999"/>
    <n v="121.449997"/>
    <x v="159"/>
    <n v="30"/>
    <n v="15"/>
    <b v="0"/>
    <b v="0"/>
    <n v="28"/>
  </r>
  <r>
    <s v="2015-12-01"/>
    <n v="211.929993"/>
    <n v="122.83000199999999"/>
    <x v="160"/>
    <n v="1"/>
    <n v="99"/>
    <b v="1"/>
    <b v="0"/>
    <n v="99"/>
  </r>
  <r>
    <s v="2015-12-02"/>
    <n v="209.740005"/>
    <n v="122.870003"/>
    <x v="160"/>
    <n v="2"/>
    <n v="99"/>
    <b v="0"/>
    <b v="0"/>
    <n v="0"/>
  </r>
  <r>
    <s v="2015-12-03"/>
    <n v="206.759995"/>
    <n v="119.529999"/>
    <x v="160"/>
    <n v="3"/>
    <n v="99"/>
    <b v="0"/>
    <b v="0"/>
    <n v="1"/>
  </r>
  <r>
    <s v="2015-12-04"/>
    <n v="210.800003"/>
    <n v="120.58000199999999"/>
    <x v="160"/>
    <n v="4"/>
    <n v="99"/>
    <b v="0"/>
    <b v="0"/>
    <n v="2"/>
  </r>
  <r>
    <s v="2015-12-07"/>
    <n v="209.5"/>
    <n v="121.75"/>
    <x v="160"/>
    <n v="7"/>
    <n v="99"/>
    <b v="0"/>
    <b v="0"/>
    <n v="5"/>
  </r>
  <r>
    <s v="2015-12-08"/>
    <n v="208.13000500000001"/>
    <n v="121.80999799999999"/>
    <x v="160"/>
    <n v="8"/>
    <n v="99"/>
    <b v="0"/>
    <b v="0"/>
    <n v="6"/>
  </r>
  <r>
    <s v="2015-12-09"/>
    <n v="206.490005"/>
    <n v="121.68"/>
    <x v="160"/>
    <n v="9"/>
    <n v="99"/>
    <b v="0"/>
    <b v="0"/>
    <n v="7"/>
  </r>
  <r>
    <s v="2015-12-10"/>
    <n v="207.009995"/>
    <n v="121.839996"/>
    <x v="160"/>
    <n v="10"/>
    <n v="99"/>
    <b v="0"/>
    <b v="0"/>
    <n v="8"/>
  </r>
  <r>
    <s v="2015-12-11"/>
    <n v="202.88999899999999"/>
    <n v="123.760002"/>
    <x v="160"/>
    <n v="11"/>
    <n v="99"/>
    <b v="0"/>
    <b v="0"/>
    <n v="9"/>
  </r>
  <r>
    <s v="2015-12-14"/>
    <n v="204.179993"/>
    <n v="122.160004"/>
    <x v="160"/>
    <n v="14"/>
    <n v="99"/>
    <b v="0"/>
    <b v="0"/>
    <n v="12"/>
  </r>
  <r>
    <s v="2015-12-15"/>
    <n v="206.19000199999999"/>
    <n v="121.44000200000001"/>
    <x v="160"/>
    <n v="15"/>
    <n v="99"/>
    <b v="0"/>
    <b v="0"/>
    <n v="13"/>
  </r>
  <r>
    <s v="2015-12-16"/>
    <n v="209.16999799999999"/>
    <n v="121.18"/>
    <x v="160"/>
    <n v="16"/>
    <n v="1"/>
    <b v="0"/>
    <b v="1"/>
    <n v="14"/>
  </r>
  <r>
    <s v="2015-12-17"/>
    <n v="206.08000200000001"/>
    <n v="122.550003"/>
    <x v="160"/>
    <n v="17"/>
    <n v="2"/>
    <b v="0"/>
    <b v="0"/>
    <n v="15"/>
  </r>
  <r>
    <s v="2015-12-18"/>
    <n v="202.220001"/>
    <n v="123.230003"/>
    <x v="160"/>
    <n v="18"/>
    <n v="3"/>
    <b v="0"/>
    <b v="0"/>
    <n v="16"/>
  </r>
  <r>
    <s v="2015-12-21"/>
    <n v="203.96000699999999"/>
    <n v="123.199997"/>
    <x v="160"/>
    <n v="21"/>
    <n v="6"/>
    <b v="0"/>
    <b v="0"/>
    <n v="19"/>
  </r>
  <r>
    <s v="2015-12-22"/>
    <n v="205.85000600000001"/>
    <n v="122.30999799999999"/>
    <x v="160"/>
    <n v="22"/>
    <n v="7"/>
    <b v="0"/>
    <b v="0"/>
    <n v="20"/>
  </r>
  <r>
    <s v="2015-12-23"/>
    <n v="208.44000199999999"/>
    <n v="121.389999"/>
    <x v="160"/>
    <n v="23"/>
    <n v="8"/>
    <b v="0"/>
    <b v="0"/>
    <n v="21"/>
  </r>
  <r>
    <s v="2015-12-24"/>
    <n v="206.83000200000001"/>
    <n v="121.83000199999999"/>
    <x v="160"/>
    <n v="24"/>
    <n v="9"/>
    <b v="0"/>
    <b v="0"/>
    <n v="22"/>
  </r>
  <r>
    <s v="2015-12-28"/>
    <n v="206.33999600000001"/>
    <n v="122.19000200000001"/>
    <x v="160"/>
    <n v="28"/>
    <n v="13"/>
    <b v="0"/>
    <b v="0"/>
    <n v="26"/>
  </r>
  <r>
    <s v="2015-12-29"/>
    <n v="208.509995"/>
    <n v="120.160004"/>
    <x v="160"/>
    <n v="29"/>
    <n v="14"/>
    <b v="0"/>
    <b v="0"/>
    <n v="27"/>
  </r>
  <r>
    <s v="2015-12-30"/>
    <n v="206.970001"/>
    <n v="120.040001"/>
    <x v="160"/>
    <n v="30"/>
    <n v="15"/>
    <b v="0"/>
    <b v="0"/>
    <n v="28"/>
  </r>
  <r>
    <s v="2015-12-31"/>
    <n v="204.86999499999999"/>
    <n v="120.58000199999999"/>
    <x v="160"/>
    <n v="31"/>
    <n v="16"/>
    <b v="0"/>
    <b v="0"/>
    <n v="29"/>
  </r>
  <r>
    <s v="2016-01-04"/>
    <n v="202"/>
    <n v="121.449997"/>
    <x v="161"/>
    <n v="4"/>
    <n v="99"/>
    <b v="1"/>
    <b v="0"/>
    <n v="2"/>
  </r>
  <r>
    <s v="2016-01-05"/>
    <n v="202.41999799999999"/>
    <n v="120.959999"/>
    <x v="161"/>
    <n v="5"/>
    <n v="99"/>
    <b v="0"/>
    <b v="0"/>
    <n v="3"/>
  </r>
  <r>
    <s v="2016-01-06"/>
    <n v="199.770004"/>
    <n v="122.589996"/>
    <x v="161"/>
    <n v="6"/>
    <n v="99"/>
    <b v="0"/>
    <b v="0"/>
    <n v="4"/>
  </r>
  <r>
    <s v="2016-01-07"/>
    <n v="194.990005"/>
    <n v="122.80999799999999"/>
    <x v="161"/>
    <n v="7"/>
    <n v="99"/>
    <b v="0"/>
    <b v="0"/>
    <n v="5"/>
  </r>
  <r>
    <s v="2016-01-08"/>
    <n v="192.83000200000001"/>
    <n v="123.360001"/>
    <x v="161"/>
    <n v="8"/>
    <n v="99"/>
    <b v="0"/>
    <b v="0"/>
    <n v="6"/>
  </r>
  <r>
    <s v="2016-01-11"/>
    <n v="193.029999"/>
    <n v="122.010002"/>
    <x v="161"/>
    <n v="11"/>
    <n v="99"/>
    <b v="0"/>
    <b v="0"/>
    <n v="9"/>
  </r>
  <r>
    <s v="2016-01-12"/>
    <n v="194.520004"/>
    <n v="123.769997"/>
    <x v="161"/>
    <n v="12"/>
    <n v="99"/>
    <b v="0"/>
    <b v="0"/>
    <n v="10"/>
  </r>
  <r>
    <s v="2016-01-13"/>
    <n v="189.78999300000001"/>
    <n v="124.989998"/>
    <x v="161"/>
    <n v="13"/>
    <n v="99"/>
    <b v="0"/>
    <b v="0"/>
    <n v="11"/>
  </r>
  <r>
    <s v="2016-01-14"/>
    <n v="192.800003"/>
    <n v="123.82"/>
    <x v="161"/>
    <n v="14"/>
    <n v="99"/>
    <b v="0"/>
    <b v="0"/>
    <n v="12"/>
  </r>
  <r>
    <s v="2016-01-15"/>
    <n v="188.740005"/>
    <n v="125.75"/>
    <x v="161"/>
    <n v="15"/>
    <n v="99"/>
    <b v="0"/>
    <b v="0"/>
    <n v="13"/>
  </r>
  <r>
    <s v="2016-01-19"/>
    <n v="188.83999600000001"/>
    <n v="125.360001"/>
    <x v="161"/>
    <n v="19"/>
    <n v="4"/>
    <b v="0"/>
    <b v="1"/>
    <n v="17"/>
  </r>
  <r>
    <s v="2016-01-20"/>
    <n v="186.64999399999999"/>
    <n v="126.68"/>
    <x v="161"/>
    <n v="20"/>
    <n v="5"/>
    <b v="0"/>
    <b v="0"/>
    <n v="18"/>
  </r>
  <r>
    <s v="2016-01-21"/>
    <n v="187.61999499999999"/>
    <n v="125.82"/>
    <x v="161"/>
    <n v="21"/>
    <n v="6"/>
    <b v="0"/>
    <b v="0"/>
    <n v="19"/>
  </r>
  <r>
    <s v="2016-01-22"/>
    <n v="191.490005"/>
    <n v="125.339996"/>
    <x v="161"/>
    <n v="22"/>
    <n v="7"/>
    <b v="0"/>
    <b v="0"/>
    <n v="20"/>
  </r>
  <r>
    <s v="2016-01-25"/>
    <n v="188.570007"/>
    <n v="126.019997"/>
    <x v="161"/>
    <n v="25"/>
    <n v="10"/>
    <b v="0"/>
    <b v="0"/>
    <n v="23"/>
  </r>
  <r>
    <s v="2016-01-26"/>
    <n v="191.13000500000001"/>
    <n v="126.08000199999999"/>
    <x v="161"/>
    <n v="26"/>
    <n v="11"/>
    <b v="0"/>
    <b v="0"/>
    <n v="24"/>
  </r>
  <r>
    <s v="2016-01-27"/>
    <n v="189.08000200000001"/>
    <n v="126.050003"/>
    <x v="161"/>
    <n v="27"/>
    <n v="12"/>
    <b v="0"/>
    <b v="0"/>
    <n v="25"/>
  </r>
  <r>
    <s v="2016-01-28"/>
    <n v="190.11000100000001"/>
    <n v="126.230003"/>
    <x v="161"/>
    <n v="28"/>
    <n v="13"/>
    <b v="0"/>
    <b v="0"/>
    <n v="26"/>
  </r>
  <r>
    <s v="2016-01-29"/>
    <n v="194.61999499999999"/>
    <n v="127.300003"/>
    <x v="161"/>
    <n v="29"/>
    <n v="14"/>
    <b v="0"/>
    <b v="0"/>
    <n v="27"/>
  </r>
  <r>
    <s v="2016-02-01"/>
    <n v="194.60000600000001"/>
    <n v="126.66999800000001"/>
    <x v="162"/>
    <n v="1"/>
    <n v="99"/>
    <b v="1"/>
    <b v="0"/>
    <n v="99"/>
  </r>
  <r>
    <s v="2016-02-02"/>
    <n v="191.08999600000001"/>
    <n v="129.020004"/>
    <x v="162"/>
    <n v="2"/>
    <n v="99"/>
    <b v="0"/>
    <b v="0"/>
    <n v="0"/>
  </r>
  <r>
    <s v="2016-02-03"/>
    <n v="192.11000100000001"/>
    <n v="127.949997"/>
    <x v="162"/>
    <n v="3"/>
    <n v="99"/>
    <b v="0"/>
    <b v="0"/>
    <n v="1"/>
  </r>
  <r>
    <s v="2016-02-04"/>
    <n v="192.529999"/>
    <n v="128.570007"/>
    <x v="162"/>
    <n v="4"/>
    <n v="99"/>
    <b v="0"/>
    <b v="0"/>
    <n v="2"/>
  </r>
  <r>
    <s v="2016-02-05"/>
    <n v="188.85000600000001"/>
    <n v="128.720001"/>
    <x v="162"/>
    <n v="5"/>
    <n v="99"/>
    <b v="0"/>
    <b v="0"/>
    <n v="3"/>
  </r>
  <r>
    <s v="2016-02-08"/>
    <n v="186.30999800000001"/>
    <n v="131.490005"/>
    <x v="162"/>
    <n v="8"/>
    <n v="99"/>
    <b v="0"/>
    <b v="0"/>
    <n v="6"/>
  </r>
  <r>
    <s v="2016-02-09"/>
    <n v="186.240005"/>
    <n v="131.63000500000001"/>
    <x v="162"/>
    <n v="9"/>
    <n v="99"/>
    <b v="0"/>
    <b v="0"/>
    <n v="7"/>
  </r>
  <r>
    <s v="2016-02-10"/>
    <n v="186.14999399999999"/>
    <n v="132.78999300000001"/>
    <x v="162"/>
    <n v="10"/>
    <n v="99"/>
    <b v="0"/>
    <b v="0"/>
    <n v="8"/>
  </r>
  <r>
    <s v="2016-02-11"/>
    <n v="183.83000200000001"/>
    <n v="133.720001"/>
    <x v="162"/>
    <n v="11"/>
    <n v="99"/>
    <b v="0"/>
    <b v="0"/>
    <n v="9"/>
  </r>
  <r>
    <s v="2016-02-12"/>
    <n v="187.550003"/>
    <n v="131.5"/>
    <x v="162"/>
    <n v="12"/>
    <n v="99"/>
    <b v="0"/>
    <b v="0"/>
    <n v="10"/>
  </r>
  <r>
    <s v="2016-02-16"/>
    <n v="190.66999799999999"/>
    <n v="130.11000100000001"/>
    <x v="162"/>
    <n v="16"/>
    <n v="1"/>
    <b v="0"/>
    <b v="1"/>
    <n v="14"/>
  </r>
  <r>
    <s v="2016-02-17"/>
    <n v="193.83000200000001"/>
    <n v="129.30999800000001"/>
    <x v="162"/>
    <n v="17"/>
    <n v="2"/>
    <b v="0"/>
    <b v="0"/>
    <n v="15"/>
  </r>
  <r>
    <s v="2016-02-18"/>
    <n v="193.050003"/>
    <n v="130.89999399999999"/>
    <x v="162"/>
    <n v="18"/>
    <n v="3"/>
    <b v="0"/>
    <b v="0"/>
    <n v="16"/>
  </r>
  <r>
    <s v="2016-02-19"/>
    <n v="192.929993"/>
    <n v="131.009995"/>
    <x v="162"/>
    <n v="19"/>
    <n v="4"/>
    <b v="0"/>
    <b v="0"/>
    <n v="17"/>
  </r>
  <r>
    <s v="2016-02-22"/>
    <n v="195.720001"/>
    <n v="130.94000199999999"/>
    <x v="162"/>
    <n v="22"/>
    <n v="7"/>
    <b v="0"/>
    <b v="0"/>
    <n v="20"/>
  </r>
  <r>
    <s v="2016-02-23"/>
    <n v="193.33999600000001"/>
    <n v="131.470001"/>
    <x v="162"/>
    <n v="23"/>
    <n v="8"/>
    <b v="0"/>
    <b v="0"/>
    <n v="21"/>
  </r>
  <r>
    <s v="2016-02-24"/>
    <n v="194.220001"/>
    <n v="131.21000699999999"/>
    <x v="162"/>
    <n v="24"/>
    <n v="9"/>
    <b v="0"/>
    <b v="0"/>
    <n v="22"/>
  </r>
  <r>
    <s v="2016-02-25"/>
    <n v="196.5"/>
    <n v="131.679993"/>
    <x v="162"/>
    <n v="25"/>
    <n v="10"/>
    <b v="0"/>
    <b v="0"/>
    <n v="23"/>
  </r>
  <r>
    <s v="2016-02-26"/>
    <n v="196.14999399999999"/>
    <n v="130.41000399999999"/>
    <x v="162"/>
    <n v="26"/>
    <n v="11"/>
    <b v="0"/>
    <b v="0"/>
    <n v="24"/>
  </r>
  <r>
    <s v="2016-02-29"/>
    <n v="194.509995"/>
    <n v="130.979996"/>
    <x v="162"/>
    <n v="29"/>
    <n v="14"/>
    <b v="0"/>
    <b v="0"/>
    <n v="27"/>
  </r>
  <r>
    <s v="2016-03-01"/>
    <n v="199.19000199999999"/>
    <n v="128.429993"/>
    <x v="163"/>
    <n v="1"/>
    <n v="99"/>
    <b v="1"/>
    <b v="0"/>
    <n v="99"/>
  </r>
  <r>
    <s v="2016-03-02"/>
    <n v="200.070007"/>
    <n v="128.96000699999999"/>
    <x v="163"/>
    <n v="2"/>
    <n v="99"/>
    <b v="0"/>
    <b v="0"/>
    <n v="0"/>
  </r>
  <r>
    <s v="2016-03-03"/>
    <n v="200.779999"/>
    <n v="129.429993"/>
    <x v="163"/>
    <n v="3"/>
    <n v="99"/>
    <b v="0"/>
    <b v="0"/>
    <n v="1"/>
  </r>
  <r>
    <s v="2016-03-04"/>
    <n v="201.479996"/>
    <n v="128.60000600000001"/>
    <x v="163"/>
    <n v="4"/>
    <n v="99"/>
    <b v="0"/>
    <b v="0"/>
    <n v="2"/>
  </r>
  <r>
    <s v="2016-03-07"/>
    <n v="201.679993"/>
    <n v="128.55999800000001"/>
    <x v="163"/>
    <n v="7"/>
    <n v="99"/>
    <b v="0"/>
    <b v="0"/>
    <n v="5"/>
  </r>
  <r>
    <s v="2016-03-08"/>
    <n v="199.38000500000001"/>
    <n v="129.979996"/>
    <x v="163"/>
    <n v="8"/>
    <n v="99"/>
    <b v="0"/>
    <b v="0"/>
    <n v="6"/>
  </r>
  <r>
    <s v="2016-03-09"/>
    <n v="200.41000399999999"/>
    <n v="129.19000199999999"/>
    <x v="163"/>
    <n v="9"/>
    <n v="99"/>
    <b v="0"/>
    <b v="0"/>
    <n v="7"/>
  </r>
  <r>
    <s v="2016-03-10"/>
    <n v="200.520004"/>
    <n v="128.66000399999999"/>
    <x v="163"/>
    <n v="10"/>
    <n v="99"/>
    <b v="0"/>
    <b v="0"/>
    <n v="8"/>
  </r>
  <r>
    <s v="2016-03-11"/>
    <n v="203.83999600000001"/>
    <n v="127.360001"/>
    <x v="163"/>
    <n v="11"/>
    <n v="99"/>
    <b v="0"/>
    <b v="0"/>
    <n v="9"/>
  </r>
  <r>
    <s v="2016-03-14"/>
    <n v="203.55999800000001"/>
    <n v="127.760002"/>
    <x v="163"/>
    <n v="14"/>
    <n v="99"/>
    <b v="0"/>
    <b v="0"/>
    <n v="12"/>
  </r>
  <r>
    <s v="2016-03-15"/>
    <n v="203.220001"/>
    <n v="127.879997"/>
    <x v="163"/>
    <n v="15"/>
    <n v="99"/>
    <b v="0"/>
    <b v="0"/>
    <n v="13"/>
  </r>
  <r>
    <s v="2016-03-16"/>
    <n v="204.520004"/>
    <n v="128.259995"/>
    <x v="163"/>
    <n v="16"/>
    <n v="1"/>
    <b v="0"/>
    <b v="1"/>
    <n v="14"/>
  </r>
  <r>
    <s v="2016-03-17"/>
    <n v="205.80999800000001"/>
    <n v="128.78999300000001"/>
    <x v="163"/>
    <n v="17"/>
    <n v="2"/>
    <b v="0"/>
    <b v="0"/>
    <n v="15"/>
  </r>
  <r>
    <s v="2016-03-18"/>
    <n v="206.570007"/>
    <n v="129.05999800000001"/>
    <x v="163"/>
    <n v="18"/>
    <n v="3"/>
    <b v="0"/>
    <b v="0"/>
    <n v="16"/>
  </r>
  <r>
    <s v="2016-03-21"/>
    <n v="206.86999499999999"/>
    <n v="128.070007"/>
    <x v="163"/>
    <n v="21"/>
    <n v="6"/>
    <b v="0"/>
    <b v="0"/>
    <n v="19"/>
  </r>
  <r>
    <s v="2016-03-22"/>
    <n v="206.75"/>
    <n v="128.03999300000001"/>
    <x v="163"/>
    <n v="22"/>
    <n v="7"/>
    <b v="0"/>
    <b v="0"/>
    <n v="20"/>
  </r>
  <r>
    <s v="2016-03-23"/>
    <n v="204.300003"/>
    <n v="129.490005"/>
    <x v="163"/>
    <n v="23"/>
    <n v="8"/>
    <b v="0"/>
    <b v="0"/>
    <n v="21"/>
  </r>
  <r>
    <s v="2016-03-24"/>
    <n v="204.179993"/>
    <n v="129.53999300000001"/>
    <x v="163"/>
    <n v="24"/>
    <n v="9"/>
    <b v="0"/>
    <b v="0"/>
    <n v="22"/>
  </r>
  <r>
    <s v="2016-03-28"/>
    <n v="204.30999800000001"/>
    <n v="129.71000699999999"/>
    <x v="163"/>
    <n v="28"/>
    <n v="13"/>
    <b v="0"/>
    <b v="0"/>
    <n v="26"/>
  </r>
  <r>
    <s v="2016-03-29"/>
    <n v="206.259995"/>
    <n v="131.070007"/>
    <x v="163"/>
    <n v="29"/>
    <n v="14"/>
    <b v="0"/>
    <b v="0"/>
    <n v="27"/>
  </r>
  <r>
    <s v="2016-03-30"/>
    <n v="207.13000500000001"/>
    <n v="129.69000199999999"/>
    <x v="163"/>
    <n v="30"/>
    <n v="15"/>
    <b v="0"/>
    <b v="0"/>
    <n v="28"/>
  </r>
  <r>
    <s v="2016-03-31"/>
    <n v="206.64999399999999"/>
    <n v="130.61000100000001"/>
    <x v="163"/>
    <n v="31"/>
    <n v="16"/>
    <b v="0"/>
    <b v="0"/>
    <n v="29"/>
  </r>
  <r>
    <s v="2016-04-01"/>
    <n v="207.970001"/>
    <n v="130.679993"/>
    <x v="164"/>
    <n v="1"/>
    <n v="99"/>
    <b v="1"/>
    <b v="0"/>
    <n v="99"/>
  </r>
  <r>
    <s v="2016-04-04"/>
    <n v="207.28999300000001"/>
    <n v="130.759995"/>
    <x v="164"/>
    <n v="4"/>
    <n v="99"/>
    <b v="0"/>
    <b v="0"/>
    <n v="2"/>
  </r>
  <r>
    <s v="2016-04-05"/>
    <n v="205.259995"/>
    <n v="132.19000199999999"/>
    <x v="164"/>
    <n v="5"/>
    <n v="99"/>
    <b v="0"/>
    <b v="0"/>
    <n v="3"/>
  </r>
  <r>
    <s v="2016-04-06"/>
    <n v="207.479996"/>
    <n v="131.229996"/>
    <x v="164"/>
    <n v="6"/>
    <n v="99"/>
    <b v="0"/>
    <b v="0"/>
    <n v="4"/>
  </r>
  <r>
    <s v="2016-04-07"/>
    <n v="204.970001"/>
    <n v="132.85000600000001"/>
    <x v="164"/>
    <n v="7"/>
    <n v="99"/>
    <b v="0"/>
    <b v="0"/>
    <n v="5"/>
  </r>
  <r>
    <s v="2016-04-08"/>
    <n v="205.58000200000001"/>
    <n v="132.009995"/>
    <x v="164"/>
    <n v="8"/>
    <n v="99"/>
    <b v="0"/>
    <b v="0"/>
    <n v="6"/>
  </r>
  <r>
    <s v="2016-04-11"/>
    <n v="205"/>
    <n v="131.83999600000001"/>
    <x v="164"/>
    <n v="11"/>
    <n v="99"/>
    <b v="0"/>
    <b v="0"/>
    <n v="9"/>
  </r>
  <r>
    <s v="2016-04-12"/>
    <n v="207.020004"/>
    <n v="130.929993"/>
    <x v="164"/>
    <n v="12"/>
    <n v="99"/>
    <b v="0"/>
    <b v="0"/>
    <n v="10"/>
  </r>
  <r>
    <s v="2016-04-13"/>
    <n v="209.10000600000001"/>
    <n v="131.38999899999999"/>
    <x v="164"/>
    <n v="13"/>
    <n v="99"/>
    <b v="0"/>
    <b v="0"/>
    <n v="11"/>
  </r>
  <r>
    <s v="2016-04-14"/>
    <n v="209.11999499999999"/>
    <n v="130.759995"/>
    <x v="164"/>
    <n v="14"/>
    <n v="99"/>
    <b v="0"/>
    <b v="0"/>
    <n v="12"/>
  </r>
  <r>
    <s v="2016-04-15"/>
    <n v="208.78999300000001"/>
    <n v="131.88000500000001"/>
    <x v="164"/>
    <n v="15"/>
    <n v="99"/>
    <b v="0"/>
    <b v="0"/>
    <n v="13"/>
  </r>
  <r>
    <s v="2016-04-18"/>
    <n v="210.30999800000001"/>
    <n v="131.30999800000001"/>
    <x v="164"/>
    <n v="18"/>
    <n v="3"/>
    <b v="0"/>
    <b v="1"/>
    <n v="16"/>
  </r>
  <r>
    <s v="2016-04-19"/>
    <n v="210.949997"/>
    <n v="130.89999399999999"/>
    <x v="164"/>
    <n v="19"/>
    <n v="4"/>
    <b v="0"/>
    <b v="0"/>
    <n v="17"/>
  </r>
  <r>
    <s v="2016-04-20"/>
    <n v="211.11000100000001"/>
    <n v="129.46000699999999"/>
    <x v="164"/>
    <n v="20"/>
    <n v="5"/>
    <b v="0"/>
    <b v="0"/>
    <n v="18"/>
  </r>
  <r>
    <s v="2016-04-21"/>
    <n v="210.05999800000001"/>
    <n v="128.69000199999999"/>
    <x v="164"/>
    <n v="21"/>
    <n v="6"/>
    <b v="0"/>
    <b v="0"/>
    <n v="19"/>
  </r>
  <r>
    <s v="2016-04-22"/>
    <n v="210.029999"/>
    <n v="128.36000100000001"/>
    <x v="164"/>
    <n v="22"/>
    <n v="7"/>
    <b v="0"/>
    <b v="0"/>
    <n v="20"/>
  </r>
  <r>
    <s v="2016-04-25"/>
    <n v="209.66000399999999"/>
    <n v="127.83000199999999"/>
    <x v="164"/>
    <n v="25"/>
    <n v="10"/>
    <b v="0"/>
    <b v="0"/>
    <n v="23"/>
  </r>
  <r>
    <s v="2016-04-26"/>
    <n v="210.009995"/>
    <n v="127.25"/>
    <x v="164"/>
    <n v="26"/>
    <n v="11"/>
    <b v="0"/>
    <b v="0"/>
    <n v="24"/>
  </r>
  <r>
    <s v="2016-04-27"/>
    <n v="210.39999399999999"/>
    <n v="128.520004"/>
    <x v="164"/>
    <n v="27"/>
    <n v="12"/>
    <b v="0"/>
    <b v="0"/>
    <n v="25"/>
  </r>
  <r>
    <s v="2016-04-28"/>
    <n v="208.58000200000001"/>
    <n v="129.050003"/>
    <x v="164"/>
    <n v="28"/>
    <n v="13"/>
    <b v="0"/>
    <b v="0"/>
    <n v="26"/>
  </r>
  <r>
    <s v="2016-04-29"/>
    <n v="207.46000699999999"/>
    <n v="129.38000500000001"/>
    <x v="164"/>
    <n v="29"/>
    <n v="14"/>
    <b v="0"/>
    <b v="0"/>
    <n v="27"/>
  </r>
  <r>
    <s v="2016-05-02"/>
    <n v="209.08000200000001"/>
    <n v="127.82"/>
    <x v="165"/>
    <n v="2"/>
    <n v="99"/>
    <b v="1"/>
    <b v="0"/>
    <n v="0"/>
  </r>
  <r>
    <s v="2016-05-03"/>
    <n v="207.25"/>
    <n v="129.429993"/>
    <x v="165"/>
    <n v="3"/>
    <n v="99"/>
    <b v="0"/>
    <b v="0"/>
    <n v="1"/>
  </r>
  <r>
    <s v="2016-05-04"/>
    <n v="206.070007"/>
    <n v="130.13999899999999"/>
    <x v="165"/>
    <n v="4"/>
    <n v="99"/>
    <b v="0"/>
    <b v="0"/>
    <n v="2"/>
  </r>
  <r>
    <s v="2016-05-05"/>
    <n v="206.009995"/>
    <n v="131.009995"/>
    <x v="165"/>
    <n v="5"/>
    <n v="99"/>
    <b v="0"/>
    <b v="0"/>
    <n v="3"/>
  </r>
  <r>
    <s v="2016-05-06"/>
    <n v="206.80999800000001"/>
    <n v="130.449997"/>
    <x v="165"/>
    <n v="6"/>
    <n v="99"/>
    <b v="0"/>
    <b v="0"/>
    <n v="4"/>
  </r>
  <r>
    <s v="2016-05-09"/>
    <n v="207.009995"/>
    <n v="130.86000100000001"/>
    <x v="165"/>
    <n v="9"/>
    <n v="99"/>
    <b v="0"/>
    <b v="0"/>
    <n v="7"/>
  </r>
  <r>
    <s v="2016-05-10"/>
    <n v="209.520004"/>
    <n v="130.86999499999999"/>
    <x v="165"/>
    <n v="10"/>
    <n v="99"/>
    <b v="0"/>
    <b v="0"/>
    <n v="8"/>
  </r>
  <r>
    <s v="2016-05-11"/>
    <n v="207.570007"/>
    <n v="131.61000100000001"/>
    <x v="165"/>
    <n v="11"/>
    <n v="99"/>
    <b v="0"/>
    <b v="0"/>
    <n v="9"/>
  </r>
  <r>
    <s v="2016-05-12"/>
    <n v="207.66999799999999"/>
    <n v="131.009995"/>
    <x v="165"/>
    <n v="12"/>
    <n v="99"/>
    <b v="0"/>
    <b v="0"/>
    <n v="10"/>
  </r>
  <r>
    <s v="2016-05-13"/>
    <n v="205.75"/>
    <n v="132.279999"/>
    <x v="165"/>
    <n v="13"/>
    <n v="99"/>
    <b v="0"/>
    <b v="0"/>
    <n v="11"/>
  </r>
  <r>
    <s v="2016-05-16"/>
    <n v="207.83000200000001"/>
    <n v="131.13999899999999"/>
    <x v="165"/>
    <n v="16"/>
    <n v="1"/>
    <b v="0"/>
    <b v="1"/>
    <n v="14"/>
  </r>
  <r>
    <s v="2016-05-17"/>
    <n v="206"/>
    <n v="131.36000100000001"/>
    <x v="165"/>
    <n v="17"/>
    <n v="2"/>
    <b v="0"/>
    <b v="0"/>
    <n v="15"/>
  </r>
  <r>
    <s v="2016-05-18"/>
    <n v="206.020004"/>
    <n v="129.490005"/>
    <x v="165"/>
    <n v="18"/>
    <n v="3"/>
    <b v="0"/>
    <b v="0"/>
    <n v="16"/>
  </r>
  <r>
    <s v="2016-05-19"/>
    <n v="205.28999300000001"/>
    <n v="130.050003"/>
    <x v="165"/>
    <n v="19"/>
    <n v="4"/>
    <b v="0"/>
    <b v="0"/>
    <n v="17"/>
  </r>
  <r>
    <s v="2016-05-20"/>
    <n v="206.53999300000001"/>
    <n v="130.14999399999999"/>
    <x v="165"/>
    <n v="20"/>
    <n v="5"/>
    <b v="0"/>
    <b v="0"/>
    <n v="18"/>
  </r>
  <r>
    <s v="2016-05-23"/>
    <n v="206.259995"/>
    <n v="130.44000199999999"/>
    <x v="165"/>
    <n v="23"/>
    <n v="8"/>
    <b v="0"/>
    <b v="0"/>
    <n v="21"/>
  </r>
  <r>
    <s v="2016-05-24"/>
    <n v="208.94000199999999"/>
    <n v="129.86000100000001"/>
    <x v="165"/>
    <n v="24"/>
    <n v="9"/>
    <b v="0"/>
    <b v="0"/>
    <n v="22"/>
  </r>
  <r>
    <s v="2016-05-25"/>
    <n v="210.35000600000001"/>
    <n v="129.36999499999999"/>
    <x v="165"/>
    <n v="25"/>
    <n v="10"/>
    <b v="0"/>
    <b v="0"/>
    <n v="23"/>
  </r>
  <r>
    <s v="2016-05-26"/>
    <n v="210.429993"/>
    <n v="130.03999300000001"/>
    <x v="165"/>
    <n v="26"/>
    <n v="11"/>
    <b v="0"/>
    <b v="0"/>
    <n v="24"/>
  </r>
  <r>
    <s v="2016-05-27"/>
    <n v="211.300003"/>
    <n v="129.85000600000001"/>
    <x v="165"/>
    <n v="27"/>
    <n v="12"/>
    <b v="0"/>
    <b v="0"/>
    <n v="25"/>
  </r>
  <r>
    <s v="2016-05-31"/>
    <n v="210.970001"/>
    <n v="130.16000399999999"/>
    <x v="165"/>
    <n v="31"/>
    <n v="16"/>
    <b v="0"/>
    <b v="0"/>
    <n v="29"/>
  </r>
  <r>
    <s v="2016-06-01"/>
    <n v="211.36999499999999"/>
    <n v="130.41999799999999"/>
    <x v="166"/>
    <n v="1"/>
    <n v="99"/>
    <b v="1"/>
    <b v="0"/>
    <n v="99"/>
  </r>
  <r>
    <s v="2016-06-02"/>
    <n v="212.05999800000001"/>
    <n v="131.36000100000001"/>
    <x v="166"/>
    <n v="2"/>
    <n v="99"/>
    <b v="0"/>
    <b v="0"/>
    <n v="0"/>
  </r>
  <r>
    <s v="2016-06-03"/>
    <n v="211.35000600000001"/>
    <n v="133.229996"/>
    <x v="166"/>
    <n v="3"/>
    <n v="99"/>
    <b v="0"/>
    <b v="0"/>
    <n v="1"/>
  </r>
  <r>
    <s v="2016-06-06"/>
    <n v="212.520004"/>
    <n v="132.240005"/>
    <x v="166"/>
    <n v="6"/>
    <n v="99"/>
    <b v="0"/>
    <b v="0"/>
    <n v="4"/>
  </r>
  <r>
    <s v="2016-06-07"/>
    <n v="212.770004"/>
    <n v="132.55999800000001"/>
    <x v="166"/>
    <n v="7"/>
    <n v="99"/>
    <b v="0"/>
    <b v="0"/>
    <n v="5"/>
  </r>
  <r>
    <s v="2016-06-08"/>
    <n v="213.449997"/>
    <n v="133.270004"/>
    <x v="166"/>
    <n v="8"/>
    <n v="99"/>
    <b v="0"/>
    <b v="0"/>
    <n v="6"/>
  </r>
  <r>
    <s v="2016-06-09"/>
    <n v="213.199997"/>
    <n v="134.13000500000001"/>
    <x v="166"/>
    <n v="9"/>
    <n v="99"/>
    <b v="0"/>
    <b v="0"/>
    <n v="7"/>
  </r>
  <r>
    <s v="2016-06-10"/>
    <n v="211.19000199999999"/>
    <n v="134.779999"/>
    <x v="166"/>
    <n v="10"/>
    <n v="99"/>
    <b v="0"/>
    <b v="0"/>
    <n v="8"/>
  </r>
  <r>
    <s v="2016-06-13"/>
    <n v="209.520004"/>
    <n v="135.38000500000001"/>
    <x v="166"/>
    <n v="13"/>
    <n v="99"/>
    <b v="0"/>
    <b v="0"/>
    <n v="11"/>
  </r>
  <r>
    <s v="2016-06-14"/>
    <n v="209.13999899999999"/>
    <n v="135.279999"/>
    <x v="166"/>
    <n v="14"/>
    <n v="99"/>
    <b v="0"/>
    <b v="0"/>
    <n v="12"/>
  </r>
  <r>
    <s v="2016-06-15"/>
    <n v="208.770004"/>
    <n v="135.800003"/>
    <x v="166"/>
    <n v="15"/>
    <n v="99"/>
    <b v="0"/>
    <b v="0"/>
    <n v="13"/>
  </r>
  <r>
    <s v="2016-06-16"/>
    <n v="209.449997"/>
    <n v="136.46000699999999"/>
    <x v="166"/>
    <n v="16"/>
    <n v="1"/>
    <b v="0"/>
    <b v="1"/>
    <n v="14"/>
  </r>
  <r>
    <s v="2016-06-17"/>
    <n v="208.66000399999999"/>
    <n v="135.61000100000001"/>
    <x v="166"/>
    <n v="17"/>
    <n v="2"/>
    <b v="0"/>
    <b v="0"/>
    <n v="15"/>
  </r>
  <r>
    <s v="2016-06-20"/>
    <n v="210.03999300000001"/>
    <n v="134.16000399999999"/>
    <x v="166"/>
    <n v="20"/>
    <n v="5"/>
    <b v="0"/>
    <b v="0"/>
    <n v="18"/>
  </r>
  <r>
    <s v="2016-06-21"/>
    <n v="209.61999499999999"/>
    <n v="133.53999300000001"/>
    <x v="166"/>
    <n v="21"/>
    <n v="6"/>
    <b v="0"/>
    <b v="0"/>
    <n v="19"/>
  </r>
  <r>
    <s v="2016-06-22"/>
    <n v="209.270004"/>
    <n v="133.759995"/>
    <x v="166"/>
    <n v="22"/>
    <n v="7"/>
    <b v="0"/>
    <b v="0"/>
    <n v="20"/>
  </r>
  <r>
    <s v="2016-06-23"/>
    <n v="212"/>
    <n v="132.229996"/>
    <x v="166"/>
    <n v="23"/>
    <n v="8"/>
    <b v="0"/>
    <b v="0"/>
    <n v="21"/>
  </r>
  <r>
    <s v="2016-06-24"/>
    <n v="204.21000699999999"/>
    <n v="135.779999"/>
    <x v="166"/>
    <n v="24"/>
    <n v="9"/>
    <b v="0"/>
    <b v="0"/>
    <n v="22"/>
  </r>
  <r>
    <s v="2016-06-27"/>
    <n v="200.63000500000001"/>
    <n v="139.16999799999999"/>
    <x v="166"/>
    <n v="27"/>
    <n v="12"/>
    <b v="0"/>
    <b v="0"/>
    <n v="25"/>
  </r>
  <r>
    <s v="2016-06-28"/>
    <n v="204.38000500000001"/>
    <n v="139.46000699999999"/>
    <x v="166"/>
    <n v="28"/>
    <n v="13"/>
    <b v="0"/>
    <b v="0"/>
    <n v="26"/>
  </r>
  <r>
    <s v="2016-06-29"/>
    <n v="207.800003"/>
    <n v="138.38999899999999"/>
    <x v="166"/>
    <n v="29"/>
    <n v="14"/>
    <b v="0"/>
    <b v="0"/>
    <n v="27"/>
  </r>
  <r>
    <s v="2016-06-30"/>
    <n v="210.5"/>
    <n v="138.89999399999999"/>
    <x v="166"/>
    <n v="30"/>
    <n v="15"/>
    <b v="0"/>
    <b v="0"/>
    <n v="28"/>
  </r>
  <r>
    <s v="2016-07-01"/>
    <n v="211.13000500000001"/>
    <n v="140.570007"/>
    <x v="167"/>
    <n v="1"/>
    <n v="99"/>
    <b v="1"/>
    <b v="0"/>
    <n v="99"/>
  </r>
  <r>
    <s v="2016-07-05"/>
    <n v="209.63999899999999"/>
    <n v="142.33000200000001"/>
    <x v="167"/>
    <n v="5"/>
    <n v="99"/>
    <b v="0"/>
    <b v="0"/>
    <n v="3"/>
  </r>
  <r>
    <s v="2016-07-06"/>
    <n v="210.83999600000001"/>
    <n v="142.55999800000001"/>
    <x v="167"/>
    <n v="6"/>
    <n v="99"/>
    <b v="0"/>
    <b v="0"/>
    <n v="4"/>
  </r>
  <r>
    <s v="2016-07-07"/>
    <n v="210.66000399999999"/>
    <n v="142.550003"/>
    <x v="167"/>
    <n v="7"/>
    <n v="99"/>
    <b v="0"/>
    <b v="0"/>
    <n v="5"/>
  </r>
  <r>
    <s v="2016-07-08"/>
    <n v="213.86000100000001"/>
    <n v="143.60000600000001"/>
    <x v="167"/>
    <n v="8"/>
    <n v="99"/>
    <b v="0"/>
    <b v="0"/>
    <n v="6"/>
  </r>
  <r>
    <s v="2016-07-11"/>
    <n v="214.66999799999999"/>
    <n v="142.33999600000001"/>
    <x v="167"/>
    <n v="11"/>
    <n v="99"/>
    <b v="0"/>
    <b v="0"/>
    <n v="9"/>
  </r>
  <r>
    <s v="2016-07-12"/>
    <n v="216.179993"/>
    <n v="140"/>
    <x v="167"/>
    <n v="12"/>
    <n v="99"/>
    <b v="0"/>
    <b v="0"/>
    <n v="10"/>
  </r>
  <r>
    <s v="2016-07-13"/>
    <n v="216.16000399999999"/>
    <n v="141.64999399999999"/>
    <x v="167"/>
    <n v="13"/>
    <n v="99"/>
    <b v="0"/>
    <b v="0"/>
    <n v="11"/>
  </r>
  <r>
    <s v="2016-07-14"/>
    <n v="217.35000600000001"/>
    <n v="139.58999600000001"/>
    <x v="167"/>
    <n v="14"/>
    <n v="99"/>
    <b v="0"/>
    <b v="0"/>
    <n v="12"/>
  </r>
  <r>
    <s v="2016-07-15"/>
    <n v="217.029999"/>
    <n v="138.38999899999999"/>
    <x v="167"/>
    <n v="15"/>
    <n v="99"/>
    <b v="0"/>
    <b v="0"/>
    <n v="13"/>
  </r>
  <r>
    <s v="2016-07-18"/>
    <n v="217.63000500000001"/>
    <n v="138.259995"/>
    <x v="167"/>
    <n v="18"/>
    <n v="3"/>
    <b v="0"/>
    <b v="1"/>
    <n v="16"/>
  </r>
  <r>
    <s v="2016-07-19"/>
    <n v="217.38999899999999"/>
    <n v="139.03999300000001"/>
    <x v="167"/>
    <n v="19"/>
    <n v="4"/>
    <b v="0"/>
    <b v="0"/>
    <n v="17"/>
  </r>
  <r>
    <s v="2016-07-20"/>
    <n v="218.30999800000001"/>
    <n v="138.279999"/>
    <x v="167"/>
    <n v="20"/>
    <n v="5"/>
    <b v="0"/>
    <b v="0"/>
    <n v="18"/>
  </r>
  <r>
    <s v="2016-07-21"/>
    <n v="217.520004"/>
    <n v="138.55999800000001"/>
    <x v="167"/>
    <n v="21"/>
    <n v="6"/>
    <b v="0"/>
    <b v="0"/>
    <n v="19"/>
  </r>
  <r>
    <s v="2016-07-22"/>
    <n v="218.470001"/>
    <n v="138.800003"/>
    <x v="167"/>
    <n v="22"/>
    <n v="7"/>
    <b v="0"/>
    <b v="0"/>
    <n v="20"/>
  </r>
  <r>
    <s v="2016-07-25"/>
    <n v="217.91000399999999"/>
    <n v="138.699997"/>
    <x v="167"/>
    <n v="25"/>
    <n v="10"/>
    <b v="0"/>
    <b v="0"/>
    <n v="23"/>
  </r>
  <r>
    <s v="2016-07-26"/>
    <n v="218"/>
    <n v="138.91999799999999"/>
    <x v="167"/>
    <n v="26"/>
    <n v="11"/>
    <b v="0"/>
    <b v="0"/>
    <n v="24"/>
  </r>
  <r>
    <s v="2016-07-27"/>
    <n v="217.779999"/>
    <n v="140.64999399999999"/>
    <x v="167"/>
    <n v="27"/>
    <n v="12"/>
    <b v="0"/>
    <b v="0"/>
    <n v="25"/>
  </r>
  <r>
    <s v="2016-07-28"/>
    <n v="218.03999300000001"/>
    <n v="140.38999899999999"/>
    <x v="167"/>
    <n v="28"/>
    <n v="13"/>
    <b v="0"/>
    <b v="0"/>
    <n v="26"/>
  </r>
  <r>
    <s v="2016-07-29"/>
    <n v="218.36999499999999"/>
    <n v="141.55999800000001"/>
    <x v="167"/>
    <n v="29"/>
    <n v="14"/>
    <b v="0"/>
    <b v="0"/>
    <n v="27"/>
  </r>
  <r>
    <s v="2016-08-01"/>
    <n v="218.11999499999999"/>
    <n v="139.770004"/>
    <x v="168"/>
    <n v="1"/>
    <n v="99"/>
    <b v="1"/>
    <b v="0"/>
    <n v="99"/>
  </r>
  <r>
    <s v="2016-08-02"/>
    <n v="216.83000200000001"/>
    <n v="138.33000200000001"/>
    <x v="168"/>
    <n v="2"/>
    <n v="99"/>
    <b v="0"/>
    <b v="0"/>
    <n v="0"/>
  </r>
  <r>
    <s v="2016-08-03"/>
    <n v="217.470001"/>
    <n v="138.41000399999999"/>
    <x v="168"/>
    <n v="3"/>
    <n v="99"/>
    <b v="0"/>
    <b v="0"/>
    <n v="1"/>
  </r>
  <r>
    <s v="2016-08-04"/>
    <n v="217.66999799999999"/>
    <n v="139.449997"/>
    <x v="168"/>
    <n v="4"/>
    <n v="99"/>
    <b v="0"/>
    <b v="0"/>
    <n v="2"/>
  </r>
  <r>
    <s v="2016-08-05"/>
    <n v="219.39999399999999"/>
    <n v="138"/>
    <x v="168"/>
    <n v="5"/>
    <n v="99"/>
    <b v="0"/>
    <b v="0"/>
    <n v="3"/>
  </r>
  <r>
    <s v="2016-08-08"/>
    <n v="219.279999"/>
    <n v="138.259995"/>
    <x v="168"/>
    <n v="8"/>
    <n v="99"/>
    <b v="0"/>
    <b v="0"/>
    <n v="6"/>
  </r>
  <r>
    <s v="2016-08-09"/>
    <n v="219.41999799999999"/>
    <n v="139.61999499999999"/>
    <x v="168"/>
    <n v="9"/>
    <n v="99"/>
    <b v="0"/>
    <b v="0"/>
    <n v="7"/>
  </r>
  <r>
    <s v="2016-08-10"/>
    <n v="218.88000500000001"/>
    <n v="140.16000399999999"/>
    <x v="168"/>
    <n v="10"/>
    <n v="99"/>
    <b v="0"/>
    <b v="0"/>
    <n v="8"/>
  </r>
  <r>
    <s v="2016-08-11"/>
    <n v="219.88999899999999"/>
    <n v="138.91000399999999"/>
    <x v="168"/>
    <n v="11"/>
    <n v="99"/>
    <b v="0"/>
    <b v="0"/>
    <n v="9"/>
  </r>
  <r>
    <s v="2016-08-12"/>
    <n v="219.71000699999999"/>
    <n v="140.08000200000001"/>
    <x v="168"/>
    <n v="12"/>
    <n v="99"/>
    <b v="0"/>
    <b v="0"/>
    <n v="10"/>
  </r>
  <r>
    <s v="2016-08-15"/>
    <n v="220.36999499999999"/>
    <n v="138.759995"/>
    <x v="168"/>
    <n v="15"/>
    <n v="99"/>
    <b v="0"/>
    <b v="0"/>
    <n v="13"/>
  </r>
  <r>
    <s v="2016-08-16"/>
    <n v="219.25"/>
    <n v="138.38999899999999"/>
    <x v="168"/>
    <n v="16"/>
    <n v="1"/>
    <b v="0"/>
    <b v="1"/>
    <n v="14"/>
  </r>
  <r>
    <s v="2016-08-17"/>
    <n v="219.64999399999999"/>
    <n v="139.220001"/>
    <x v="168"/>
    <n v="17"/>
    <n v="2"/>
    <b v="0"/>
    <b v="0"/>
    <n v="15"/>
  </r>
  <r>
    <s v="2016-08-18"/>
    <n v="220.16000399999999"/>
    <n v="139.44000199999999"/>
    <x v="168"/>
    <n v="18"/>
    <n v="3"/>
    <b v="0"/>
    <b v="0"/>
    <n v="16"/>
  </r>
  <r>
    <s v="2016-08-19"/>
    <n v="219.820007"/>
    <n v="138.71000699999999"/>
    <x v="168"/>
    <n v="19"/>
    <n v="4"/>
    <b v="0"/>
    <b v="0"/>
    <n v="17"/>
  </r>
  <r>
    <s v="2016-08-22"/>
    <n v="219.75"/>
    <n v="139.88000500000001"/>
    <x v="168"/>
    <n v="22"/>
    <n v="7"/>
    <b v="0"/>
    <b v="0"/>
    <n v="20"/>
  </r>
  <r>
    <s v="2016-08-23"/>
    <n v="220.21000699999999"/>
    <n v="140.029999"/>
    <x v="168"/>
    <n v="23"/>
    <n v="8"/>
    <b v="0"/>
    <b v="0"/>
    <n v="21"/>
  </r>
  <r>
    <s v="2016-08-24"/>
    <n v="219.16999799999999"/>
    <n v="139.699997"/>
    <x v="168"/>
    <n v="24"/>
    <n v="9"/>
    <b v="0"/>
    <b v="0"/>
    <n v="22"/>
  </r>
  <r>
    <s v="2016-08-25"/>
    <n v="218.949997"/>
    <n v="139.16999799999999"/>
    <x v="168"/>
    <n v="25"/>
    <n v="10"/>
    <b v="0"/>
    <b v="0"/>
    <n v="23"/>
  </r>
  <r>
    <s v="2016-08-26"/>
    <n v="218.55999800000001"/>
    <n v="138.36000100000001"/>
    <x v="168"/>
    <n v="26"/>
    <n v="11"/>
    <b v="0"/>
    <b v="0"/>
    <n v="24"/>
  </r>
  <r>
    <s v="2016-08-29"/>
    <n v="219.60000600000001"/>
    <n v="140.21000699999999"/>
    <x v="168"/>
    <n v="29"/>
    <n v="14"/>
    <b v="0"/>
    <b v="0"/>
    <n v="27"/>
  </r>
  <r>
    <s v="2016-08-30"/>
    <n v="219.259995"/>
    <n v="139.66999799999999"/>
    <x v="168"/>
    <n v="30"/>
    <n v="15"/>
    <b v="0"/>
    <b v="0"/>
    <n v="28"/>
  </r>
  <r>
    <s v="2016-08-31"/>
    <n v="218.64999399999999"/>
    <n v="139.86999499999999"/>
    <x v="168"/>
    <n v="31"/>
    <n v="16"/>
    <b v="0"/>
    <b v="0"/>
    <n v="29"/>
  </r>
  <r>
    <s v="2016-09-01"/>
    <n v="218.66999799999999"/>
    <n v="139.770004"/>
    <x v="169"/>
    <n v="1"/>
    <n v="99"/>
    <b v="1"/>
    <b v="0"/>
    <n v="99"/>
  </r>
  <r>
    <s v="2016-09-02"/>
    <n v="219.63000500000001"/>
    <n v="138.63000500000001"/>
    <x v="169"/>
    <n v="2"/>
    <n v="99"/>
    <b v="0"/>
    <b v="0"/>
    <n v="0"/>
  </r>
  <r>
    <s v="2016-09-06"/>
    <n v="220.36999499999999"/>
    <n v="139.63999899999999"/>
    <x v="169"/>
    <n v="6"/>
    <n v="99"/>
    <b v="0"/>
    <b v="0"/>
    <n v="4"/>
  </r>
  <r>
    <s v="2016-09-07"/>
    <n v="220.33000200000001"/>
    <n v="139.53999300000001"/>
    <x v="169"/>
    <n v="7"/>
    <n v="99"/>
    <b v="0"/>
    <b v="0"/>
    <n v="5"/>
  </r>
  <r>
    <s v="2016-09-08"/>
    <n v="219.80999800000001"/>
    <n v="137.78999300000001"/>
    <x v="169"/>
    <n v="8"/>
    <n v="99"/>
    <b v="0"/>
    <b v="0"/>
    <n v="6"/>
  </r>
  <r>
    <s v="2016-09-09"/>
    <n v="214.53999300000001"/>
    <n v="135.520004"/>
    <x v="169"/>
    <n v="9"/>
    <n v="99"/>
    <b v="0"/>
    <b v="0"/>
    <n v="7"/>
  </r>
  <r>
    <s v="2016-09-12"/>
    <n v="217.63000500000001"/>
    <n v="135.58999600000001"/>
    <x v="169"/>
    <n v="12"/>
    <n v="99"/>
    <b v="0"/>
    <b v="0"/>
    <n v="10"/>
  </r>
  <r>
    <s v="2016-09-13"/>
    <n v="214.470001"/>
    <n v="134.050003"/>
    <x v="169"/>
    <n v="13"/>
    <n v="99"/>
    <b v="0"/>
    <b v="0"/>
    <n v="11"/>
  </r>
  <r>
    <s v="2016-09-14"/>
    <n v="214.35000600000001"/>
    <n v="134.25"/>
    <x v="169"/>
    <n v="14"/>
    <n v="99"/>
    <b v="0"/>
    <b v="0"/>
    <n v="12"/>
  </r>
  <r>
    <s v="2016-09-15"/>
    <n v="216.520004"/>
    <n v="133.66999799999999"/>
    <x v="169"/>
    <n v="15"/>
    <n v="99"/>
    <b v="0"/>
    <b v="0"/>
    <n v="13"/>
  </r>
  <r>
    <s v="2016-09-16"/>
    <n v="215.61999499999999"/>
    <n v="134.75"/>
    <x v="169"/>
    <n v="16"/>
    <n v="1"/>
    <b v="0"/>
    <b v="1"/>
    <n v="14"/>
  </r>
  <r>
    <s v="2016-09-19"/>
    <n v="215.729996"/>
    <n v="134.30999800000001"/>
    <x v="169"/>
    <n v="19"/>
    <n v="4"/>
    <b v="0"/>
    <b v="0"/>
    <n v="17"/>
  </r>
  <r>
    <s v="2016-09-20"/>
    <n v="215.75"/>
    <n v="134.779999"/>
    <x v="169"/>
    <n v="20"/>
    <n v="5"/>
    <b v="0"/>
    <b v="0"/>
    <n v="18"/>
  </r>
  <r>
    <s v="2016-09-21"/>
    <n v="218.16000399999999"/>
    <n v="135.86999499999999"/>
    <x v="169"/>
    <n v="21"/>
    <n v="6"/>
    <b v="0"/>
    <b v="0"/>
    <n v="19"/>
  </r>
  <r>
    <s v="2016-09-22"/>
    <n v="219.5"/>
    <n v="136.949997"/>
    <x v="169"/>
    <n v="22"/>
    <n v="7"/>
    <b v="0"/>
    <b v="0"/>
    <n v="20"/>
  </r>
  <r>
    <s v="2016-09-23"/>
    <n v="218.35000600000001"/>
    <n v="136.820007"/>
    <x v="169"/>
    <n v="23"/>
    <n v="8"/>
    <b v="0"/>
    <b v="0"/>
    <n v="21"/>
  </r>
  <r>
    <s v="2016-09-26"/>
    <n v="215.449997"/>
    <n v="137.69000199999999"/>
    <x v="169"/>
    <n v="26"/>
    <n v="11"/>
    <b v="0"/>
    <b v="0"/>
    <n v="24"/>
  </r>
  <r>
    <s v="2016-09-27"/>
    <n v="216.759995"/>
    <n v="138.699997"/>
    <x v="169"/>
    <n v="27"/>
    <n v="12"/>
    <b v="0"/>
    <b v="0"/>
    <n v="25"/>
  </r>
  <r>
    <s v="2016-09-28"/>
    <n v="217.89999399999999"/>
    <n v="138.39999399999999"/>
    <x v="169"/>
    <n v="28"/>
    <n v="13"/>
    <b v="0"/>
    <b v="0"/>
    <n v="26"/>
  </r>
  <r>
    <s v="2016-09-29"/>
    <n v="215.94000199999999"/>
    <n v="138.75"/>
    <x v="169"/>
    <n v="29"/>
    <n v="14"/>
    <b v="0"/>
    <b v="0"/>
    <n v="27"/>
  </r>
  <r>
    <s v="2016-09-30"/>
    <n v="217.55999800000001"/>
    <n v="137.509995"/>
    <x v="169"/>
    <n v="30"/>
    <n v="15"/>
    <b v="0"/>
    <b v="0"/>
    <n v="28"/>
  </r>
  <r>
    <s v="2016-10-03"/>
    <n v="216.88999899999999"/>
    <n v="136.80999800000001"/>
    <x v="170"/>
    <n v="3"/>
    <n v="99"/>
    <b v="1"/>
    <b v="0"/>
    <n v="1"/>
  </r>
  <r>
    <s v="2016-10-04"/>
    <n v="215.94000199999999"/>
    <n v="135.21000699999999"/>
    <x v="170"/>
    <n v="4"/>
    <n v="99"/>
    <b v="0"/>
    <b v="0"/>
    <n v="2"/>
  </r>
  <r>
    <s v="2016-10-05"/>
    <n v="216.88999899999999"/>
    <n v="134.58000200000001"/>
    <x v="170"/>
    <n v="5"/>
    <n v="99"/>
    <b v="0"/>
    <b v="0"/>
    <n v="3"/>
  </r>
  <r>
    <s v="2016-10-06"/>
    <n v="217.10000600000001"/>
    <n v="133.83000200000001"/>
    <x v="170"/>
    <n v="6"/>
    <n v="99"/>
    <b v="0"/>
    <b v="0"/>
    <n v="4"/>
  </r>
  <r>
    <s v="2016-10-07"/>
    <n v="216.25"/>
    <n v="133.91999799999999"/>
    <x v="170"/>
    <n v="7"/>
    <n v="99"/>
    <b v="0"/>
    <b v="0"/>
    <n v="5"/>
  </r>
  <r>
    <s v="2016-10-10"/>
    <n v="217.33999600000001"/>
    <n v="133.13000500000001"/>
    <x v="170"/>
    <n v="10"/>
    <n v="99"/>
    <b v="0"/>
    <b v="0"/>
    <n v="8"/>
  </r>
  <r>
    <s v="2016-10-11"/>
    <n v="214.66000399999999"/>
    <n v="132.83000200000001"/>
    <x v="170"/>
    <n v="11"/>
    <n v="99"/>
    <b v="0"/>
    <b v="0"/>
    <n v="9"/>
  </r>
  <r>
    <s v="2016-10-12"/>
    <n v="214.929993"/>
    <n v="132.96000699999999"/>
    <x v="170"/>
    <n v="12"/>
    <n v="99"/>
    <b v="0"/>
    <b v="0"/>
    <n v="10"/>
  </r>
  <r>
    <s v="2016-10-13"/>
    <n v="214.270004"/>
    <n v="133.46000699999999"/>
    <x v="170"/>
    <n v="13"/>
    <n v="99"/>
    <b v="0"/>
    <b v="0"/>
    <n v="11"/>
  </r>
  <r>
    <s v="2016-10-14"/>
    <n v="214.28999300000001"/>
    <n v="131.58999600000001"/>
    <x v="170"/>
    <n v="14"/>
    <n v="99"/>
    <b v="0"/>
    <b v="0"/>
    <n v="12"/>
  </r>
  <r>
    <s v="2016-10-17"/>
    <n v="213.58000200000001"/>
    <n v="132.429993"/>
    <x v="170"/>
    <n v="17"/>
    <n v="2"/>
    <b v="0"/>
    <b v="1"/>
    <n v="15"/>
  </r>
  <r>
    <s v="2016-10-18"/>
    <n v="214.89999399999999"/>
    <n v="132.86000100000001"/>
    <x v="170"/>
    <n v="18"/>
    <n v="3"/>
    <b v="0"/>
    <b v="0"/>
    <n v="16"/>
  </r>
  <r>
    <s v="2016-10-19"/>
    <n v="215.429993"/>
    <n v="132.970001"/>
    <x v="170"/>
    <n v="19"/>
    <n v="4"/>
    <b v="0"/>
    <b v="0"/>
    <n v="17"/>
  </r>
  <r>
    <s v="2016-10-20"/>
    <n v="215.05999800000001"/>
    <n v="133.11000100000001"/>
    <x v="170"/>
    <n v="20"/>
    <n v="5"/>
    <b v="0"/>
    <b v="0"/>
    <n v="18"/>
  </r>
  <r>
    <s v="2016-10-21"/>
    <n v="215.16000399999999"/>
    <n v="133.30999800000001"/>
    <x v="170"/>
    <n v="21"/>
    <n v="6"/>
    <b v="0"/>
    <b v="0"/>
    <n v="19"/>
  </r>
  <r>
    <s v="2016-10-24"/>
    <n v="216.11000100000001"/>
    <n v="132.729996"/>
    <x v="170"/>
    <n v="24"/>
    <n v="9"/>
    <b v="0"/>
    <b v="0"/>
    <n v="22"/>
  </r>
  <r>
    <s v="2016-10-25"/>
    <n v="215.41999799999999"/>
    <n v="133.08000200000001"/>
    <x v="170"/>
    <n v="25"/>
    <n v="10"/>
    <b v="0"/>
    <b v="0"/>
    <n v="23"/>
  </r>
  <r>
    <s v="2016-10-26"/>
    <n v="214.970001"/>
    <n v="132.179993"/>
    <x v="170"/>
    <n v="26"/>
    <n v="11"/>
    <b v="0"/>
    <b v="0"/>
    <n v="24"/>
  </r>
  <r>
    <s v="2016-10-27"/>
    <n v="214.38000500000001"/>
    <n v="130.740005"/>
    <x v="170"/>
    <n v="27"/>
    <n v="12"/>
    <b v="0"/>
    <b v="0"/>
    <n v="25"/>
  </r>
  <r>
    <s v="2016-10-28"/>
    <n v="213.75"/>
    <n v="130.449997"/>
    <x v="170"/>
    <n v="28"/>
    <n v="13"/>
    <b v="0"/>
    <b v="0"/>
    <n v="26"/>
  </r>
  <r>
    <s v="2016-10-31"/>
    <n v="213.69000199999999"/>
    <n v="131.25"/>
    <x v="170"/>
    <n v="31"/>
    <n v="16"/>
    <b v="0"/>
    <b v="0"/>
    <n v="29"/>
  </r>
  <r>
    <s v="2016-11-01"/>
    <n v="212.229996"/>
    <n v="131.009995"/>
    <x v="171"/>
    <n v="1"/>
    <n v="99"/>
    <b v="1"/>
    <b v="0"/>
    <n v="99"/>
  </r>
  <r>
    <s v="2016-11-02"/>
    <n v="210.89999399999999"/>
    <n v="131.58000200000001"/>
    <x v="171"/>
    <n v="2"/>
    <n v="99"/>
    <b v="0"/>
    <b v="0"/>
    <n v="0"/>
  </r>
  <r>
    <s v="2016-11-03"/>
    <n v="210.020004"/>
    <n v="130.570007"/>
    <x v="171"/>
    <n v="3"/>
    <n v="99"/>
    <b v="0"/>
    <b v="0"/>
    <n v="1"/>
  </r>
  <r>
    <s v="2016-11-04"/>
    <n v="209.66999799999999"/>
    <n v="131.740005"/>
    <x v="171"/>
    <n v="4"/>
    <n v="99"/>
    <b v="0"/>
    <b v="0"/>
    <n v="2"/>
  </r>
  <r>
    <s v="2016-11-07"/>
    <n v="214.320007"/>
    <n v="130.61999499999999"/>
    <x v="171"/>
    <n v="7"/>
    <n v="99"/>
    <b v="0"/>
    <b v="0"/>
    <n v="5"/>
  </r>
  <r>
    <s v="2016-11-08"/>
    <n v="215.30999800000001"/>
    <n v="130.08999600000001"/>
    <x v="171"/>
    <n v="8"/>
    <n v="99"/>
    <b v="0"/>
    <b v="0"/>
    <n v="6"/>
  </r>
  <r>
    <s v="2016-11-09"/>
    <n v="217.69000199999999"/>
    <n v="124.57"/>
    <x v="171"/>
    <n v="9"/>
    <n v="99"/>
    <b v="0"/>
    <b v="0"/>
    <n v="7"/>
  </r>
  <r>
    <s v="2016-11-10"/>
    <n v="218.11999499999999"/>
    <n v="122.730003"/>
    <x v="171"/>
    <n v="10"/>
    <n v="99"/>
    <b v="0"/>
    <b v="0"/>
    <n v="8"/>
  </r>
  <r>
    <s v="2016-11-11"/>
    <n v="217.729996"/>
    <n v="122.040001"/>
    <x v="171"/>
    <n v="11"/>
    <n v="99"/>
    <b v="0"/>
    <b v="0"/>
    <n v="9"/>
  </r>
  <r>
    <s v="2016-11-14"/>
    <n v="217.78999300000001"/>
    <n v="121.30999799999999"/>
    <x v="171"/>
    <n v="14"/>
    <n v="99"/>
    <b v="0"/>
    <b v="0"/>
    <n v="12"/>
  </r>
  <r>
    <s v="2016-11-15"/>
    <n v="219.520004"/>
    <n v="121.910004"/>
    <x v="171"/>
    <n v="15"/>
    <n v="99"/>
    <b v="0"/>
    <b v="0"/>
    <n v="13"/>
  </r>
  <r>
    <s v="2016-11-16"/>
    <n v="219.240005"/>
    <n v="123.010002"/>
    <x v="171"/>
    <n v="16"/>
    <n v="1"/>
    <b v="0"/>
    <b v="1"/>
    <n v="14"/>
  </r>
  <r>
    <s v="2016-11-17"/>
    <n v="220.229996"/>
    <n v="121.199997"/>
    <x v="171"/>
    <n v="17"/>
    <n v="2"/>
    <b v="0"/>
    <b v="0"/>
    <n v="15"/>
  </r>
  <r>
    <s v="2016-11-18"/>
    <n v="219.78999300000001"/>
    <n v="120.849998"/>
    <x v="171"/>
    <n v="18"/>
    <n v="3"/>
    <b v="0"/>
    <b v="0"/>
    <n v="16"/>
  </r>
  <r>
    <s v="2016-11-21"/>
    <n v="221.38999899999999"/>
    <n v="121.150002"/>
    <x v="171"/>
    <n v="21"/>
    <n v="6"/>
    <b v="0"/>
    <b v="0"/>
    <n v="19"/>
  </r>
  <r>
    <s v="2016-11-22"/>
    <n v="221.759995"/>
    <n v="121.110001"/>
    <x v="171"/>
    <n v="22"/>
    <n v="7"/>
    <b v="0"/>
    <b v="0"/>
    <n v="20"/>
  </r>
  <r>
    <s v="2016-11-23"/>
    <n v="222"/>
    <n v="120.639999"/>
    <x v="171"/>
    <n v="23"/>
    <n v="8"/>
    <b v="0"/>
    <b v="0"/>
    <n v="21"/>
  </r>
  <r>
    <s v="2016-11-25"/>
    <n v="222.80999800000001"/>
    <n v="120.82"/>
    <x v="171"/>
    <n v="25"/>
    <n v="10"/>
    <b v="0"/>
    <b v="0"/>
    <n v="23"/>
  </r>
  <r>
    <s v="2016-11-28"/>
    <n v="221.83000200000001"/>
    <n v="121.709999"/>
    <x v="171"/>
    <n v="28"/>
    <n v="13"/>
    <b v="0"/>
    <b v="0"/>
    <n v="26"/>
  </r>
  <r>
    <s v="2016-11-29"/>
    <n v="222.19000199999999"/>
    <n v="122.220001"/>
    <x v="171"/>
    <n v="29"/>
    <n v="14"/>
    <b v="0"/>
    <b v="0"/>
    <n v="27"/>
  </r>
  <r>
    <s v="2016-11-30"/>
    <n v="221.529999"/>
    <n v="120.239998"/>
    <x v="171"/>
    <n v="30"/>
    <n v="15"/>
    <b v="0"/>
    <b v="0"/>
    <n v="28"/>
  </r>
  <r>
    <s v="2016-12-01"/>
    <n v="220.729996"/>
    <n v="118.730003"/>
    <x v="172"/>
    <n v="1"/>
    <n v="99"/>
    <b v="1"/>
    <b v="0"/>
    <n v="99"/>
  </r>
  <r>
    <s v="2016-12-02"/>
    <n v="220.91000399999999"/>
    <n v="119.599998"/>
    <x v="172"/>
    <n v="2"/>
    <n v="99"/>
    <b v="0"/>
    <b v="0"/>
    <n v="0"/>
  </r>
  <r>
    <s v="2016-12-05"/>
    <n v="222.19000199999999"/>
    <n v="119.470001"/>
    <x v="172"/>
    <n v="5"/>
    <n v="99"/>
    <b v="0"/>
    <b v="0"/>
    <n v="3"/>
  </r>
  <r>
    <s v="2016-12-06"/>
    <n v="222.990005"/>
    <n v="119.379997"/>
    <x v="172"/>
    <n v="6"/>
    <n v="99"/>
    <b v="0"/>
    <b v="0"/>
    <n v="4"/>
  </r>
  <r>
    <s v="2016-12-07"/>
    <n v="225.86999499999999"/>
    <n v="120.400002"/>
    <x v="172"/>
    <n v="7"/>
    <n v="99"/>
    <b v="0"/>
    <b v="0"/>
    <n v="5"/>
  </r>
  <r>
    <s v="2016-12-08"/>
    <n v="226.41000399999999"/>
    <n v="118.980003"/>
    <x v="172"/>
    <n v="8"/>
    <n v="99"/>
    <b v="0"/>
    <b v="0"/>
    <n v="6"/>
  </r>
  <r>
    <s v="2016-12-09"/>
    <n v="227.85000600000001"/>
    <n v="117.5"/>
    <x v="172"/>
    <n v="9"/>
    <n v="99"/>
    <b v="0"/>
    <b v="0"/>
    <n v="7"/>
  </r>
  <r>
    <s v="2016-12-12"/>
    <n v="227.570007"/>
    <n v="117.720001"/>
    <x v="172"/>
    <n v="12"/>
    <n v="99"/>
    <b v="0"/>
    <b v="0"/>
    <n v="10"/>
  </r>
  <r>
    <s v="2016-12-13"/>
    <n v="229.050003"/>
    <n v="118.139999"/>
    <x v="172"/>
    <n v="13"/>
    <n v="99"/>
    <b v="0"/>
    <b v="0"/>
    <n v="11"/>
  </r>
  <r>
    <s v="2016-12-14"/>
    <n v="227.320007"/>
    <n v="116.82"/>
    <x v="172"/>
    <n v="14"/>
    <n v="99"/>
    <b v="0"/>
    <b v="0"/>
    <n v="12"/>
  </r>
  <r>
    <s v="2016-12-15"/>
    <n v="228.08000200000001"/>
    <n v="117.410004"/>
    <x v="172"/>
    <n v="15"/>
    <n v="99"/>
    <b v="0"/>
    <b v="0"/>
    <n v="13"/>
  </r>
  <r>
    <s v="2016-12-16"/>
    <n v="227.729996"/>
    <n v="117.139999"/>
    <x v="172"/>
    <n v="16"/>
    <n v="1"/>
    <b v="0"/>
    <b v="1"/>
    <n v="14"/>
  </r>
  <r>
    <s v="2016-12-19"/>
    <n v="228.14999399999999"/>
    <n v="118.400002"/>
    <x v="172"/>
    <n v="19"/>
    <n v="4"/>
    <b v="0"/>
    <b v="0"/>
    <n v="17"/>
  </r>
  <r>
    <s v="2016-12-20"/>
    <n v="229.050003"/>
    <n v="117.80999799999999"/>
    <x v="172"/>
    <n v="20"/>
    <n v="5"/>
    <b v="0"/>
    <b v="0"/>
    <n v="18"/>
  </r>
  <r>
    <s v="2016-12-21"/>
    <n v="227.179993"/>
    <n v="118.33000199999999"/>
    <x v="172"/>
    <n v="21"/>
    <n v="6"/>
    <b v="0"/>
    <b v="0"/>
    <n v="19"/>
  </r>
  <r>
    <s v="2016-12-22"/>
    <n v="226.85000600000001"/>
    <n v="117.80999799999999"/>
    <x v="172"/>
    <n v="22"/>
    <n v="7"/>
    <b v="0"/>
    <b v="0"/>
    <n v="20"/>
  </r>
  <r>
    <s v="2016-12-23"/>
    <n v="227"/>
    <n v="118.050003"/>
    <x v="172"/>
    <n v="23"/>
    <n v="8"/>
    <b v="0"/>
    <b v="0"/>
    <n v="21"/>
  </r>
  <r>
    <s v="2016-12-27"/>
    <n v="227.63999899999999"/>
    <n v="117.66999800000001"/>
    <x v="172"/>
    <n v="27"/>
    <n v="12"/>
    <b v="0"/>
    <b v="0"/>
    <n v="25"/>
  </r>
  <r>
    <s v="2016-12-28"/>
    <n v="225.770004"/>
    <n v="118.529999"/>
    <x v="172"/>
    <n v="28"/>
    <n v="13"/>
    <b v="0"/>
    <b v="0"/>
    <n v="26"/>
  </r>
  <r>
    <s v="2016-12-29"/>
    <n v="225.75"/>
    <n v="118.949997"/>
    <x v="172"/>
    <n v="29"/>
    <n v="14"/>
    <b v="0"/>
    <b v="0"/>
    <n v="27"/>
  </r>
  <r>
    <s v="2016-12-30"/>
    <n v="224.990005"/>
    <n v="119.129997"/>
    <x v="172"/>
    <n v="30"/>
    <n v="15"/>
    <b v="0"/>
    <b v="0"/>
    <n v="28"/>
  </r>
  <r>
    <s v="2017-01-03"/>
    <n v="226.58000200000001"/>
    <n v="119.639999"/>
    <x v="173"/>
    <n v="3"/>
    <n v="99"/>
    <b v="1"/>
    <b v="0"/>
    <n v="1"/>
  </r>
  <r>
    <s v="2017-01-04"/>
    <n v="227.949997"/>
    <n v="120.099998"/>
    <x v="173"/>
    <n v="4"/>
    <n v="99"/>
    <b v="0"/>
    <b v="0"/>
    <n v="2"/>
  </r>
  <r>
    <s v="2017-01-05"/>
    <n v="227.740005"/>
    <n v="121.980003"/>
    <x v="173"/>
    <n v="5"/>
    <n v="99"/>
    <b v="0"/>
    <b v="0"/>
    <n v="3"/>
  </r>
  <r>
    <s v="2017-01-06"/>
    <n v="228.63999899999999"/>
    <n v="120.860001"/>
    <x v="173"/>
    <n v="6"/>
    <n v="99"/>
    <b v="0"/>
    <b v="0"/>
    <n v="4"/>
  </r>
  <r>
    <s v="2017-01-09"/>
    <n v="227.89999399999999"/>
    <n v="121.83000199999999"/>
    <x v="173"/>
    <n v="9"/>
    <n v="99"/>
    <b v="0"/>
    <b v="0"/>
    <n v="7"/>
  </r>
  <r>
    <s v="2017-01-10"/>
    <n v="227.800003"/>
    <n v="121.75"/>
    <x v="173"/>
    <n v="10"/>
    <n v="99"/>
    <b v="0"/>
    <b v="0"/>
    <n v="8"/>
  </r>
  <r>
    <s v="2017-01-11"/>
    <n v="228.41000399999999"/>
    <n v="122.160004"/>
    <x v="173"/>
    <n v="11"/>
    <n v="99"/>
    <b v="0"/>
    <b v="0"/>
    <n v="9"/>
  </r>
  <r>
    <s v="2017-01-12"/>
    <n v="227.970001"/>
    <n v="121.889999"/>
    <x v="173"/>
    <n v="12"/>
    <n v="99"/>
    <b v="0"/>
    <b v="0"/>
    <n v="10"/>
  </r>
  <r>
    <s v="2017-01-13"/>
    <n v="228.38999899999999"/>
    <n v="121.30999799999999"/>
    <x v="173"/>
    <n v="13"/>
    <n v="99"/>
    <b v="0"/>
    <b v="0"/>
    <n v="11"/>
  </r>
  <r>
    <s v="2017-01-17"/>
    <n v="227.63999899999999"/>
    <n v="122.58000199999999"/>
    <x v="173"/>
    <n v="17"/>
    <n v="2"/>
    <b v="0"/>
    <b v="1"/>
    <n v="15"/>
  </r>
  <r>
    <s v="2017-01-18"/>
    <n v="228.08000200000001"/>
    <n v="121.010002"/>
    <x v="173"/>
    <n v="18"/>
    <n v="3"/>
    <b v="0"/>
    <b v="0"/>
    <n v="16"/>
  </r>
  <r>
    <s v="2017-01-19"/>
    <n v="227.35000600000001"/>
    <n v="120.18"/>
    <x v="173"/>
    <n v="19"/>
    <n v="4"/>
    <b v="0"/>
    <b v="0"/>
    <n v="17"/>
  </r>
  <r>
    <s v="2017-01-20"/>
    <n v="228.10000600000001"/>
    <n v="119.94000200000001"/>
    <x v="173"/>
    <n v="20"/>
    <n v="5"/>
    <b v="0"/>
    <b v="0"/>
    <n v="18"/>
  </r>
  <r>
    <s v="2017-01-23"/>
    <n v="227.570007"/>
    <n v="121.139999"/>
    <x v="173"/>
    <n v="23"/>
    <n v="8"/>
    <b v="0"/>
    <b v="0"/>
    <n v="21"/>
  </r>
  <r>
    <s v="2017-01-24"/>
    <n v="228.96000699999999"/>
    <n v="120.30999799999999"/>
    <x v="173"/>
    <n v="24"/>
    <n v="9"/>
    <b v="0"/>
    <b v="0"/>
    <n v="22"/>
  </r>
  <r>
    <s v="2017-01-25"/>
    <n v="230.820007"/>
    <n v="118.800003"/>
    <x v="173"/>
    <n v="25"/>
    <n v="10"/>
    <b v="0"/>
    <b v="0"/>
    <n v="23"/>
  </r>
  <r>
    <s v="2017-01-26"/>
    <n v="230.75"/>
    <n v="119.199997"/>
    <x v="173"/>
    <n v="26"/>
    <n v="11"/>
    <b v="0"/>
    <b v="0"/>
    <n v="24"/>
  </r>
  <r>
    <s v="2017-01-27"/>
    <n v="230.39999399999999"/>
    <n v="119.629997"/>
    <x v="173"/>
    <n v="27"/>
    <n v="12"/>
    <b v="0"/>
    <b v="0"/>
    <n v="25"/>
  </r>
  <r>
    <s v="2017-01-30"/>
    <n v="229.029999"/>
    <n v="119.269997"/>
    <x v="173"/>
    <n v="30"/>
    <n v="15"/>
    <b v="0"/>
    <b v="0"/>
    <n v="28"/>
  </r>
  <r>
    <s v="2017-01-31"/>
    <n v="228.929993"/>
    <n v="120.099998"/>
    <x v="173"/>
    <n v="31"/>
    <n v="16"/>
    <b v="0"/>
    <b v="0"/>
    <n v="29"/>
  </r>
  <r>
    <s v="2017-02-01"/>
    <n v="229.050003"/>
    <n v="119.099998"/>
    <x v="174"/>
    <n v="1"/>
    <n v="99"/>
    <b v="1"/>
    <b v="0"/>
    <n v="99"/>
  </r>
  <r>
    <s v="2017-02-02"/>
    <n v="229.13000500000001"/>
    <n v="119.050003"/>
    <x v="174"/>
    <n v="2"/>
    <n v="99"/>
    <b v="0"/>
    <b v="0"/>
    <n v="0"/>
  </r>
  <r>
    <s v="2017-02-03"/>
    <n v="230.78999300000001"/>
    <n v="119"/>
    <x v="174"/>
    <n v="3"/>
    <n v="99"/>
    <b v="0"/>
    <b v="0"/>
    <n v="1"/>
  </r>
  <r>
    <s v="2017-02-06"/>
    <n v="230.38000500000001"/>
    <n v="119.720001"/>
    <x v="174"/>
    <n v="6"/>
    <n v="99"/>
    <b v="0"/>
    <b v="0"/>
    <n v="4"/>
  </r>
  <r>
    <s v="2017-02-07"/>
    <n v="230.36999499999999"/>
    <n v="120.599998"/>
    <x v="174"/>
    <n v="7"/>
    <n v="99"/>
    <b v="0"/>
    <b v="0"/>
    <n v="5"/>
  </r>
  <r>
    <s v="2017-02-08"/>
    <n v="230.64999399999999"/>
    <n v="122.239998"/>
    <x v="174"/>
    <n v="8"/>
    <n v="99"/>
    <b v="0"/>
    <b v="0"/>
    <n v="6"/>
  </r>
  <r>
    <s v="2017-02-09"/>
    <n v="232"/>
    <n v="120.83000199999999"/>
    <x v="174"/>
    <n v="9"/>
    <n v="99"/>
    <b v="0"/>
    <b v="0"/>
    <n v="7"/>
  </r>
  <r>
    <s v="2017-02-10"/>
    <n v="232.91000399999999"/>
    <n v="120.760002"/>
    <x v="174"/>
    <n v="10"/>
    <n v="99"/>
    <b v="0"/>
    <b v="0"/>
    <n v="8"/>
  </r>
  <r>
    <s v="2017-02-13"/>
    <n v="234.199997"/>
    <n v="120.379997"/>
    <x v="174"/>
    <n v="13"/>
    <n v="99"/>
    <b v="0"/>
    <b v="0"/>
    <n v="11"/>
  </r>
  <r>
    <s v="2017-02-14"/>
    <n v="235.13999899999999"/>
    <n v="119.510002"/>
    <x v="174"/>
    <n v="14"/>
    <n v="99"/>
    <b v="0"/>
    <b v="0"/>
    <n v="12"/>
  </r>
  <r>
    <s v="2017-02-15"/>
    <n v="236.33999600000001"/>
    <n v="118.959999"/>
    <x v="174"/>
    <n v="15"/>
    <n v="99"/>
    <b v="0"/>
    <b v="0"/>
    <n v="13"/>
  </r>
  <r>
    <s v="2017-02-16"/>
    <n v="236.220001"/>
    <n v="119.610001"/>
    <x v="174"/>
    <n v="16"/>
    <n v="1"/>
    <b v="0"/>
    <b v="1"/>
    <n v="14"/>
  </r>
  <r>
    <s v="2017-02-17"/>
    <n v="236.490005"/>
    <n v="120.32"/>
    <x v="174"/>
    <n v="17"/>
    <n v="2"/>
    <b v="0"/>
    <b v="0"/>
    <n v="15"/>
  </r>
  <r>
    <s v="2017-02-21"/>
    <n v="237.91999799999999"/>
    <n v="120.110001"/>
    <x v="174"/>
    <n v="21"/>
    <n v="6"/>
    <b v="0"/>
    <b v="0"/>
    <n v="19"/>
  </r>
  <r>
    <s v="2017-02-22"/>
    <n v="237.779999"/>
    <n v="120.30999799999999"/>
    <x v="174"/>
    <n v="22"/>
    <n v="7"/>
    <b v="0"/>
    <b v="0"/>
    <n v="20"/>
  </r>
  <r>
    <s v="2017-02-23"/>
    <n v="237.970001"/>
    <n v="120.66999800000001"/>
    <x v="174"/>
    <n v="23"/>
    <n v="8"/>
    <b v="0"/>
    <b v="0"/>
    <n v="21"/>
  </r>
  <r>
    <s v="2017-02-24"/>
    <n v="238.259995"/>
    <n v="122.010002"/>
    <x v="174"/>
    <n v="24"/>
    <n v="9"/>
    <b v="0"/>
    <b v="0"/>
    <n v="22"/>
  </r>
  <r>
    <s v="2017-02-27"/>
    <n v="238.63000500000001"/>
    <n v="121.290001"/>
    <x v="174"/>
    <n v="27"/>
    <n v="12"/>
    <b v="0"/>
    <b v="0"/>
    <n v="25"/>
  </r>
  <r>
    <s v="2017-02-28"/>
    <n v="238.029999"/>
    <n v="121.739998"/>
    <x v="174"/>
    <n v="28"/>
    <n v="13"/>
    <b v="0"/>
    <b v="0"/>
    <n v="26"/>
  </r>
  <r>
    <s v="2017-03-01"/>
    <n v="241.220001"/>
    <n v="119.470001"/>
    <x v="175"/>
    <n v="1"/>
    <n v="99"/>
    <b v="1"/>
    <b v="0"/>
    <n v="99"/>
  </r>
  <r>
    <s v="2017-03-02"/>
    <n v="239.83000200000001"/>
    <n v="119.040001"/>
    <x v="175"/>
    <n v="2"/>
    <n v="99"/>
    <b v="0"/>
    <b v="0"/>
    <n v="0"/>
  </r>
  <r>
    <s v="2017-03-03"/>
    <n v="239.970001"/>
    <n v="119.349998"/>
    <x v="175"/>
    <n v="3"/>
    <n v="99"/>
    <b v="0"/>
    <b v="0"/>
    <n v="1"/>
  </r>
  <r>
    <s v="2017-03-06"/>
    <n v="239.270004"/>
    <n v="118.779999"/>
    <x v="175"/>
    <n v="6"/>
    <n v="99"/>
    <b v="0"/>
    <b v="0"/>
    <n v="4"/>
  </r>
  <r>
    <s v="2017-03-07"/>
    <n v="238.570007"/>
    <n v="118.41999800000001"/>
    <x v="175"/>
    <n v="7"/>
    <n v="99"/>
    <b v="0"/>
    <b v="0"/>
    <n v="5"/>
  </r>
  <r>
    <s v="2017-03-08"/>
    <n v="238.08999600000001"/>
    <n v="117.779999"/>
    <x v="175"/>
    <n v="8"/>
    <n v="99"/>
    <b v="0"/>
    <b v="0"/>
    <n v="6"/>
  </r>
  <r>
    <s v="2017-03-09"/>
    <n v="238.320007"/>
    <n v="116.839996"/>
    <x v="175"/>
    <n v="9"/>
    <n v="99"/>
    <b v="0"/>
    <b v="0"/>
    <n v="7"/>
  </r>
  <r>
    <s v="2017-03-10"/>
    <n v="239.14999399999999"/>
    <n v="117.25"/>
    <x v="175"/>
    <n v="10"/>
    <n v="99"/>
    <b v="0"/>
    <b v="0"/>
    <n v="8"/>
  </r>
  <r>
    <s v="2017-03-13"/>
    <n v="239.28999300000001"/>
    <n v="116.510002"/>
    <x v="175"/>
    <n v="13"/>
    <n v="99"/>
    <b v="0"/>
    <b v="0"/>
    <n v="11"/>
  </r>
  <r>
    <s v="2017-03-14"/>
    <n v="238.44000199999999"/>
    <n v="117.07"/>
    <x v="175"/>
    <n v="14"/>
    <n v="99"/>
    <b v="0"/>
    <b v="0"/>
    <n v="12"/>
  </r>
  <r>
    <s v="2017-03-15"/>
    <n v="240.38999899999999"/>
    <n v="118.5"/>
    <x v="175"/>
    <n v="15"/>
    <n v="99"/>
    <b v="0"/>
    <b v="0"/>
    <n v="13"/>
  </r>
  <r>
    <s v="2017-03-16"/>
    <n v="240.08000200000001"/>
    <n v="117.900002"/>
    <x v="175"/>
    <n v="16"/>
    <n v="1"/>
    <b v="0"/>
    <b v="1"/>
    <n v="14"/>
  </r>
  <r>
    <s v="2017-03-17"/>
    <n v="239.58999600000001"/>
    <n v="118.639999"/>
    <x v="175"/>
    <n v="17"/>
    <n v="2"/>
    <b v="0"/>
    <b v="0"/>
    <n v="15"/>
  </r>
  <r>
    <s v="2017-03-20"/>
    <n v="239.279999"/>
    <n v="119.150002"/>
    <x v="175"/>
    <n v="20"/>
    <n v="5"/>
    <b v="0"/>
    <b v="0"/>
    <n v="18"/>
  </r>
  <r>
    <s v="2017-03-21"/>
    <n v="236.259995"/>
    <n v="120.139999"/>
    <x v="175"/>
    <n v="21"/>
    <n v="6"/>
    <b v="0"/>
    <b v="0"/>
    <n v="19"/>
  </r>
  <r>
    <s v="2017-03-22"/>
    <n v="236.779999"/>
    <n v="120.620003"/>
    <x v="175"/>
    <n v="22"/>
    <n v="7"/>
    <b v="0"/>
    <b v="0"/>
    <n v="20"/>
  </r>
  <r>
    <s v="2017-03-23"/>
    <n v="236.520004"/>
    <n v="120.449997"/>
    <x v="175"/>
    <n v="23"/>
    <n v="8"/>
    <b v="0"/>
    <b v="0"/>
    <n v="21"/>
  </r>
  <r>
    <s v="2017-03-24"/>
    <n v="235.38999899999999"/>
    <n v="120.879997"/>
    <x v="175"/>
    <n v="24"/>
    <n v="9"/>
    <b v="0"/>
    <b v="0"/>
    <n v="22"/>
  </r>
  <r>
    <s v="2017-03-27"/>
    <n v="235.050003"/>
    <n v="121.43"/>
    <x v="175"/>
    <n v="27"/>
    <n v="12"/>
    <b v="0"/>
    <b v="0"/>
    <n v="25"/>
  </r>
  <r>
    <s v="2017-03-28"/>
    <n v="236.779999"/>
    <n v="120.620003"/>
    <x v="175"/>
    <n v="28"/>
    <n v="13"/>
    <b v="0"/>
    <b v="0"/>
    <n v="26"/>
  </r>
  <r>
    <s v="2017-03-29"/>
    <n v="237.13000500000001"/>
    <n v="121.339996"/>
    <x v="175"/>
    <n v="29"/>
    <n v="14"/>
    <b v="0"/>
    <b v="0"/>
    <n v="27"/>
  </r>
  <r>
    <s v="2017-03-30"/>
    <n v="237.729996"/>
    <n v="120.360001"/>
    <x v="175"/>
    <n v="30"/>
    <n v="15"/>
    <b v="0"/>
    <b v="0"/>
    <n v="28"/>
  </r>
  <r>
    <s v="2017-03-31"/>
    <n v="237.270004"/>
    <n v="120.709999"/>
    <x v="175"/>
    <n v="31"/>
    <n v="16"/>
    <b v="0"/>
    <b v="0"/>
    <n v="29"/>
  </r>
  <r>
    <s v="2017-04-03"/>
    <n v="236.86999499999999"/>
    <n v="121.66999800000001"/>
    <x v="176"/>
    <n v="3"/>
    <n v="99"/>
    <b v="1"/>
    <b v="0"/>
    <n v="1"/>
  </r>
  <r>
    <s v="2017-04-04"/>
    <n v="236.979996"/>
    <n v="121.010002"/>
    <x v="176"/>
    <n v="4"/>
    <n v="99"/>
    <b v="0"/>
    <b v="0"/>
    <n v="2"/>
  </r>
  <r>
    <s v="2017-04-05"/>
    <n v="236.279999"/>
    <n v="121.379997"/>
    <x v="176"/>
    <n v="5"/>
    <n v="99"/>
    <b v="0"/>
    <b v="0"/>
    <n v="3"/>
  </r>
  <r>
    <s v="2017-04-06"/>
    <n v="236.89999399999999"/>
    <n v="121.199997"/>
    <x v="176"/>
    <n v="6"/>
    <n v="99"/>
    <b v="0"/>
    <b v="0"/>
    <n v="4"/>
  </r>
  <r>
    <s v="2017-04-07"/>
    <n v="236.679993"/>
    <n v="120.709999"/>
    <x v="176"/>
    <n v="7"/>
    <n v="99"/>
    <b v="0"/>
    <b v="0"/>
    <n v="5"/>
  </r>
  <r>
    <s v="2017-04-10"/>
    <n v="236.85000600000001"/>
    <n v="121.269997"/>
    <x v="176"/>
    <n v="10"/>
    <n v="99"/>
    <b v="0"/>
    <b v="0"/>
    <n v="8"/>
  </r>
  <r>
    <s v="2017-04-11"/>
    <n v="236.550003"/>
    <n v="122.41999800000001"/>
    <x v="176"/>
    <n v="11"/>
    <n v="99"/>
    <b v="0"/>
    <b v="0"/>
    <n v="9"/>
  </r>
  <r>
    <s v="2017-04-12"/>
    <n v="235.58999600000001"/>
    <n v="123.089996"/>
    <x v="176"/>
    <n v="12"/>
    <n v="99"/>
    <b v="0"/>
    <b v="0"/>
    <n v="10"/>
  </r>
  <r>
    <s v="2017-04-13"/>
    <n v="234.029999"/>
    <n v="123.470001"/>
    <x v="176"/>
    <n v="13"/>
    <n v="99"/>
    <b v="0"/>
    <b v="0"/>
    <n v="11"/>
  </r>
  <r>
    <s v="2017-04-17"/>
    <n v="236.05999800000001"/>
    <n v="123.089996"/>
    <x v="176"/>
    <n v="17"/>
    <n v="2"/>
    <b v="0"/>
    <b v="1"/>
    <n v="15"/>
  </r>
  <r>
    <s v="2017-04-18"/>
    <n v="235.35000600000001"/>
    <n v="124.699997"/>
    <x v="176"/>
    <n v="18"/>
    <n v="3"/>
    <b v="0"/>
    <b v="0"/>
    <n v="16"/>
  </r>
  <r>
    <s v="2017-04-19"/>
    <n v="234.94000199999999"/>
    <n v="124.019997"/>
    <x v="176"/>
    <n v="19"/>
    <n v="4"/>
    <b v="0"/>
    <b v="0"/>
    <n v="17"/>
  </r>
  <r>
    <s v="2017-04-20"/>
    <n v="236.729996"/>
    <n v="123.540001"/>
    <x v="176"/>
    <n v="20"/>
    <n v="5"/>
    <b v="0"/>
    <b v="0"/>
    <n v="18"/>
  </r>
  <r>
    <s v="2017-04-21"/>
    <n v="236.13000500000001"/>
    <n v="123.540001"/>
    <x v="176"/>
    <n v="21"/>
    <n v="6"/>
    <b v="0"/>
    <b v="0"/>
    <n v="19"/>
  </r>
  <r>
    <s v="2017-04-24"/>
    <n v="238.63999899999999"/>
    <n v="122.93"/>
    <x v="176"/>
    <n v="24"/>
    <n v="9"/>
    <b v="0"/>
    <b v="0"/>
    <n v="22"/>
  </r>
  <r>
    <s v="2017-04-25"/>
    <n v="240.050003"/>
    <n v="121.449997"/>
    <x v="176"/>
    <n v="25"/>
    <n v="10"/>
    <b v="0"/>
    <b v="0"/>
    <n v="23"/>
  </r>
  <r>
    <s v="2017-04-26"/>
    <n v="239.949997"/>
    <n v="122.120003"/>
    <x v="176"/>
    <n v="26"/>
    <n v="11"/>
    <b v="0"/>
    <b v="0"/>
    <n v="24"/>
  </r>
  <r>
    <s v="2017-04-27"/>
    <n v="240.08999600000001"/>
    <n v="122.08000199999999"/>
    <x v="176"/>
    <n v="27"/>
    <n v="12"/>
    <b v="0"/>
    <b v="0"/>
    <n v="25"/>
  </r>
  <r>
    <s v="2017-04-28"/>
    <n v="239.55999800000001"/>
    <n v="122.349998"/>
    <x v="176"/>
    <n v="28"/>
    <n v="13"/>
    <b v="0"/>
    <b v="0"/>
    <n v="26"/>
  </r>
  <r>
    <s v="2017-05-01"/>
    <n v="240.220001"/>
    <n v="121.08000199999999"/>
    <x v="177"/>
    <n v="1"/>
    <n v="99"/>
    <b v="1"/>
    <b v="0"/>
    <n v="99"/>
  </r>
  <r>
    <s v="2017-05-02"/>
    <n v="240.30999800000001"/>
    <n v="121.699997"/>
    <x v="177"/>
    <n v="2"/>
    <n v="99"/>
    <b v="0"/>
    <b v="0"/>
    <n v="0"/>
  </r>
  <r>
    <s v="2017-05-03"/>
    <n v="240.070007"/>
    <n v="121.779999"/>
    <x v="177"/>
    <n v="3"/>
    <n v="99"/>
    <b v="0"/>
    <b v="0"/>
    <n v="1"/>
  </r>
  <r>
    <s v="2017-05-04"/>
    <n v="240.229996"/>
    <n v="121.18"/>
    <x v="177"/>
    <n v="4"/>
    <n v="99"/>
    <b v="0"/>
    <b v="0"/>
    <n v="2"/>
  </r>
  <r>
    <s v="2017-05-05"/>
    <n v="241.259995"/>
    <n v="121.290001"/>
    <x v="177"/>
    <n v="5"/>
    <n v="99"/>
    <b v="0"/>
    <b v="0"/>
    <n v="3"/>
  </r>
  <r>
    <s v="2017-05-08"/>
    <n v="241.16999799999999"/>
    <n v="120.629997"/>
    <x v="177"/>
    <n v="8"/>
    <n v="99"/>
    <b v="0"/>
    <b v="0"/>
    <n v="6"/>
  </r>
  <r>
    <s v="2017-05-09"/>
    <n v="240.990005"/>
    <n v="120.620003"/>
    <x v="177"/>
    <n v="9"/>
    <n v="99"/>
    <b v="0"/>
    <b v="0"/>
    <n v="7"/>
  </r>
  <r>
    <s v="2017-05-10"/>
    <n v="241.38000500000001"/>
    <n v="120.480003"/>
    <x v="177"/>
    <n v="10"/>
    <n v="99"/>
    <b v="0"/>
    <b v="0"/>
    <n v="8"/>
  </r>
  <r>
    <s v="2017-05-11"/>
    <n v="240.94000199999999"/>
    <n v="120.480003"/>
    <x v="177"/>
    <n v="11"/>
    <n v="99"/>
    <b v="0"/>
    <b v="0"/>
    <n v="9"/>
  </r>
  <r>
    <s v="2017-05-12"/>
    <n v="240.570007"/>
    <n v="121.389999"/>
    <x v="177"/>
    <n v="12"/>
    <n v="99"/>
    <b v="0"/>
    <b v="0"/>
    <n v="10"/>
  </r>
  <r>
    <s v="2017-05-15"/>
    <n v="241.78999300000001"/>
    <n v="121.05999799999999"/>
    <x v="177"/>
    <n v="15"/>
    <n v="99"/>
    <b v="0"/>
    <b v="0"/>
    <n v="13"/>
  </r>
  <r>
    <s v="2017-05-16"/>
    <n v="241.58999600000001"/>
    <n v="121.510002"/>
    <x v="177"/>
    <n v="16"/>
    <n v="1"/>
    <b v="0"/>
    <b v="1"/>
    <n v="14"/>
  </r>
  <r>
    <s v="2017-05-17"/>
    <n v="237.33999600000001"/>
    <n v="123.279999"/>
    <x v="177"/>
    <n v="17"/>
    <n v="2"/>
    <b v="0"/>
    <b v="0"/>
    <n v="15"/>
  </r>
  <r>
    <s v="2017-05-18"/>
    <n v="238.19000199999999"/>
    <n v="123.41999800000001"/>
    <x v="177"/>
    <n v="18"/>
    <n v="3"/>
    <b v="0"/>
    <b v="0"/>
    <n v="16"/>
  </r>
  <r>
    <s v="2017-05-19"/>
    <n v="239.86000100000001"/>
    <n v="123.709999"/>
    <x v="177"/>
    <n v="19"/>
    <n v="4"/>
    <b v="0"/>
    <b v="0"/>
    <n v="17"/>
  </r>
  <r>
    <s v="2017-05-22"/>
    <n v="241"/>
    <n v="123.370003"/>
    <x v="177"/>
    <n v="22"/>
    <n v="7"/>
    <b v="0"/>
    <b v="0"/>
    <n v="20"/>
  </r>
  <r>
    <s v="2017-05-23"/>
    <n v="241.520004"/>
    <n v="122.540001"/>
    <x v="177"/>
    <n v="23"/>
    <n v="8"/>
    <b v="0"/>
    <b v="0"/>
    <n v="21"/>
  </r>
  <r>
    <s v="2017-05-24"/>
    <n v="242.11999499999999"/>
    <n v="123.230003"/>
    <x v="177"/>
    <n v="24"/>
    <n v="9"/>
    <b v="0"/>
    <b v="0"/>
    <n v="22"/>
  </r>
  <r>
    <s v="2017-05-25"/>
    <n v="243.270004"/>
    <n v="123.269997"/>
    <x v="177"/>
    <n v="25"/>
    <n v="10"/>
    <b v="0"/>
    <b v="0"/>
    <n v="23"/>
  </r>
  <r>
    <s v="2017-05-26"/>
    <n v="243.229996"/>
    <n v="123.480003"/>
    <x v="177"/>
    <n v="26"/>
    <n v="11"/>
    <b v="0"/>
    <b v="0"/>
    <n v="24"/>
  </r>
  <r>
    <s v="2017-05-30"/>
    <n v="243.08000200000001"/>
    <n v="124.089996"/>
    <x v="177"/>
    <n v="30"/>
    <n v="15"/>
    <b v="0"/>
    <b v="0"/>
    <n v="28"/>
  </r>
  <r>
    <s v="2017-05-31"/>
    <n v="242.89999399999999"/>
    <n v="124.400002"/>
    <x v="177"/>
    <n v="31"/>
    <n v="16"/>
    <b v="0"/>
    <b v="0"/>
    <n v="29"/>
  </r>
  <r>
    <s v="2017-06-01"/>
    <n v="244.88999899999999"/>
    <n v="124.150002"/>
    <x v="178"/>
    <n v="1"/>
    <n v="99"/>
    <b v="1"/>
    <b v="0"/>
    <n v="99"/>
  </r>
  <r>
    <s v="2017-06-02"/>
    <n v="245.66999799999999"/>
    <n v="125.620003"/>
    <x v="178"/>
    <n v="2"/>
    <n v="99"/>
    <b v="0"/>
    <b v="0"/>
    <n v="0"/>
  </r>
  <r>
    <s v="2017-06-05"/>
    <n v="245.509995"/>
    <n v="124.839996"/>
    <x v="178"/>
    <n v="5"/>
    <n v="99"/>
    <b v="0"/>
    <b v="0"/>
    <n v="3"/>
  </r>
  <r>
    <s v="2017-06-06"/>
    <n v="244.85000600000001"/>
    <n v="125.519997"/>
    <x v="178"/>
    <n v="6"/>
    <n v="99"/>
    <b v="0"/>
    <b v="0"/>
    <n v="4"/>
  </r>
  <r>
    <s v="2017-06-07"/>
    <n v="245.25"/>
    <n v="124.91999800000001"/>
    <x v="178"/>
    <n v="7"/>
    <n v="99"/>
    <b v="0"/>
    <b v="0"/>
    <n v="5"/>
  </r>
  <r>
    <s v="2017-06-08"/>
    <n v="245.320007"/>
    <n v="124.589996"/>
    <x v="178"/>
    <n v="8"/>
    <n v="99"/>
    <b v="0"/>
    <b v="0"/>
    <n v="6"/>
  </r>
  <r>
    <s v="2017-06-09"/>
    <n v="244.94000199999999"/>
    <n v="124.400002"/>
    <x v="178"/>
    <n v="9"/>
    <n v="99"/>
    <b v="0"/>
    <b v="0"/>
    <n v="7"/>
  </r>
  <r>
    <s v="2017-06-12"/>
    <n v="244.91000399999999"/>
    <n v="124.360001"/>
    <x v="178"/>
    <n v="12"/>
    <n v="99"/>
    <b v="0"/>
    <b v="0"/>
    <n v="10"/>
  </r>
  <r>
    <s v="2017-06-13"/>
    <n v="246.11000100000001"/>
    <n v="124.379997"/>
    <x v="178"/>
    <n v="13"/>
    <n v="99"/>
    <b v="0"/>
    <b v="0"/>
    <n v="11"/>
  </r>
  <r>
    <s v="2017-06-14"/>
    <n v="245.83999600000001"/>
    <n v="126.300003"/>
    <x v="178"/>
    <n v="14"/>
    <n v="99"/>
    <b v="0"/>
    <b v="0"/>
    <n v="12"/>
  </r>
  <r>
    <s v="2017-06-15"/>
    <n v="245.38000500000001"/>
    <n v="126.099998"/>
    <x v="178"/>
    <n v="15"/>
    <n v="99"/>
    <b v="0"/>
    <b v="0"/>
    <n v="13"/>
  </r>
  <r>
    <s v="2017-06-16"/>
    <n v="245.179993"/>
    <n v="126.349998"/>
    <x v="178"/>
    <n v="16"/>
    <n v="1"/>
    <b v="0"/>
    <b v="1"/>
    <n v="14"/>
  </r>
  <r>
    <s v="2017-06-19"/>
    <n v="247.38999899999999"/>
    <n v="126.16999800000001"/>
    <x v="178"/>
    <n v="19"/>
    <n v="4"/>
    <b v="0"/>
    <b v="0"/>
    <n v="17"/>
  </r>
  <r>
    <s v="2017-06-20"/>
    <n v="245.779999"/>
    <n v="127.300003"/>
    <x v="178"/>
    <n v="20"/>
    <n v="5"/>
    <b v="0"/>
    <b v="0"/>
    <n v="18"/>
  </r>
  <r>
    <s v="2017-06-21"/>
    <n v="245.679993"/>
    <n v="127.55999799999999"/>
    <x v="178"/>
    <n v="21"/>
    <n v="6"/>
    <b v="0"/>
    <b v="0"/>
    <n v="19"/>
  </r>
  <r>
    <s v="2017-06-22"/>
    <n v="245.60000600000001"/>
    <n v="127.839996"/>
    <x v="178"/>
    <n v="22"/>
    <n v="7"/>
    <b v="0"/>
    <b v="0"/>
    <n v="20"/>
  </r>
  <r>
    <s v="2017-06-23"/>
    <n v="245.85000600000001"/>
    <n v="127.779999"/>
    <x v="178"/>
    <n v="23"/>
    <n v="8"/>
    <b v="0"/>
    <b v="0"/>
    <n v="21"/>
  </r>
  <r>
    <s v="2017-06-26"/>
    <n v="246"/>
    <n v="128.259995"/>
    <x v="178"/>
    <n v="26"/>
    <n v="11"/>
    <b v="0"/>
    <b v="0"/>
    <n v="24"/>
  </r>
  <r>
    <s v="2017-06-27"/>
    <n v="243.03999300000001"/>
    <n v="126.889999"/>
    <x v="178"/>
    <n v="27"/>
    <n v="12"/>
    <b v="0"/>
    <b v="0"/>
    <n v="25"/>
  </r>
  <r>
    <s v="2017-06-28"/>
    <n v="245.10000600000001"/>
    <n v="126.470001"/>
    <x v="178"/>
    <n v="28"/>
    <n v="13"/>
    <b v="0"/>
    <b v="0"/>
    <n v="26"/>
  </r>
  <r>
    <s v="2017-06-29"/>
    <n v="243.029999"/>
    <n v="125.410004"/>
    <x v="178"/>
    <n v="29"/>
    <n v="14"/>
    <b v="0"/>
    <b v="0"/>
    <n v="27"/>
  </r>
  <r>
    <s v="2017-06-30"/>
    <n v="243.41000399999999"/>
    <n v="125.120003"/>
    <x v="178"/>
    <n v="30"/>
    <n v="15"/>
    <b v="0"/>
    <b v="0"/>
    <n v="28"/>
  </r>
  <r>
    <s v="2017-07-03"/>
    <n v="243.86999499999999"/>
    <n v="124.459999"/>
    <x v="179"/>
    <n v="3"/>
    <n v="99"/>
    <b v="1"/>
    <b v="0"/>
    <n v="1"/>
  </r>
  <r>
    <s v="2017-07-05"/>
    <n v="244.38999899999999"/>
    <n v="124.489998"/>
    <x v="179"/>
    <n v="5"/>
    <n v="99"/>
    <b v="0"/>
    <b v="0"/>
    <n v="3"/>
  </r>
  <r>
    <s v="2017-07-06"/>
    <n v="242.19000199999999"/>
    <n v="123.459999"/>
    <x v="179"/>
    <n v="6"/>
    <n v="99"/>
    <b v="0"/>
    <b v="0"/>
    <n v="4"/>
  </r>
  <r>
    <s v="2017-07-07"/>
    <n v="243.71000699999999"/>
    <n v="122.720001"/>
    <x v="179"/>
    <n v="7"/>
    <n v="99"/>
    <b v="0"/>
    <b v="0"/>
    <n v="5"/>
  </r>
  <r>
    <s v="2017-07-10"/>
    <n v="243.94000199999999"/>
    <n v="122.900002"/>
    <x v="179"/>
    <n v="10"/>
    <n v="99"/>
    <b v="0"/>
    <b v="0"/>
    <n v="8"/>
  </r>
  <r>
    <s v="2017-07-11"/>
    <n v="243.820007"/>
    <n v="123.110001"/>
    <x v="179"/>
    <n v="11"/>
    <n v="99"/>
    <b v="0"/>
    <b v="0"/>
    <n v="9"/>
  </r>
  <r>
    <s v="2017-07-12"/>
    <n v="245.64999399999999"/>
    <n v="123.959999"/>
    <x v="179"/>
    <n v="12"/>
    <n v="99"/>
    <b v="0"/>
    <b v="0"/>
    <n v="10"/>
  </r>
  <r>
    <s v="2017-07-13"/>
    <n v="246.029999"/>
    <n v="123.18"/>
    <x v="179"/>
    <n v="13"/>
    <n v="99"/>
    <b v="0"/>
    <b v="0"/>
    <n v="11"/>
  </r>
  <r>
    <s v="2017-07-14"/>
    <n v="247.10000600000001"/>
    <n v="123.33000199999999"/>
    <x v="179"/>
    <n v="14"/>
    <n v="99"/>
    <b v="0"/>
    <b v="0"/>
    <n v="12"/>
  </r>
  <r>
    <s v="2017-07-17"/>
    <n v="247.14999399999999"/>
    <n v="123.66999800000001"/>
    <x v="179"/>
    <n v="17"/>
    <n v="2"/>
    <b v="0"/>
    <b v="1"/>
    <n v="15"/>
  </r>
  <r>
    <s v="2017-07-18"/>
    <n v="247.36000100000001"/>
    <n v="124.75"/>
    <x v="179"/>
    <n v="18"/>
    <n v="3"/>
    <b v="0"/>
    <b v="0"/>
    <n v="16"/>
  </r>
  <r>
    <s v="2017-07-19"/>
    <n v="248.61999499999999"/>
    <n v="124.800003"/>
    <x v="179"/>
    <n v="19"/>
    <n v="4"/>
    <b v="0"/>
    <b v="0"/>
    <n v="17"/>
  </r>
  <r>
    <s v="2017-07-20"/>
    <n v="248.740005"/>
    <n v="125.160004"/>
    <x v="179"/>
    <n v="20"/>
    <n v="5"/>
    <b v="0"/>
    <b v="0"/>
    <n v="18"/>
  </r>
  <r>
    <s v="2017-07-21"/>
    <n v="248.550003"/>
    <n v="125.69000200000001"/>
    <x v="179"/>
    <n v="21"/>
    <n v="6"/>
    <b v="0"/>
    <b v="0"/>
    <n v="19"/>
  </r>
  <r>
    <s v="2017-07-24"/>
    <n v="248.490005"/>
    <n v="125.199997"/>
    <x v="179"/>
    <n v="24"/>
    <n v="9"/>
    <b v="0"/>
    <b v="0"/>
    <n v="22"/>
  </r>
  <r>
    <s v="2017-07-25"/>
    <n v="249.070007"/>
    <n v="123.57"/>
    <x v="179"/>
    <n v="25"/>
    <n v="10"/>
    <b v="0"/>
    <b v="0"/>
    <n v="23"/>
  </r>
  <r>
    <s v="2017-07-26"/>
    <n v="249.13999899999999"/>
    <n v="123.769997"/>
    <x v="179"/>
    <n v="26"/>
    <n v="11"/>
    <b v="0"/>
    <b v="0"/>
    <n v="24"/>
  </r>
  <r>
    <s v="2017-07-27"/>
    <n v="248.91000399999999"/>
    <n v="123.160004"/>
    <x v="179"/>
    <n v="27"/>
    <n v="12"/>
    <b v="0"/>
    <b v="0"/>
    <n v="25"/>
  </r>
  <r>
    <s v="2017-07-28"/>
    <n v="248.55999800000001"/>
    <n v="123.889999"/>
    <x v="179"/>
    <n v="28"/>
    <n v="13"/>
    <b v="0"/>
    <b v="0"/>
    <n v="26"/>
  </r>
  <r>
    <s v="2017-07-31"/>
    <n v="248.46000699999999"/>
    <n v="124.040001"/>
    <x v="179"/>
    <n v="31"/>
    <n v="16"/>
    <b v="0"/>
    <b v="0"/>
    <n v="29"/>
  </r>
  <r>
    <s v="2017-08-01"/>
    <n v="248.990005"/>
    <n v="124.639999"/>
    <x v="180"/>
    <n v="1"/>
    <n v="99"/>
    <b v="1"/>
    <b v="0"/>
    <n v="99"/>
  </r>
  <r>
    <s v="2017-08-02"/>
    <n v="249.11999499999999"/>
    <n v="124.709999"/>
    <x v="180"/>
    <n v="2"/>
    <n v="99"/>
    <b v="0"/>
    <b v="0"/>
    <n v="0"/>
  </r>
  <r>
    <s v="2017-08-03"/>
    <n v="248.679993"/>
    <n v="126"/>
    <x v="180"/>
    <n v="3"/>
    <n v="99"/>
    <b v="0"/>
    <b v="0"/>
    <n v="1"/>
  </r>
  <r>
    <s v="2017-08-04"/>
    <n v="249.05999800000001"/>
    <n v="124.93"/>
    <x v="180"/>
    <n v="4"/>
    <n v="99"/>
    <b v="0"/>
    <b v="0"/>
    <n v="2"/>
  </r>
  <r>
    <s v="2017-08-07"/>
    <n v="249.520004"/>
    <n v="125.07"/>
    <x v="180"/>
    <n v="7"/>
    <n v="99"/>
    <b v="0"/>
    <b v="0"/>
    <n v="5"/>
  </r>
  <r>
    <s v="2017-08-08"/>
    <n v="248.970001"/>
    <n v="124.620003"/>
    <x v="180"/>
    <n v="8"/>
    <n v="99"/>
    <b v="0"/>
    <b v="0"/>
    <n v="6"/>
  </r>
  <r>
    <s v="2017-08-09"/>
    <n v="248.91999799999999"/>
    <n v="125.300003"/>
    <x v="180"/>
    <n v="9"/>
    <n v="99"/>
    <b v="0"/>
    <b v="0"/>
    <n v="7"/>
  </r>
  <r>
    <s v="2017-08-10"/>
    <n v="245.470001"/>
    <n v="126.370003"/>
    <x v="180"/>
    <n v="10"/>
    <n v="99"/>
    <b v="0"/>
    <b v="0"/>
    <n v="8"/>
  </r>
  <r>
    <s v="2017-08-11"/>
    <n v="245.720001"/>
    <n v="126.43"/>
    <x v="180"/>
    <n v="11"/>
    <n v="99"/>
    <b v="0"/>
    <b v="0"/>
    <n v="9"/>
  </r>
  <r>
    <s v="2017-08-14"/>
    <n v="248.16999799999999"/>
    <n v="125.779999"/>
    <x v="180"/>
    <n v="14"/>
    <n v="99"/>
    <b v="0"/>
    <b v="0"/>
    <n v="12"/>
  </r>
  <r>
    <s v="2017-08-15"/>
    <n v="248.14999399999999"/>
    <n v="125.25"/>
    <x v="180"/>
    <n v="15"/>
    <n v="99"/>
    <b v="0"/>
    <b v="0"/>
    <n v="13"/>
  </r>
  <r>
    <s v="2017-08-16"/>
    <n v="248.60000600000001"/>
    <n v="125.709999"/>
    <x v="180"/>
    <n v="16"/>
    <n v="1"/>
    <b v="0"/>
    <b v="1"/>
    <n v="14"/>
  </r>
  <r>
    <s v="2017-08-17"/>
    <n v="244.800003"/>
    <n v="126.650002"/>
    <x v="180"/>
    <n v="17"/>
    <n v="2"/>
    <b v="0"/>
    <b v="0"/>
    <n v="15"/>
  </r>
  <r>
    <s v="2017-08-18"/>
    <n v="244.25"/>
    <n v="126.620003"/>
    <x v="180"/>
    <n v="18"/>
    <n v="3"/>
    <b v="0"/>
    <b v="0"/>
    <n v="16"/>
  </r>
  <r>
    <s v="2017-08-21"/>
    <n v="244.58999600000001"/>
    <n v="126.93"/>
    <x v="180"/>
    <n v="21"/>
    <n v="6"/>
    <b v="0"/>
    <b v="0"/>
    <n v="19"/>
  </r>
  <r>
    <s v="2017-08-22"/>
    <n v="247"/>
    <n v="126.44000200000001"/>
    <x v="180"/>
    <n v="22"/>
    <n v="7"/>
    <b v="0"/>
    <b v="0"/>
    <n v="20"/>
  </r>
  <r>
    <s v="2017-08-23"/>
    <n v="246.14999399999999"/>
    <n v="127.300003"/>
    <x v="180"/>
    <n v="23"/>
    <n v="8"/>
    <b v="0"/>
    <b v="0"/>
    <n v="21"/>
  </r>
  <r>
    <s v="2017-08-24"/>
    <n v="245.69000199999999"/>
    <n v="126.83000199999999"/>
    <x v="180"/>
    <n v="24"/>
    <n v="9"/>
    <b v="0"/>
    <b v="0"/>
    <n v="22"/>
  </r>
  <r>
    <s v="2017-08-25"/>
    <n v="246.179993"/>
    <n v="127.32"/>
    <x v="180"/>
    <n v="25"/>
    <n v="10"/>
    <b v="0"/>
    <b v="0"/>
    <n v="23"/>
  </r>
  <r>
    <s v="2017-08-28"/>
    <n v="246.229996"/>
    <n v="127.239998"/>
    <x v="180"/>
    <n v="28"/>
    <n v="13"/>
    <b v="0"/>
    <b v="0"/>
    <n v="26"/>
  </r>
  <r>
    <s v="2017-08-29"/>
    <n v="246.53999300000001"/>
    <n v="127.650002"/>
    <x v="180"/>
    <n v="29"/>
    <n v="14"/>
    <b v="0"/>
    <b v="0"/>
    <n v="27"/>
  </r>
  <r>
    <s v="2017-08-30"/>
    <n v="247.729996"/>
    <n v="127.610001"/>
    <x v="180"/>
    <n v="30"/>
    <n v="15"/>
    <b v="0"/>
    <b v="0"/>
    <n v="28"/>
  </r>
  <r>
    <s v="2017-08-31"/>
    <n v="249.13999899999999"/>
    <n v="127.989998"/>
    <x v="180"/>
    <n v="31"/>
    <n v="16"/>
    <b v="0"/>
    <b v="0"/>
    <n v="29"/>
  </r>
  <r>
    <s v="2017-09-01"/>
    <n v="249.570007"/>
    <n v="126.75"/>
    <x v="181"/>
    <n v="1"/>
    <n v="99"/>
    <b v="1"/>
    <b v="0"/>
    <n v="99"/>
  </r>
  <r>
    <s v="2017-09-05"/>
    <n v="247.779999"/>
    <n v="128.759995"/>
    <x v="181"/>
    <n v="5"/>
    <n v="99"/>
    <b v="0"/>
    <b v="0"/>
    <n v="3"/>
  </r>
  <r>
    <s v="2017-09-06"/>
    <n v="248.61000100000001"/>
    <n v="127.970001"/>
    <x v="181"/>
    <n v="6"/>
    <n v="99"/>
    <b v="0"/>
    <b v="0"/>
    <n v="4"/>
  </r>
  <r>
    <s v="2017-09-07"/>
    <n v="248.61000100000001"/>
    <n v="129.279999"/>
    <x v="181"/>
    <n v="7"/>
    <n v="99"/>
    <b v="0"/>
    <b v="0"/>
    <n v="5"/>
  </r>
  <r>
    <s v="2017-09-08"/>
    <n v="248.19000199999999"/>
    <n v="129"/>
    <x v="181"/>
    <n v="8"/>
    <n v="99"/>
    <b v="0"/>
    <b v="0"/>
    <n v="6"/>
  </r>
  <r>
    <s v="2017-09-11"/>
    <n v="250.89999399999999"/>
    <n v="127.459999"/>
    <x v="181"/>
    <n v="11"/>
    <n v="99"/>
    <b v="0"/>
    <b v="0"/>
    <n v="9"/>
  </r>
  <r>
    <s v="2017-09-12"/>
    <n v="251.800003"/>
    <n v="126.790001"/>
    <x v="181"/>
    <n v="12"/>
    <n v="99"/>
    <b v="0"/>
    <b v="0"/>
    <n v="10"/>
  </r>
  <r>
    <s v="2017-09-13"/>
    <n v="251.91000399999999"/>
    <n v="126.290001"/>
    <x v="181"/>
    <n v="13"/>
    <n v="99"/>
    <b v="0"/>
    <b v="0"/>
    <n v="11"/>
  </r>
  <r>
    <s v="2017-09-14"/>
    <n v="251.820007"/>
    <n v="126.80999799999999"/>
    <x v="181"/>
    <n v="14"/>
    <n v="99"/>
    <b v="0"/>
    <b v="0"/>
    <n v="12"/>
  </r>
  <r>
    <s v="2017-09-15"/>
    <n v="252.13999899999999"/>
    <n v="126.860001"/>
    <x v="181"/>
    <n v="15"/>
    <n v="99"/>
    <b v="0"/>
    <b v="0"/>
    <n v="13"/>
  </r>
  <r>
    <s v="2017-09-18"/>
    <n v="252.71000699999999"/>
    <n v="126.129997"/>
    <x v="181"/>
    <n v="18"/>
    <n v="3"/>
    <b v="0"/>
    <b v="1"/>
    <n v="16"/>
  </r>
  <r>
    <s v="2017-09-19"/>
    <n v="252.949997"/>
    <n v="125.82"/>
    <x v="181"/>
    <n v="19"/>
    <n v="4"/>
    <b v="0"/>
    <b v="0"/>
    <n v="17"/>
  </r>
  <r>
    <s v="2017-09-20"/>
    <n v="253.10000600000001"/>
    <n v="125.910004"/>
    <x v="181"/>
    <n v="20"/>
    <n v="5"/>
    <b v="0"/>
    <b v="0"/>
    <n v="18"/>
  </r>
  <r>
    <s v="2017-09-21"/>
    <n v="252.36000100000001"/>
    <n v="125.839996"/>
    <x v="181"/>
    <n v="21"/>
    <n v="6"/>
    <b v="0"/>
    <b v="0"/>
    <n v="19"/>
  </r>
  <r>
    <s v="2017-09-22"/>
    <n v="252.36999499999999"/>
    <n v="126.199997"/>
    <x v="181"/>
    <n v="22"/>
    <n v="7"/>
    <b v="0"/>
    <b v="0"/>
    <n v="20"/>
  </r>
  <r>
    <s v="2017-09-25"/>
    <n v="251.88999899999999"/>
    <n v="126.989998"/>
    <x v="181"/>
    <n v="25"/>
    <n v="10"/>
    <b v="0"/>
    <b v="0"/>
    <n v="23"/>
  </r>
  <r>
    <s v="2017-09-26"/>
    <n v="250.75"/>
    <n v="126.760002"/>
    <x v="181"/>
    <n v="26"/>
    <n v="11"/>
    <b v="0"/>
    <b v="0"/>
    <n v="24"/>
  </r>
  <r>
    <s v="2017-09-27"/>
    <n v="251.729996"/>
    <n v="124.849998"/>
    <x v="181"/>
    <n v="27"/>
    <n v="12"/>
    <b v="0"/>
    <b v="0"/>
    <n v="25"/>
  </r>
  <r>
    <s v="2017-09-28"/>
    <n v="252"/>
    <n v="124.480003"/>
    <x v="181"/>
    <n v="28"/>
    <n v="13"/>
    <b v="0"/>
    <b v="0"/>
    <n v="26"/>
  </r>
  <r>
    <s v="2017-09-29"/>
    <n v="252.929993"/>
    <n v="124.760002"/>
    <x v="181"/>
    <n v="29"/>
    <n v="14"/>
    <b v="0"/>
    <b v="0"/>
    <n v="27"/>
  </r>
  <r>
    <s v="2017-10-02"/>
    <n v="253.970001"/>
    <n v="124.279999"/>
    <x v="182"/>
    <n v="2"/>
    <n v="99"/>
    <b v="1"/>
    <b v="0"/>
    <n v="0"/>
  </r>
  <r>
    <s v="2017-10-03"/>
    <n v="254.570007"/>
    <n v="124.400002"/>
    <x v="182"/>
    <n v="3"/>
    <n v="99"/>
    <b v="0"/>
    <b v="0"/>
    <n v="1"/>
  </r>
  <r>
    <s v="2017-10-04"/>
    <n v="254.89999399999999"/>
    <n v="124.410004"/>
    <x v="182"/>
    <n v="4"/>
    <n v="99"/>
    <b v="0"/>
    <b v="0"/>
    <n v="2"/>
  </r>
  <r>
    <s v="2017-10-05"/>
    <n v="256.38000499999998"/>
    <n v="123.94000200000001"/>
    <x v="182"/>
    <n v="5"/>
    <n v="99"/>
    <b v="0"/>
    <b v="0"/>
    <n v="3"/>
  </r>
  <r>
    <s v="2017-10-06"/>
    <n v="256.10998499999999"/>
    <n v="123.589996"/>
    <x v="182"/>
    <n v="6"/>
    <n v="99"/>
    <b v="0"/>
    <b v="0"/>
    <n v="4"/>
  </r>
  <r>
    <s v="2017-10-09"/>
    <n v="255.679993"/>
    <n v="123.980003"/>
    <x v="182"/>
    <n v="9"/>
    <n v="99"/>
    <b v="0"/>
    <b v="0"/>
    <n v="7"/>
  </r>
  <r>
    <s v="2017-10-10"/>
    <n v="256.33999599999999"/>
    <n v="124.18"/>
    <x v="182"/>
    <n v="10"/>
    <n v="99"/>
    <b v="0"/>
    <b v="0"/>
    <n v="8"/>
  </r>
  <r>
    <s v="2017-10-11"/>
    <n v="256.709991"/>
    <n v="124.41999800000001"/>
    <x v="182"/>
    <n v="11"/>
    <n v="99"/>
    <b v="0"/>
    <b v="0"/>
    <n v="9"/>
  </r>
  <r>
    <s v="2017-10-12"/>
    <n v="256.33999599999999"/>
    <n v="124.949997"/>
    <x v="182"/>
    <n v="12"/>
    <n v="99"/>
    <b v="0"/>
    <b v="0"/>
    <n v="10"/>
  </r>
  <r>
    <s v="2017-10-13"/>
    <n v="256.63000499999998"/>
    <n v="125.849998"/>
    <x v="182"/>
    <n v="13"/>
    <n v="99"/>
    <b v="0"/>
    <b v="0"/>
    <n v="11"/>
  </r>
  <r>
    <s v="2017-10-16"/>
    <n v="257.04998799999998"/>
    <n v="125.760002"/>
    <x v="182"/>
    <n v="16"/>
    <n v="1"/>
    <b v="0"/>
    <b v="1"/>
    <n v="14"/>
  </r>
  <r>
    <s v="2017-10-17"/>
    <n v="257.209991"/>
    <n v="125.91999800000001"/>
    <x v="182"/>
    <n v="17"/>
    <n v="2"/>
    <b v="0"/>
    <b v="0"/>
    <n v="15"/>
  </r>
  <r>
    <s v="2017-10-18"/>
    <n v="257.42999300000002"/>
    <n v="125.089996"/>
    <x v="182"/>
    <n v="18"/>
    <n v="3"/>
    <b v="0"/>
    <b v="0"/>
    <n v="16"/>
  </r>
  <r>
    <s v="2017-10-19"/>
    <n v="257.52999899999998"/>
    <n v="125.30999799999999"/>
    <x v="182"/>
    <n v="19"/>
    <n v="4"/>
    <b v="0"/>
    <b v="0"/>
    <n v="17"/>
  </r>
  <r>
    <s v="2017-10-20"/>
    <n v="258.85000600000001"/>
    <n v="123.980003"/>
    <x v="182"/>
    <n v="20"/>
    <n v="5"/>
    <b v="0"/>
    <b v="0"/>
    <n v="18"/>
  </r>
  <r>
    <s v="2017-10-23"/>
    <n v="257.85998499999999"/>
    <n v="124.199997"/>
    <x v="182"/>
    <n v="23"/>
    <n v="8"/>
    <b v="0"/>
    <b v="0"/>
    <n v="21"/>
  </r>
  <r>
    <s v="2017-10-24"/>
    <n v="258.25"/>
    <n v="123.43"/>
    <x v="182"/>
    <n v="24"/>
    <n v="9"/>
    <b v="0"/>
    <b v="0"/>
    <n v="22"/>
  </r>
  <r>
    <s v="2017-10-25"/>
    <n v="257.040009"/>
    <n v="122.839996"/>
    <x v="182"/>
    <n v="25"/>
    <n v="10"/>
    <b v="0"/>
    <b v="0"/>
    <n v="23"/>
  </r>
  <r>
    <s v="2017-10-26"/>
    <n v="257.35000600000001"/>
    <n v="122.43"/>
    <x v="182"/>
    <n v="26"/>
    <n v="11"/>
    <b v="0"/>
    <b v="0"/>
    <n v="24"/>
  </r>
  <r>
    <s v="2017-10-27"/>
    <n v="259.41000400000001"/>
    <n v="123.239998"/>
    <x v="182"/>
    <n v="27"/>
    <n v="12"/>
    <b v="0"/>
    <b v="0"/>
    <n v="25"/>
  </r>
  <r>
    <s v="2017-10-30"/>
    <n v="258.51998900000001"/>
    <n v="124.41999800000001"/>
    <x v="182"/>
    <n v="30"/>
    <n v="15"/>
    <b v="0"/>
    <b v="0"/>
    <n v="28"/>
  </r>
  <r>
    <s v="2017-10-31"/>
    <n v="258.80999800000001"/>
    <n v="124.459999"/>
    <x v="182"/>
    <n v="31"/>
    <n v="16"/>
    <b v="0"/>
    <b v="0"/>
    <n v="29"/>
  </r>
  <r>
    <s v="2017-11-01"/>
    <n v="259.23001099999999"/>
    <n v="124.75"/>
    <x v="183"/>
    <n v="1"/>
    <n v="99"/>
    <b v="1"/>
    <b v="0"/>
    <n v="99"/>
  </r>
  <r>
    <s v="2017-11-02"/>
    <n v="259.36999500000002"/>
    <n v="125.300003"/>
    <x v="183"/>
    <n v="2"/>
    <n v="99"/>
    <b v="0"/>
    <b v="0"/>
    <n v="0"/>
  </r>
  <r>
    <s v="2017-11-03"/>
    <n v="260.17999300000002"/>
    <n v="125.639999"/>
    <x v="183"/>
    <n v="3"/>
    <n v="99"/>
    <b v="0"/>
    <b v="0"/>
    <n v="1"/>
  </r>
  <r>
    <s v="2017-11-06"/>
    <n v="260.61999500000002"/>
    <n v="126.110001"/>
    <x v="183"/>
    <n v="6"/>
    <n v="99"/>
    <b v="0"/>
    <b v="0"/>
    <n v="4"/>
  </r>
  <r>
    <s v="2017-11-07"/>
    <n v="260.48998999999998"/>
    <n v="126.639999"/>
    <x v="183"/>
    <n v="7"/>
    <n v="99"/>
    <b v="0"/>
    <b v="0"/>
    <n v="5"/>
  </r>
  <r>
    <s v="2017-11-08"/>
    <n v="260.94000199999999"/>
    <n v="126.360001"/>
    <x v="183"/>
    <n v="8"/>
    <n v="99"/>
    <b v="0"/>
    <b v="0"/>
    <n v="6"/>
  </r>
  <r>
    <s v="2017-11-09"/>
    <n v="259.98998999999998"/>
    <n v="126"/>
    <x v="183"/>
    <n v="9"/>
    <n v="99"/>
    <b v="0"/>
    <b v="0"/>
    <n v="7"/>
  </r>
  <r>
    <s v="2017-11-10"/>
    <n v="259.80999800000001"/>
    <n v="124.099998"/>
    <x v="183"/>
    <n v="10"/>
    <n v="99"/>
    <b v="0"/>
    <b v="0"/>
    <n v="8"/>
  </r>
  <r>
    <s v="2017-11-13"/>
    <n v="260.10000600000001"/>
    <n v="124.360001"/>
    <x v="183"/>
    <n v="13"/>
    <n v="99"/>
    <b v="0"/>
    <b v="0"/>
    <n v="11"/>
  </r>
  <r>
    <s v="2017-11-14"/>
    <n v="259.57998700000002"/>
    <n v="125.199997"/>
    <x v="183"/>
    <n v="14"/>
    <n v="99"/>
    <b v="0"/>
    <b v="0"/>
    <n v="12"/>
  </r>
  <r>
    <s v="2017-11-15"/>
    <n v="258.17999300000002"/>
    <n v="126.55999799999999"/>
    <x v="183"/>
    <n v="15"/>
    <n v="99"/>
    <b v="0"/>
    <b v="0"/>
    <n v="13"/>
  </r>
  <r>
    <s v="2017-11-16"/>
    <n v="260.33999599999999"/>
    <n v="125.459999"/>
    <x v="183"/>
    <n v="16"/>
    <n v="1"/>
    <b v="0"/>
    <b v="1"/>
    <n v="14"/>
  </r>
  <r>
    <s v="2017-11-17"/>
    <n v="259.63000499999998"/>
    <n v="126.389999"/>
    <x v="183"/>
    <n v="17"/>
    <n v="2"/>
    <b v="0"/>
    <b v="0"/>
    <n v="15"/>
  </r>
  <r>
    <s v="2017-11-20"/>
    <n v="260.040009"/>
    <n v="126.339996"/>
    <x v="183"/>
    <n v="20"/>
    <n v="5"/>
    <b v="0"/>
    <b v="0"/>
    <n v="18"/>
  </r>
  <r>
    <s v="2017-11-21"/>
    <n v="261.73001099999999"/>
    <n v="126.739998"/>
    <x v="183"/>
    <n v="21"/>
    <n v="6"/>
    <b v="0"/>
    <b v="0"/>
    <n v="19"/>
  </r>
  <r>
    <s v="2017-11-22"/>
    <n v="261.540009"/>
    <n v="127.150002"/>
    <x v="183"/>
    <n v="22"/>
    <n v="7"/>
    <b v="0"/>
    <b v="0"/>
    <n v="20"/>
  </r>
  <r>
    <s v="2017-11-24"/>
    <n v="262.08999599999999"/>
    <n v="126.800003"/>
    <x v="183"/>
    <n v="24"/>
    <n v="9"/>
    <b v="0"/>
    <b v="0"/>
    <n v="22"/>
  </r>
  <r>
    <s v="2017-11-27"/>
    <n v="262.01001000000002"/>
    <n v="126.620003"/>
    <x v="183"/>
    <n v="27"/>
    <n v="12"/>
    <b v="0"/>
    <b v="0"/>
    <n v="25"/>
  </r>
  <r>
    <s v="2017-11-28"/>
    <n v="264.64999399999999"/>
    <n v="126.790001"/>
    <x v="183"/>
    <n v="28"/>
    <n v="13"/>
    <b v="0"/>
    <b v="0"/>
    <n v="26"/>
  </r>
  <r>
    <s v="2017-11-29"/>
    <n v="264.48001099999999"/>
    <n v="125.540001"/>
    <x v="183"/>
    <n v="29"/>
    <n v="14"/>
    <b v="0"/>
    <b v="0"/>
    <n v="27"/>
  </r>
  <r>
    <s v="2017-11-30"/>
    <n v="266.89001500000001"/>
    <n v="125.120003"/>
    <x v="183"/>
    <n v="30"/>
    <n v="15"/>
    <b v="0"/>
    <b v="0"/>
    <n v="28"/>
  </r>
  <r>
    <s v="2017-12-01"/>
    <n v="266.26001000000002"/>
    <n v="126.550003"/>
    <x v="184"/>
    <n v="1"/>
    <n v="99"/>
    <b v="1"/>
    <b v="0"/>
    <n v="99"/>
  </r>
  <r>
    <s v="2017-12-04"/>
    <n v="265.98001099999999"/>
    <n v="126.610001"/>
    <x v="184"/>
    <n v="4"/>
    <n v="99"/>
    <b v="0"/>
    <b v="0"/>
    <n v="2"/>
  </r>
  <r>
    <s v="2017-12-05"/>
    <n v="264.98998999999998"/>
    <n v="127.239998"/>
    <x v="184"/>
    <n v="5"/>
    <n v="99"/>
    <b v="0"/>
    <b v="0"/>
    <n v="3"/>
  </r>
  <r>
    <s v="2017-12-06"/>
    <n v="265.04998799999998"/>
    <n v="127.68"/>
    <x v="184"/>
    <n v="6"/>
    <n v="99"/>
    <b v="0"/>
    <b v="0"/>
    <n v="4"/>
  </r>
  <r>
    <s v="2017-12-07"/>
    <n v="265.85000600000001"/>
    <n v="126.68"/>
    <x v="184"/>
    <n v="7"/>
    <n v="99"/>
    <b v="0"/>
    <b v="0"/>
    <n v="5"/>
  </r>
  <r>
    <s v="2017-12-08"/>
    <n v="267.29998799999998"/>
    <n v="126.69000200000001"/>
    <x v="184"/>
    <n v="8"/>
    <n v="99"/>
    <b v="0"/>
    <b v="0"/>
    <n v="6"/>
  </r>
  <r>
    <s v="2017-12-11"/>
    <n v="268.22000100000002"/>
    <n v="126.43"/>
    <x v="184"/>
    <n v="11"/>
    <n v="99"/>
    <b v="0"/>
    <b v="0"/>
    <n v="9"/>
  </r>
  <r>
    <s v="2017-12-12"/>
    <n v="268.63000499999998"/>
    <n v="126.379997"/>
    <x v="184"/>
    <n v="12"/>
    <n v="99"/>
    <b v="0"/>
    <b v="0"/>
    <n v="10"/>
  </r>
  <r>
    <s v="2017-12-13"/>
    <n v="268.57000699999998"/>
    <n v="127.33000199999999"/>
    <x v="184"/>
    <n v="13"/>
    <n v="99"/>
    <b v="0"/>
    <b v="0"/>
    <n v="11"/>
  </r>
  <r>
    <s v="2017-12-14"/>
    <n v="267.52999899999998"/>
    <n v="127.870003"/>
    <x v="184"/>
    <n v="14"/>
    <n v="99"/>
    <b v="0"/>
    <b v="0"/>
    <n v="12"/>
  </r>
  <r>
    <s v="2017-12-15"/>
    <n v="269.790009"/>
    <n v="128.35000600000001"/>
    <x v="184"/>
    <n v="15"/>
    <n v="99"/>
    <b v="0"/>
    <b v="0"/>
    <n v="13"/>
  </r>
  <r>
    <s v="2017-12-18"/>
    <n v="271.47000100000002"/>
    <n v="127.18"/>
    <x v="184"/>
    <n v="18"/>
    <n v="3"/>
    <b v="0"/>
    <b v="1"/>
    <n v="16"/>
  </r>
  <r>
    <s v="2017-12-19"/>
    <n v="269.13000499999998"/>
    <n v="125.529999"/>
    <x v="184"/>
    <n v="19"/>
    <n v="4"/>
    <b v="0"/>
    <b v="0"/>
    <n v="17"/>
  </r>
  <r>
    <s v="2017-12-20"/>
    <n v="268.98998999999998"/>
    <n v="124.139999"/>
    <x v="184"/>
    <n v="20"/>
    <n v="5"/>
    <b v="0"/>
    <b v="0"/>
    <n v="18"/>
  </r>
  <r>
    <s v="2017-12-21"/>
    <n v="269.52999899999998"/>
    <n v="124.599998"/>
    <x v="184"/>
    <n v="21"/>
    <n v="6"/>
    <b v="0"/>
    <b v="0"/>
    <n v="19"/>
  </r>
  <r>
    <s v="2017-12-22"/>
    <n v="269.459991"/>
    <n v="124.769997"/>
    <x v="184"/>
    <n v="22"/>
    <n v="7"/>
    <b v="0"/>
    <b v="0"/>
    <n v="20"/>
  </r>
  <r>
    <s v="2017-12-26"/>
    <n v="269.11999500000002"/>
    <n v="125.139999"/>
    <x v="184"/>
    <n v="26"/>
    <n v="11"/>
    <b v="0"/>
    <b v="0"/>
    <n v="24"/>
  </r>
  <r>
    <s v="2017-12-27"/>
    <n v="269.290009"/>
    <n v="126.769997"/>
    <x v="184"/>
    <n v="27"/>
    <n v="12"/>
    <b v="0"/>
    <b v="0"/>
    <n v="25"/>
  </r>
  <r>
    <s v="2017-12-28"/>
    <n v="269.790009"/>
    <n v="126.660004"/>
    <x v="184"/>
    <n v="28"/>
    <n v="13"/>
    <b v="0"/>
    <b v="0"/>
    <n v="26"/>
  </r>
  <r>
    <s v="2017-12-29"/>
    <n v="268.85000600000001"/>
    <n v="126.860001"/>
    <x v="184"/>
    <n v="29"/>
    <n v="14"/>
    <b v="0"/>
    <b v="0"/>
    <n v="27"/>
  </r>
  <r>
    <s v="2018-01-02"/>
    <n v="270.85000600000001"/>
    <n v="125.489998"/>
    <x v="185"/>
    <n v="2"/>
    <n v="99"/>
    <b v="1"/>
    <b v="0"/>
    <n v="0"/>
  </r>
  <r>
    <s v="2018-01-03"/>
    <n v="272.42001299999998"/>
    <n v="126.089996"/>
    <x v="185"/>
    <n v="3"/>
    <n v="99"/>
    <b v="0"/>
    <b v="0"/>
    <n v="1"/>
  </r>
  <r>
    <s v="2018-01-04"/>
    <n v="273.60000600000001"/>
    <n v="126.07"/>
    <x v="185"/>
    <n v="4"/>
    <n v="99"/>
    <b v="0"/>
    <b v="0"/>
    <n v="2"/>
  </r>
  <r>
    <s v="2018-01-05"/>
    <n v="275.32998700000002"/>
    <n v="125.709999"/>
    <x v="185"/>
    <n v="5"/>
    <n v="99"/>
    <b v="0"/>
    <b v="0"/>
    <n v="3"/>
  </r>
  <r>
    <s v="2018-01-08"/>
    <n v="275.94000199999999"/>
    <n v="125.629997"/>
    <x v="185"/>
    <n v="8"/>
    <n v="99"/>
    <b v="0"/>
    <b v="0"/>
    <n v="6"/>
  </r>
  <r>
    <s v="2018-01-09"/>
    <n v="276.57000699999998"/>
    <n v="123.949997"/>
    <x v="185"/>
    <n v="9"/>
    <n v="99"/>
    <b v="0"/>
    <b v="0"/>
    <n v="7"/>
  </r>
  <r>
    <s v="2018-01-10"/>
    <n v="276.13000499999998"/>
    <n v="123.800003"/>
    <x v="185"/>
    <n v="10"/>
    <n v="99"/>
    <b v="0"/>
    <b v="0"/>
    <n v="8"/>
  </r>
  <r>
    <s v="2018-01-11"/>
    <n v="278.08999599999999"/>
    <n v="124.30999799999999"/>
    <x v="185"/>
    <n v="11"/>
    <n v="99"/>
    <b v="0"/>
    <b v="0"/>
    <n v="9"/>
  </r>
  <r>
    <s v="2018-01-12"/>
    <n v="279.91000400000001"/>
    <n v="124.519997"/>
    <x v="185"/>
    <n v="12"/>
    <n v="99"/>
    <b v="0"/>
    <b v="0"/>
    <n v="10"/>
  </r>
  <r>
    <s v="2018-01-16"/>
    <n v="278.89999399999999"/>
    <n v="125.040001"/>
    <x v="185"/>
    <n v="16"/>
    <n v="1"/>
    <b v="0"/>
    <b v="1"/>
    <n v="14"/>
  </r>
  <r>
    <s v="2018-01-17"/>
    <n v="281.67999300000002"/>
    <n v="124.870003"/>
    <x v="185"/>
    <n v="17"/>
    <n v="2"/>
    <b v="0"/>
    <b v="0"/>
    <n v="15"/>
  </r>
  <r>
    <s v="2018-01-18"/>
    <n v="281.26001000000002"/>
    <n v="123.709999"/>
    <x v="185"/>
    <n v="18"/>
    <n v="3"/>
    <b v="0"/>
    <b v="0"/>
    <n v="16"/>
  </r>
  <r>
    <s v="2018-01-19"/>
    <n v="282.48998999999998"/>
    <n v="123.05999799999999"/>
    <x v="185"/>
    <n v="19"/>
    <n v="4"/>
    <b v="0"/>
    <b v="0"/>
    <n v="17"/>
  </r>
  <r>
    <s v="2018-01-22"/>
    <n v="284.73001099999999"/>
    <n v="123.18"/>
    <x v="185"/>
    <n v="22"/>
    <n v="7"/>
    <b v="0"/>
    <b v="0"/>
    <n v="20"/>
  </r>
  <r>
    <s v="2018-01-23"/>
    <n v="285.39001500000001"/>
    <n v="123.709999"/>
    <x v="185"/>
    <n v="23"/>
    <n v="8"/>
    <b v="0"/>
    <b v="0"/>
    <n v="21"/>
  </r>
  <r>
    <s v="2018-01-24"/>
    <n v="285.23998999999998"/>
    <n v="123.040001"/>
    <x v="185"/>
    <n v="24"/>
    <n v="9"/>
    <b v="0"/>
    <b v="0"/>
    <n v="22"/>
  </r>
  <r>
    <s v="2018-01-25"/>
    <n v="285.35000600000001"/>
    <n v="124.050003"/>
    <x v="185"/>
    <n v="25"/>
    <n v="10"/>
    <b v="0"/>
    <b v="0"/>
    <n v="23"/>
  </r>
  <r>
    <s v="2018-01-26"/>
    <n v="288.66000400000001"/>
    <n v="123.589996"/>
    <x v="185"/>
    <n v="26"/>
    <n v="11"/>
    <b v="0"/>
    <b v="0"/>
    <n v="24"/>
  </r>
  <r>
    <s v="2018-01-29"/>
    <n v="286.75"/>
    <n v="122.730003"/>
    <x v="185"/>
    <n v="29"/>
    <n v="14"/>
    <b v="0"/>
    <b v="0"/>
    <n v="27"/>
  </r>
  <r>
    <s v="2018-01-30"/>
    <n v="283.64999399999999"/>
    <n v="122.010002"/>
    <x v="185"/>
    <n v="30"/>
    <n v="15"/>
    <b v="0"/>
    <b v="0"/>
    <n v="28"/>
  </r>
  <r>
    <s v="2018-01-31"/>
    <n v="284.14999399999999"/>
    <n v="122.730003"/>
    <x v="185"/>
    <n v="31"/>
    <n v="16"/>
    <b v="0"/>
    <b v="0"/>
    <n v="29"/>
  </r>
  <r>
    <s v="2018-02-01"/>
    <n v="283.790009"/>
    <n v="120.699997"/>
    <x v="186"/>
    <n v="1"/>
    <n v="99"/>
    <b v="1"/>
    <b v="0"/>
    <n v="99"/>
  </r>
  <r>
    <s v="2018-02-02"/>
    <n v="277.52999899999998"/>
    <n v="119.58000199999999"/>
    <x v="186"/>
    <n v="2"/>
    <n v="99"/>
    <b v="0"/>
    <b v="0"/>
    <n v="0"/>
  </r>
  <r>
    <s v="2018-02-05"/>
    <n v="266.04998799999998"/>
    <n v="120.709999"/>
    <x v="186"/>
    <n v="5"/>
    <n v="99"/>
    <b v="0"/>
    <b v="0"/>
    <n v="3"/>
  </r>
  <r>
    <s v="2018-02-06"/>
    <n v="271.26001000000002"/>
    <n v="119.959999"/>
    <x v="186"/>
    <n v="6"/>
    <n v="99"/>
    <b v="0"/>
    <b v="0"/>
    <n v="4"/>
  </r>
  <r>
    <s v="2018-02-07"/>
    <n v="269.58999599999999"/>
    <n v="118.82"/>
    <x v="186"/>
    <n v="7"/>
    <n v="99"/>
    <b v="0"/>
    <b v="0"/>
    <n v="5"/>
  </r>
  <r>
    <s v="2018-02-08"/>
    <n v="259.61999500000002"/>
    <n v="118.69000200000001"/>
    <x v="186"/>
    <n v="8"/>
    <n v="99"/>
    <b v="0"/>
    <b v="0"/>
    <n v="6"/>
  </r>
  <r>
    <s v="2018-02-09"/>
    <n v="263.67001299999998"/>
    <n v="117.94000200000001"/>
    <x v="186"/>
    <n v="9"/>
    <n v="99"/>
    <b v="0"/>
    <b v="0"/>
    <n v="7"/>
  </r>
  <r>
    <s v="2018-02-12"/>
    <n v="267.17999300000002"/>
    <n v="118.459999"/>
    <x v="186"/>
    <n v="12"/>
    <n v="99"/>
    <b v="0"/>
    <b v="0"/>
    <n v="10"/>
  </r>
  <r>
    <s v="2018-02-13"/>
    <n v="267.959991"/>
    <n v="118.989998"/>
    <x v="186"/>
    <n v="13"/>
    <n v="99"/>
    <b v="0"/>
    <b v="0"/>
    <n v="11"/>
  </r>
  <r>
    <s v="2018-02-14"/>
    <n v="271.64999399999999"/>
    <n v="117.66999800000001"/>
    <x v="186"/>
    <n v="14"/>
    <n v="99"/>
    <b v="0"/>
    <b v="0"/>
    <n v="12"/>
  </r>
  <r>
    <s v="2018-02-15"/>
    <n v="275.01998900000001"/>
    <n v="118.07"/>
    <x v="186"/>
    <n v="15"/>
    <n v="99"/>
    <b v="0"/>
    <b v="0"/>
    <n v="13"/>
  </r>
  <r>
    <s v="2018-02-16"/>
    <n v="275.08999599999999"/>
    <n v="118.709999"/>
    <x v="186"/>
    <n v="16"/>
    <n v="1"/>
    <b v="0"/>
    <b v="1"/>
    <n v="14"/>
  </r>
  <r>
    <s v="2018-02-20"/>
    <n v="273.41000400000001"/>
    <n v="118.19000200000001"/>
    <x v="186"/>
    <n v="20"/>
    <n v="5"/>
    <b v="0"/>
    <b v="0"/>
    <n v="18"/>
  </r>
  <r>
    <s v="2018-02-21"/>
    <n v="272"/>
    <n v="116.739998"/>
    <x v="186"/>
    <n v="21"/>
    <n v="6"/>
    <b v="0"/>
    <b v="0"/>
    <n v="19"/>
  </r>
  <r>
    <s v="2018-02-22"/>
    <n v="272.36999500000002"/>
    <n v="117.089996"/>
    <x v="186"/>
    <n v="22"/>
    <n v="7"/>
    <b v="0"/>
    <b v="0"/>
    <n v="20"/>
  </r>
  <r>
    <s v="2018-02-23"/>
    <n v="276.72000100000002"/>
    <n v="118.129997"/>
    <x v="186"/>
    <n v="23"/>
    <n v="8"/>
    <b v="0"/>
    <b v="0"/>
    <n v="21"/>
  </r>
  <r>
    <s v="2018-02-26"/>
    <n v="279.959991"/>
    <n v="118.16999800000001"/>
    <x v="186"/>
    <n v="26"/>
    <n v="11"/>
    <b v="0"/>
    <b v="0"/>
    <n v="24"/>
  </r>
  <r>
    <s v="2018-02-27"/>
    <n v="276.48001099999999"/>
    <n v="118"/>
    <x v="186"/>
    <n v="27"/>
    <n v="12"/>
    <b v="0"/>
    <b v="0"/>
    <n v="25"/>
  </r>
  <r>
    <s v="2018-02-28"/>
    <n v="273.33999599999999"/>
    <n v="118.75"/>
    <x v="186"/>
    <n v="28"/>
    <n v="13"/>
    <b v="0"/>
    <b v="0"/>
    <n v="26"/>
  </r>
  <r>
    <s v="2018-03-01"/>
    <n v="269.70001200000002"/>
    <n v="119.32"/>
    <x v="187"/>
    <n v="1"/>
    <n v="99"/>
    <b v="1"/>
    <b v="0"/>
    <n v="99"/>
  </r>
  <r>
    <s v="2018-03-02"/>
    <n v="271.20001200000002"/>
    <n v="118.349998"/>
    <x v="187"/>
    <n v="2"/>
    <n v="99"/>
    <b v="0"/>
    <b v="0"/>
    <n v="0"/>
  </r>
  <r>
    <s v="2018-03-05"/>
    <n v="274.20001200000002"/>
    <n v="118.029999"/>
    <x v="187"/>
    <n v="5"/>
    <n v="99"/>
    <b v="0"/>
    <b v="0"/>
    <n v="3"/>
  </r>
  <r>
    <s v="2018-03-06"/>
    <n v="274.95001200000002"/>
    <n v="118.139999"/>
    <x v="187"/>
    <n v="6"/>
    <n v="99"/>
    <b v="0"/>
    <b v="0"/>
    <n v="4"/>
  </r>
  <r>
    <s v="2018-03-07"/>
    <n v="274.85000600000001"/>
    <n v="118.010002"/>
    <x v="187"/>
    <n v="7"/>
    <n v="99"/>
    <b v="0"/>
    <b v="0"/>
    <n v="5"/>
  </r>
  <r>
    <s v="2018-03-08"/>
    <n v="276.13000499999998"/>
    <n v="118.69000200000001"/>
    <x v="187"/>
    <n v="8"/>
    <n v="99"/>
    <b v="0"/>
    <b v="0"/>
    <n v="6"/>
  </r>
  <r>
    <s v="2018-03-09"/>
    <n v="280.82000699999998"/>
    <n v="117.910004"/>
    <x v="187"/>
    <n v="9"/>
    <n v="99"/>
    <b v="0"/>
    <b v="0"/>
    <n v="7"/>
  </r>
  <r>
    <s v="2018-03-12"/>
    <n v="280.58999599999999"/>
    <n v="118.589996"/>
    <x v="187"/>
    <n v="12"/>
    <n v="99"/>
    <b v="0"/>
    <b v="0"/>
    <n v="10"/>
  </r>
  <r>
    <s v="2018-03-13"/>
    <n v="278.76998900000001"/>
    <n v="119.19000200000001"/>
    <x v="187"/>
    <n v="13"/>
    <n v="99"/>
    <b v="0"/>
    <b v="0"/>
    <n v="11"/>
  </r>
  <r>
    <s v="2018-03-14"/>
    <n v="277.33999599999999"/>
    <n v="120.239998"/>
    <x v="187"/>
    <n v="14"/>
    <n v="99"/>
    <b v="0"/>
    <b v="0"/>
    <n v="12"/>
  </r>
  <r>
    <s v="2018-03-15"/>
    <n v="277.04998799999998"/>
    <n v="120.239998"/>
    <x v="187"/>
    <n v="15"/>
    <n v="99"/>
    <b v="0"/>
    <b v="0"/>
    <n v="13"/>
  </r>
  <r>
    <s v="2018-03-16"/>
    <n v="277.29998799999998"/>
    <n v="119.80999799999999"/>
    <x v="187"/>
    <n v="16"/>
    <n v="1"/>
    <b v="0"/>
    <b v="1"/>
    <n v="14"/>
  </r>
  <r>
    <s v="2018-03-19"/>
    <n v="273.57998700000002"/>
    <n v="119.43"/>
    <x v="187"/>
    <n v="19"/>
    <n v="4"/>
    <b v="0"/>
    <b v="0"/>
    <n v="17"/>
  </r>
  <r>
    <s v="2018-03-20"/>
    <n v="274.05999800000001"/>
    <n v="118.949997"/>
    <x v="187"/>
    <n v="20"/>
    <n v="5"/>
    <b v="0"/>
    <b v="0"/>
    <n v="18"/>
  </r>
  <r>
    <s v="2018-03-21"/>
    <n v="273.55999800000001"/>
    <n v="119.08000199999999"/>
    <x v="187"/>
    <n v="21"/>
    <n v="6"/>
    <b v="0"/>
    <b v="0"/>
    <n v="19"/>
  </r>
  <r>
    <s v="2018-03-22"/>
    <n v="265.47000100000002"/>
    <n v="120.260002"/>
    <x v="187"/>
    <n v="22"/>
    <n v="7"/>
    <b v="0"/>
    <b v="0"/>
    <n v="20"/>
  </r>
  <r>
    <s v="2018-03-23"/>
    <n v="259.82998700000002"/>
    <n v="120.16999800000001"/>
    <x v="187"/>
    <n v="23"/>
    <n v="8"/>
    <b v="0"/>
    <b v="0"/>
    <n v="21"/>
  </r>
  <r>
    <s v="2018-03-26"/>
    <n v="267"/>
    <n v="119.709999"/>
    <x v="187"/>
    <n v="26"/>
    <n v="11"/>
    <b v="0"/>
    <b v="0"/>
    <n v="24"/>
  </r>
  <r>
    <s v="2018-03-27"/>
    <n v="262.32000699999998"/>
    <n v="120.989998"/>
    <x v="187"/>
    <n v="27"/>
    <n v="12"/>
    <b v="0"/>
    <b v="0"/>
    <n v="25"/>
  </r>
  <r>
    <s v="2018-03-28"/>
    <n v="261.61999500000002"/>
    <n v="121.30999799999999"/>
    <x v="187"/>
    <n v="28"/>
    <n v="13"/>
    <b v="0"/>
    <b v="0"/>
    <n v="26"/>
  </r>
  <r>
    <s v="2018-03-29"/>
    <n v="265.36999500000002"/>
    <n v="121.900002"/>
    <x v="187"/>
    <n v="29"/>
    <n v="14"/>
    <b v="0"/>
    <b v="0"/>
    <n v="27"/>
  </r>
  <r>
    <s v="2018-04-02"/>
    <n v="259.209991"/>
    <n v="121.879997"/>
    <x v="188"/>
    <n v="2"/>
    <n v="99"/>
    <b v="1"/>
    <b v="0"/>
    <n v="0"/>
  </r>
  <r>
    <s v="2018-04-03"/>
    <n v="262.57998700000002"/>
    <n v="120.94000200000001"/>
    <x v="188"/>
    <n v="3"/>
    <n v="99"/>
    <b v="0"/>
    <b v="0"/>
    <n v="1"/>
  </r>
  <r>
    <s v="2018-04-04"/>
    <n v="265.63000499999998"/>
    <n v="120.69000200000001"/>
    <x v="188"/>
    <n v="4"/>
    <n v="99"/>
    <b v="0"/>
    <b v="0"/>
    <n v="2"/>
  </r>
  <r>
    <s v="2018-04-05"/>
    <n v="267.48001099999999"/>
    <n v="119.790001"/>
    <x v="188"/>
    <n v="5"/>
    <n v="99"/>
    <b v="0"/>
    <b v="0"/>
    <n v="3"/>
  </r>
  <r>
    <s v="2018-04-06"/>
    <n v="261.57000699999998"/>
    <n v="121.099998"/>
    <x v="188"/>
    <n v="6"/>
    <n v="99"/>
    <b v="0"/>
    <b v="0"/>
    <n v="4"/>
  </r>
  <r>
    <s v="2018-04-09"/>
    <n v="262.70001200000002"/>
    <n v="121.300003"/>
    <x v="188"/>
    <n v="9"/>
    <n v="99"/>
    <b v="0"/>
    <b v="0"/>
    <n v="7"/>
  </r>
  <r>
    <s v="2018-04-10"/>
    <n v="266.97000100000002"/>
    <n v="121.08000199999999"/>
    <x v="188"/>
    <n v="10"/>
    <n v="99"/>
    <b v="0"/>
    <b v="0"/>
    <n v="8"/>
  </r>
  <r>
    <s v="2018-04-11"/>
    <n v="265.51998900000001"/>
    <n v="121.510002"/>
    <x v="188"/>
    <n v="11"/>
    <n v="99"/>
    <b v="0"/>
    <b v="0"/>
    <n v="9"/>
  </r>
  <r>
    <s v="2018-04-12"/>
    <n v="267.790009"/>
    <n v="120.620003"/>
    <x v="188"/>
    <n v="12"/>
    <n v="99"/>
    <b v="0"/>
    <b v="0"/>
    <n v="10"/>
  </r>
  <r>
    <s v="2018-04-13"/>
    <n v="266.97000100000002"/>
    <n v="120.900002"/>
    <x v="188"/>
    <n v="13"/>
    <n v="99"/>
    <b v="0"/>
    <b v="0"/>
    <n v="11"/>
  </r>
  <r>
    <s v="2018-04-16"/>
    <n v="269.19000199999999"/>
    <n v="120.94000200000001"/>
    <x v="188"/>
    <n v="16"/>
    <n v="1"/>
    <b v="0"/>
    <b v="1"/>
    <n v="14"/>
  </r>
  <r>
    <s v="2018-04-17"/>
    <n v="272.07000699999998"/>
    <n v="121.269997"/>
    <x v="188"/>
    <n v="17"/>
    <n v="2"/>
    <b v="0"/>
    <b v="0"/>
    <n v="15"/>
  </r>
  <r>
    <s v="2018-04-18"/>
    <n v="272.19000199999999"/>
    <n v="120.300003"/>
    <x v="188"/>
    <n v="18"/>
    <n v="3"/>
    <b v="0"/>
    <b v="0"/>
    <n v="16"/>
  </r>
  <r>
    <s v="2018-04-19"/>
    <n v="270.72000100000002"/>
    <n v="119.32"/>
    <x v="188"/>
    <n v="19"/>
    <n v="4"/>
    <b v="0"/>
    <b v="0"/>
    <n v="17"/>
  </r>
  <r>
    <s v="2018-04-20"/>
    <n v="268.44000199999999"/>
    <n v="118.459999"/>
    <x v="188"/>
    <n v="20"/>
    <n v="5"/>
    <b v="0"/>
    <b v="0"/>
    <n v="18"/>
  </r>
  <r>
    <s v="2018-04-23"/>
    <n v="268.44000199999999"/>
    <n v="118.489998"/>
    <x v="188"/>
    <n v="23"/>
    <n v="8"/>
    <b v="0"/>
    <b v="0"/>
    <n v="21"/>
  </r>
  <r>
    <s v="2018-04-24"/>
    <n v="264.89001500000001"/>
    <n v="117.949997"/>
    <x v="188"/>
    <n v="24"/>
    <n v="9"/>
    <b v="0"/>
    <b v="0"/>
    <n v="22"/>
  </r>
  <r>
    <s v="2018-04-25"/>
    <n v="265.42001299999998"/>
    <n v="117.160004"/>
    <x v="188"/>
    <n v="25"/>
    <n v="10"/>
    <b v="0"/>
    <b v="0"/>
    <n v="23"/>
  </r>
  <r>
    <s v="2018-04-26"/>
    <n v="268.14999399999999"/>
    <n v="117.980003"/>
    <x v="188"/>
    <n v="26"/>
    <n v="11"/>
    <b v="0"/>
    <b v="0"/>
    <n v="24"/>
  </r>
  <r>
    <s v="2018-04-27"/>
    <n v="268.39001500000001"/>
    <n v="118.889999"/>
    <x v="188"/>
    <n v="27"/>
    <n v="12"/>
    <b v="0"/>
    <b v="0"/>
    <n v="25"/>
  </r>
  <r>
    <s v="2018-04-30"/>
    <n v="266.30999800000001"/>
    <n v="119.099998"/>
    <x v="188"/>
    <n v="30"/>
    <n v="15"/>
    <b v="0"/>
    <b v="0"/>
    <n v="28"/>
  </r>
  <r>
    <s v="2018-05-01"/>
    <n v="266.82998700000002"/>
    <n v="118.410004"/>
    <x v="189"/>
    <n v="1"/>
    <n v="99"/>
    <b v="1"/>
    <b v="0"/>
    <n v="99"/>
  </r>
  <r>
    <s v="2018-05-02"/>
    <n v="264.97000100000002"/>
    <n v="118.279999"/>
    <x v="189"/>
    <n v="2"/>
    <n v="99"/>
    <b v="0"/>
    <b v="0"/>
    <n v="0"/>
  </r>
  <r>
    <s v="2018-05-03"/>
    <n v="264.39999399999999"/>
    <n v="118.80999799999999"/>
    <x v="189"/>
    <n v="3"/>
    <n v="99"/>
    <b v="0"/>
    <b v="0"/>
    <n v="1"/>
  </r>
  <r>
    <s v="2018-05-04"/>
    <n v="267.82000699999998"/>
    <n v="118.989998"/>
    <x v="189"/>
    <n v="4"/>
    <n v="99"/>
    <b v="0"/>
    <b v="0"/>
    <n v="2"/>
  </r>
  <r>
    <s v="2018-05-07"/>
    <n v="268.790009"/>
    <n v="118.800003"/>
    <x v="189"/>
    <n v="7"/>
    <n v="99"/>
    <b v="0"/>
    <b v="0"/>
    <n v="5"/>
  </r>
  <r>
    <s v="2018-05-08"/>
    <n v="268.67999300000002"/>
    <n v="118.69000200000001"/>
    <x v="189"/>
    <n v="8"/>
    <n v="99"/>
    <b v="0"/>
    <b v="0"/>
    <n v="6"/>
  </r>
  <r>
    <s v="2018-05-09"/>
    <n v="271.44000199999999"/>
    <n v="117.980003"/>
    <x v="189"/>
    <n v="9"/>
    <n v="99"/>
    <b v="0"/>
    <b v="0"/>
    <n v="7"/>
  </r>
  <r>
    <s v="2018-05-10"/>
    <n v="273.89999399999999"/>
    <n v="118.93"/>
    <x v="189"/>
    <n v="10"/>
    <n v="99"/>
    <b v="0"/>
    <b v="0"/>
    <n v="8"/>
  </r>
  <r>
    <s v="2018-05-11"/>
    <n v="274.47000100000002"/>
    <n v="119.230003"/>
    <x v="189"/>
    <n v="11"/>
    <n v="99"/>
    <b v="0"/>
    <b v="0"/>
    <n v="9"/>
  </r>
  <r>
    <s v="2018-05-14"/>
    <n v="274.82000699999998"/>
    <n v="118.599998"/>
    <x v="189"/>
    <n v="14"/>
    <n v="99"/>
    <b v="0"/>
    <b v="0"/>
    <n v="12"/>
  </r>
  <r>
    <s v="2018-05-15"/>
    <n v="272.80999800000001"/>
    <n v="117.25"/>
    <x v="189"/>
    <n v="15"/>
    <n v="99"/>
    <b v="0"/>
    <b v="0"/>
    <n v="13"/>
  </r>
  <r>
    <s v="2018-05-16"/>
    <n v="274.10000600000001"/>
    <n v="116.800003"/>
    <x v="189"/>
    <n v="16"/>
    <n v="1"/>
    <b v="0"/>
    <b v="1"/>
    <n v="14"/>
  </r>
  <r>
    <s v="2018-05-17"/>
    <n v="273.88000499999998"/>
    <n v="116.209999"/>
    <x v="189"/>
    <n v="17"/>
    <n v="2"/>
    <b v="0"/>
    <b v="0"/>
    <n v="15"/>
  </r>
  <r>
    <s v="2018-05-18"/>
    <n v="273.209991"/>
    <n v="117.209999"/>
    <x v="189"/>
    <n v="18"/>
    <n v="3"/>
    <b v="0"/>
    <b v="0"/>
    <n v="16"/>
  </r>
  <r>
    <s v="2018-05-21"/>
    <n v="275.209991"/>
    <n v="117.269997"/>
    <x v="189"/>
    <n v="21"/>
    <n v="6"/>
    <b v="0"/>
    <b v="0"/>
    <n v="19"/>
  </r>
  <r>
    <s v="2018-05-22"/>
    <n v="274.47000100000002"/>
    <n v="117.089996"/>
    <x v="189"/>
    <n v="22"/>
    <n v="7"/>
    <b v="0"/>
    <b v="0"/>
    <n v="20"/>
  </r>
  <r>
    <s v="2018-05-23"/>
    <n v="275.25"/>
    <n v="117.94000200000001"/>
    <x v="189"/>
    <n v="23"/>
    <n v="8"/>
    <b v="0"/>
    <b v="0"/>
    <n v="21"/>
  </r>
  <r>
    <s v="2018-05-24"/>
    <n v="274.75"/>
    <n v="118.879997"/>
    <x v="189"/>
    <n v="24"/>
    <n v="9"/>
    <b v="0"/>
    <b v="0"/>
    <n v="22"/>
  </r>
  <r>
    <s v="2018-05-25"/>
    <n v="273.98001099999999"/>
    <n v="119.620003"/>
    <x v="189"/>
    <n v="25"/>
    <n v="10"/>
    <b v="0"/>
    <b v="0"/>
    <n v="23"/>
  </r>
  <r>
    <s v="2018-05-29"/>
    <n v="270.92999300000002"/>
    <n v="122.239998"/>
    <x v="189"/>
    <n v="29"/>
    <n v="14"/>
    <b v="0"/>
    <b v="0"/>
    <n v="27"/>
  </r>
  <r>
    <s v="2018-05-30"/>
    <n v="274.54998799999998"/>
    <n v="121.41999800000001"/>
    <x v="189"/>
    <n v="30"/>
    <n v="15"/>
    <b v="0"/>
    <b v="0"/>
    <n v="28"/>
  </r>
  <r>
    <s v="2018-05-31"/>
    <n v="272.73001099999999"/>
    <n v="121.220001"/>
    <x v="189"/>
    <n v="31"/>
    <n v="16"/>
    <b v="0"/>
    <b v="0"/>
    <n v="29"/>
  </r>
  <r>
    <s v="2018-06-01"/>
    <n v="275.52999899999998"/>
    <n v="120.300003"/>
    <x v="190"/>
    <n v="1"/>
    <n v="99"/>
    <b v="1"/>
    <b v="0"/>
    <n v="99"/>
  </r>
  <r>
    <s v="2018-06-04"/>
    <n v="276.80999800000001"/>
    <n v="119.43"/>
    <x v="190"/>
    <n v="4"/>
    <n v="99"/>
    <b v="0"/>
    <b v="0"/>
    <n v="2"/>
  </r>
  <r>
    <s v="2018-06-05"/>
    <n v="277.05999800000001"/>
    <n v="119.709999"/>
    <x v="190"/>
    <n v="5"/>
    <n v="99"/>
    <b v="0"/>
    <b v="0"/>
    <n v="3"/>
  </r>
  <r>
    <s v="2018-06-06"/>
    <n v="279.44000199999999"/>
    <n v="118.739998"/>
    <x v="190"/>
    <n v="6"/>
    <n v="99"/>
    <b v="0"/>
    <b v="0"/>
    <n v="4"/>
  </r>
  <r>
    <s v="2018-06-07"/>
    <n v="279.26001000000002"/>
    <n v="119.889999"/>
    <x v="190"/>
    <n v="7"/>
    <n v="99"/>
    <b v="0"/>
    <b v="0"/>
    <n v="5"/>
  </r>
  <r>
    <s v="2018-06-08"/>
    <n v="280.040009"/>
    <n v="119.529999"/>
    <x v="190"/>
    <n v="8"/>
    <n v="99"/>
    <b v="0"/>
    <b v="0"/>
    <n v="6"/>
  </r>
  <r>
    <s v="2018-06-11"/>
    <n v="280.51001000000002"/>
    <n v="119.30999799999999"/>
    <x v="190"/>
    <n v="11"/>
    <n v="99"/>
    <b v="0"/>
    <b v="0"/>
    <n v="9"/>
  </r>
  <r>
    <s v="2018-06-12"/>
    <n v="280.89001500000001"/>
    <n v="119.339996"/>
    <x v="190"/>
    <n v="12"/>
    <n v="99"/>
    <b v="0"/>
    <b v="0"/>
    <n v="10"/>
  </r>
  <r>
    <s v="2018-06-13"/>
    <n v="279.92001299999998"/>
    <n v="119.279999"/>
    <x v="190"/>
    <n v="13"/>
    <n v="99"/>
    <b v="0"/>
    <b v="0"/>
    <n v="11"/>
  </r>
  <r>
    <s v="2018-06-14"/>
    <n v="280.709991"/>
    <n v="120.269997"/>
    <x v="190"/>
    <n v="14"/>
    <n v="99"/>
    <b v="0"/>
    <b v="0"/>
    <n v="12"/>
  </r>
  <r>
    <s v="2018-06-15"/>
    <n v="280.30999800000001"/>
    <n v="120.379997"/>
    <x v="190"/>
    <n v="15"/>
    <n v="99"/>
    <b v="0"/>
    <b v="0"/>
    <n v="13"/>
  </r>
  <r>
    <s v="2018-06-18"/>
    <n v="279.70001200000002"/>
    <n v="120.269997"/>
    <x v="190"/>
    <n v="18"/>
    <n v="3"/>
    <b v="0"/>
    <b v="1"/>
    <n v="16"/>
  </r>
  <r>
    <s v="2018-06-19"/>
    <n v="278.67001299999998"/>
    <n v="120.970001"/>
    <x v="190"/>
    <n v="19"/>
    <n v="4"/>
    <b v="0"/>
    <b v="0"/>
    <n v="17"/>
  </r>
  <r>
    <s v="2018-06-20"/>
    <n v="279.25"/>
    <n v="119.910004"/>
    <x v="190"/>
    <n v="20"/>
    <n v="5"/>
    <b v="0"/>
    <b v="0"/>
    <n v="18"/>
  </r>
  <r>
    <s v="2018-06-21"/>
    <n v="277.32000699999998"/>
    <n v="120.540001"/>
    <x v="190"/>
    <n v="21"/>
    <n v="6"/>
    <b v="0"/>
    <b v="0"/>
    <n v="19"/>
  </r>
  <r>
    <s v="2018-06-22"/>
    <n v="277.89001500000001"/>
    <n v="120.529999"/>
    <x v="190"/>
    <n v="22"/>
    <n v="7"/>
    <b v="0"/>
    <b v="0"/>
    <n v="20"/>
  </r>
  <r>
    <s v="2018-06-25"/>
    <n v="274.10000600000001"/>
    <n v="120.800003"/>
    <x v="190"/>
    <n v="25"/>
    <n v="10"/>
    <b v="0"/>
    <b v="0"/>
    <n v="23"/>
  </r>
  <r>
    <s v="2018-06-26"/>
    <n v="273.47000100000002"/>
    <n v="120.970001"/>
    <x v="190"/>
    <n v="26"/>
    <n v="11"/>
    <b v="0"/>
    <b v="0"/>
    <n v="24"/>
  </r>
  <r>
    <s v="2018-06-27"/>
    <n v="271.11999500000002"/>
    <n v="122.110001"/>
    <x v="190"/>
    <n v="27"/>
    <n v="12"/>
    <b v="0"/>
    <b v="0"/>
    <n v="25"/>
  </r>
  <r>
    <s v="2018-06-28"/>
    <n v="272.82000699999998"/>
    <n v="122.139999"/>
    <x v="190"/>
    <n v="28"/>
    <n v="13"/>
    <b v="0"/>
    <b v="0"/>
    <n v="26"/>
  </r>
  <r>
    <s v="2018-06-29"/>
    <n v="273.04998799999998"/>
    <n v="121.720001"/>
    <x v="190"/>
    <n v="29"/>
    <n v="14"/>
    <b v="0"/>
    <b v="0"/>
    <n v="27"/>
  </r>
  <r>
    <s v="2018-07-02"/>
    <n v="273.82000699999998"/>
    <n v="121.349998"/>
    <x v="191"/>
    <n v="2"/>
    <n v="99"/>
    <b v="1"/>
    <b v="0"/>
    <n v="0"/>
  </r>
  <r>
    <s v="2018-07-03"/>
    <n v="272.73001099999999"/>
    <n v="122"/>
    <x v="191"/>
    <n v="3"/>
    <n v="99"/>
    <b v="0"/>
    <b v="0"/>
    <n v="1"/>
  </r>
  <r>
    <s v="2018-07-05"/>
    <n v="275.07000699999998"/>
    <n v="122.349998"/>
    <x v="191"/>
    <n v="5"/>
    <n v="99"/>
    <b v="0"/>
    <b v="0"/>
    <n v="3"/>
  </r>
  <r>
    <s v="2018-07-06"/>
    <n v="277.209991"/>
    <n v="122.75"/>
    <x v="191"/>
    <n v="6"/>
    <n v="99"/>
    <b v="0"/>
    <b v="0"/>
    <n v="4"/>
  </r>
  <r>
    <s v="2018-07-09"/>
    <n v="279.80999800000001"/>
    <n v="121.959999"/>
    <x v="191"/>
    <n v="9"/>
    <n v="99"/>
    <b v="0"/>
    <b v="0"/>
    <n v="7"/>
  </r>
  <r>
    <s v="2018-07-10"/>
    <n v="280.82998700000002"/>
    <n v="121.949997"/>
    <x v="191"/>
    <n v="10"/>
    <n v="99"/>
    <b v="0"/>
    <b v="0"/>
    <n v="8"/>
  </r>
  <r>
    <s v="2018-07-11"/>
    <n v="278.73998999999998"/>
    <n v="122.41999800000001"/>
    <x v="191"/>
    <n v="11"/>
    <n v="99"/>
    <b v="0"/>
    <b v="0"/>
    <n v="9"/>
  </r>
  <r>
    <s v="2018-07-12"/>
    <n v="281.14001500000001"/>
    <n v="122.410004"/>
    <x v="191"/>
    <n v="12"/>
    <n v="99"/>
    <b v="0"/>
    <b v="0"/>
    <n v="10"/>
  </r>
  <r>
    <s v="2018-07-13"/>
    <n v="281.42999300000002"/>
    <n v="122.720001"/>
    <x v="191"/>
    <n v="13"/>
    <n v="99"/>
    <b v="0"/>
    <b v="0"/>
    <n v="11"/>
  </r>
  <r>
    <s v="2018-07-16"/>
    <n v="281.32998700000002"/>
    <n v="122.209999"/>
    <x v="191"/>
    <n v="16"/>
    <n v="1"/>
    <b v="0"/>
    <b v="1"/>
    <n v="14"/>
  </r>
  <r>
    <s v="2018-07-17"/>
    <n v="282.47000100000002"/>
    <n v="121.980003"/>
    <x v="191"/>
    <n v="17"/>
    <n v="2"/>
    <b v="0"/>
    <b v="0"/>
    <n v="15"/>
  </r>
  <r>
    <s v="2018-07-18"/>
    <n v="283.08999599999999"/>
    <n v="121.489998"/>
    <x v="191"/>
    <n v="18"/>
    <n v="3"/>
    <b v="0"/>
    <b v="0"/>
    <n v="16"/>
  </r>
  <r>
    <s v="2018-07-19"/>
    <n v="281.92001299999998"/>
    <n v="122.260002"/>
    <x v="191"/>
    <n v="19"/>
    <n v="4"/>
    <b v="0"/>
    <b v="0"/>
    <n v="17"/>
  </r>
  <r>
    <s v="2018-07-20"/>
    <n v="281.61999500000002"/>
    <n v="120.760002"/>
    <x v="191"/>
    <n v="20"/>
    <n v="5"/>
    <b v="0"/>
    <b v="0"/>
    <n v="18"/>
  </r>
  <r>
    <s v="2018-07-23"/>
    <n v="282.14001500000001"/>
    <n v="119.269997"/>
    <x v="191"/>
    <n v="23"/>
    <n v="8"/>
    <b v="0"/>
    <b v="0"/>
    <n v="21"/>
  </r>
  <r>
    <s v="2018-07-24"/>
    <n v="283.54998799999998"/>
    <n v="119.68"/>
    <x v="191"/>
    <n v="24"/>
    <n v="9"/>
    <b v="0"/>
    <b v="0"/>
    <n v="22"/>
  </r>
  <r>
    <s v="2018-07-25"/>
    <n v="286.17999300000002"/>
    <n v="119.489998"/>
    <x v="191"/>
    <n v="25"/>
    <n v="10"/>
    <b v="0"/>
    <b v="0"/>
    <n v="23"/>
  </r>
  <r>
    <s v="2018-07-26"/>
    <n v="285.19000199999999"/>
    <n v="119.260002"/>
    <x v="191"/>
    <n v="26"/>
    <n v="11"/>
    <b v="0"/>
    <b v="0"/>
    <n v="24"/>
  </r>
  <r>
    <s v="2018-07-27"/>
    <n v="283.35998499999999"/>
    <n v="119.459999"/>
    <x v="191"/>
    <n v="27"/>
    <n v="12"/>
    <b v="0"/>
    <b v="0"/>
    <n v="25"/>
  </r>
  <r>
    <s v="2018-07-30"/>
    <n v="281.76998900000001"/>
    <n v="119.050003"/>
    <x v="191"/>
    <n v="30"/>
    <n v="15"/>
    <b v="0"/>
    <b v="0"/>
    <n v="28"/>
  </r>
  <r>
    <s v="2018-07-31"/>
    <n v="283.27999899999998"/>
    <n v="119.699997"/>
    <x v="191"/>
    <n v="31"/>
    <n v="16"/>
    <b v="0"/>
    <b v="0"/>
    <n v="29"/>
  </r>
  <r>
    <s v="2018-08-01"/>
    <n v="282.88000499999998"/>
    <n v="118.459999"/>
    <x v="192"/>
    <n v="1"/>
    <n v="99"/>
    <b v="1"/>
    <b v="0"/>
    <n v="99"/>
  </r>
  <r>
    <s v="2018-08-02"/>
    <n v="284.23001099999999"/>
    <n v="118.629997"/>
    <x v="192"/>
    <n v="2"/>
    <n v="99"/>
    <b v="0"/>
    <b v="0"/>
    <n v="0"/>
  </r>
  <r>
    <s v="2018-08-03"/>
    <n v="285.54998799999998"/>
    <n v="119.220001"/>
    <x v="192"/>
    <n v="3"/>
    <n v="99"/>
    <b v="0"/>
    <b v="0"/>
    <n v="1"/>
  </r>
  <r>
    <s v="2018-08-06"/>
    <n v="286.64999399999999"/>
    <n v="119.290001"/>
    <x v="192"/>
    <n v="6"/>
    <n v="99"/>
    <b v="0"/>
    <b v="0"/>
    <n v="4"/>
  </r>
  <r>
    <s v="2018-08-07"/>
    <n v="287.47000100000002"/>
    <n v="118.66999800000001"/>
    <x v="192"/>
    <n v="7"/>
    <n v="99"/>
    <b v="0"/>
    <b v="0"/>
    <n v="5"/>
  </r>
  <r>
    <s v="2018-08-08"/>
    <n v="287.36999500000002"/>
    <n v="118.790001"/>
    <x v="192"/>
    <n v="8"/>
    <n v="99"/>
    <b v="0"/>
    <b v="0"/>
    <n v="6"/>
  </r>
  <r>
    <s v="2018-08-09"/>
    <n v="287.10998499999999"/>
    <n v="119.790001"/>
    <x v="192"/>
    <n v="9"/>
    <n v="99"/>
    <b v="0"/>
    <b v="0"/>
    <n v="7"/>
  </r>
  <r>
    <s v="2018-08-10"/>
    <n v="285.07000699999998"/>
    <n v="120.660004"/>
    <x v="192"/>
    <n v="10"/>
    <n v="99"/>
    <b v="0"/>
    <b v="0"/>
    <n v="8"/>
  </r>
  <r>
    <s v="2018-08-13"/>
    <n v="284.10998499999999"/>
    <n v="120.410004"/>
    <x v="192"/>
    <n v="13"/>
    <n v="99"/>
    <b v="0"/>
    <b v="0"/>
    <n v="11"/>
  </r>
  <r>
    <s v="2018-08-14"/>
    <n v="285.92999300000002"/>
    <n v="120.139999"/>
    <x v="192"/>
    <n v="14"/>
    <n v="99"/>
    <b v="0"/>
    <b v="0"/>
    <n v="12"/>
  </r>
  <r>
    <s v="2018-08-15"/>
    <n v="283.64999399999999"/>
    <n v="120.839996"/>
    <x v="192"/>
    <n v="15"/>
    <n v="99"/>
    <b v="0"/>
    <b v="0"/>
    <n v="13"/>
  </r>
  <r>
    <s v="2018-08-16"/>
    <n v="286.10000600000001"/>
    <n v="120.83000199999999"/>
    <x v="192"/>
    <n v="16"/>
    <n v="1"/>
    <b v="0"/>
    <b v="1"/>
    <n v="14"/>
  </r>
  <r>
    <s v="2018-08-17"/>
    <n v="287.040009"/>
    <n v="120.980003"/>
    <x v="192"/>
    <n v="17"/>
    <n v="2"/>
    <b v="0"/>
    <b v="0"/>
    <n v="15"/>
  </r>
  <r>
    <s v="2018-08-20"/>
    <n v="287.73998999999998"/>
    <n v="121.790001"/>
    <x v="192"/>
    <n v="20"/>
    <n v="5"/>
    <b v="0"/>
    <b v="0"/>
    <n v="18"/>
  </r>
  <r>
    <s v="2018-08-21"/>
    <n v="288.23001099999999"/>
    <n v="121.379997"/>
    <x v="192"/>
    <n v="21"/>
    <n v="6"/>
    <b v="0"/>
    <b v="0"/>
    <n v="19"/>
  </r>
  <r>
    <s v="2018-08-22"/>
    <n v="288.22000100000002"/>
    <n v="121.860001"/>
    <x v="192"/>
    <n v="22"/>
    <n v="7"/>
    <b v="0"/>
    <b v="0"/>
    <n v="20"/>
  </r>
  <r>
    <s v="2018-08-23"/>
    <n v="287.73001099999999"/>
    <n v="122.050003"/>
    <x v="192"/>
    <n v="23"/>
    <n v="8"/>
    <b v="0"/>
    <b v="0"/>
    <n v="21"/>
  </r>
  <r>
    <s v="2018-08-24"/>
    <n v="289.51998900000001"/>
    <n v="122.290001"/>
    <x v="192"/>
    <n v="24"/>
    <n v="9"/>
    <b v="0"/>
    <b v="0"/>
    <n v="22"/>
  </r>
  <r>
    <s v="2018-08-27"/>
    <n v="291.80999800000001"/>
    <n v="121.589996"/>
    <x v="192"/>
    <n v="27"/>
    <n v="12"/>
    <b v="0"/>
    <b v="0"/>
    <n v="25"/>
  </r>
  <r>
    <s v="2018-08-28"/>
    <n v="291.89001500000001"/>
    <n v="120.860001"/>
    <x v="192"/>
    <n v="28"/>
    <n v="13"/>
    <b v="0"/>
    <b v="0"/>
    <n v="26"/>
  </r>
  <r>
    <s v="2018-08-29"/>
    <n v="293.540009"/>
    <n v="121.019997"/>
    <x v="192"/>
    <n v="29"/>
    <n v="14"/>
    <b v="0"/>
    <b v="0"/>
    <n v="27"/>
  </r>
  <r>
    <s v="2018-08-30"/>
    <n v="292.290009"/>
    <n v="121.279999"/>
    <x v="192"/>
    <n v="30"/>
    <n v="15"/>
    <b v="0"/>
    <b v="0"/>
    <n v="28"/>
  </r>
  <r>
    <s v="2018-08-31"/>
    <n v="292.44000199999999"/>
    <n v="121"/>
    <x v="192"/>
    <n v="31"/>
    <n v="16"/>
    <b v="0"/>
    <b v="0"/>
    <n v="29"/>
  </r>
  <r>
    <s v="2018-09-04"/>
    <n v="291.95001200000002"/>
    <n v="120.029999"/>
    <x v="193"/>
    <n v="4"/>
    <n v="99"/>
    <b v="1"/>
    <b v="0"/>
    <n v="2"/>
  </r>
  <r>
    <s v="2018-09-05"/>
    <n v="291.16000400000001"/>
    <n v="119.709999"/>
    <x v="193"/>
    <n v="5"/>
    <n v="99"/>
    <b v="0"/>
    <b v="0"/>
    <n v="3"/>
  </r>
  <r>
    <s v="2018-09-06"/>
    <n v="290.30999800000001"/>
    <n v="120.150002"/>
    <x v="193"/>
    <n v="6"/>
    <n v="99"/>
    <b v="0"/>
    <b v="0"/>
    <n v="4"/>
  </r>
  <r>
    <s v="2018-09-07"/>
    <n v="289.60000600000001"/>
    <n v="119.129997"/>
    <x v="193"/>
    <n v="7"/>
    <n v="99"/>
    <b v="0"/>
    <b v="0"/>
    <n v="5"/>
  </r>
  <r>
    <s v="2018-09-10"/>
    <n v="290.25"/>
    <n v="119.57"/>
    <x v="193"/>
    <n v="10"/>
    <n v="99"/>
    <b v="0"/>
    <b v="0"/>
    <n v="8"/>
  </r>
  <r>
    <s v="2018-09-11"/>
    <n v="291.22000100000002"/>
    <n v="118.660004"/>
    <x v="193"/>
    <n v="11"/>
    <n v="99"/>
    <b v="0"/>
    <b v="0"/>
    <n v="9"/>
  </r>
  <r>
    <s v="2018-09-12"/>
    <n v="291.23998999999998"/>
    <n v="118.94000200000001"/>
    <x v="193"/>
    <n v="12"/>
    <n v="99"/>
    <b v="0"/>
    <b v="0"/>
    <n v="10"/>
  </r>
  <r>
    <s v="2018-09-13"/>
    <n v="292.92001299999998"/>
    <n v="119.120003"/>
    <x v="193"/>
    <n v="13"/>
    <n v="99"/>
    <b v="0"/>
    <b v="0"/>
    <n v="11"/>
  </r>
  <r>
    <s v="2018-09-14"/>
    <n v="292.91000400000001"/>
    <n v="118.550003"/>
    <x v="193"/>
    <n v="14"/>
    <n v="99"/>
    <b v="0"/>
    <b v="0"/>
    <n v="12"/>
  </r>
  <r>
    <s v="2018-09-17"/>
    <n v="291.44000199999999"/>
    <n v="118.550003"/>
    <x v="193"/>
    <n v="17"/>
    <n v="2"/>
    <b v="0"/>
    <b v="1"/>
    <n v="15"/>
  </r>
  <r>
    <s v="2018-09-18"/>
    <n v="293.07000699999998"/>
    <n v="117.30999799999999"/>
    <x v="193"/>
    <n v="18"/>
    <n v="3"/>
    <b v="0"/>
    <b v="0"/>
    <n v="16"/>
  </r>
  <r>
    <s v="2018-09-19"/>
    <n v="293.27999899999998"/>
    <n v="116.610001"/>
    <x v="193"/>
    <n v="19"/>
    <n v="4"/>
    <b v="0"/>
    <b v="0"/>
    <n v="17"/>
  </r>
  <r>
    <s v="2018-09-20"/>
    <n v="295.76001000000002"/>
    <n v="117.150002"/>
    <x v="193"/>
    <n v="20"/>
    <n v="5"/>
    <b v="0"/>
    <b v="0"/>
    <n v="18"/>
  </r>
  <r>
    <s v="2018-09-21"/>
    <n v="295.35998499999999"/>
    <n v="117.099998"/>
    <x v="193"/>
    <n v="21"/>
    <n v="6"/>
    <b v="0"/>
    <b v="0"/>
    <n v="19"/>
  </r>
  <r>
    <s v="2018-09-24"/>
    <n v="294.47000100000002"/>
    <n v="116.800003"/>
    <x v="193"/>
    <n v="24"/>
    <n v="9"/>
    <b v="0"/>
    <b v="0"/>
    <n v="22"/>
  </r>
  <r>
    <s v="2018-09-25"/>
    <n v="294.16000400000001"/>
    <n v="116.68"/>
    <x v="193"/>
    <n v="25"/>
    <n v="10"/>
    <b v="0"/>
    <b v="0"/>
    <n v="23"/>
  </r>
  <r>
    <s v="2018-09-26"/>
    <n v="292.01998900000001"/>
    <n v="117.5"/>
    <x v="193"/>
    <n v="26"/>
    <n v="11"/>
    <b v="0"/>
    <b v="0"/>
    <n v="24"/>
  </r>
  <r>
    <s v="2018-09-27"/>
    <n v="292.82000699999998"/>
    <n v="117.58000199999999"/>
    <x v="193"/>
    <n v="27"/>
    <n v="12"/>
    <b v="0"/>
    <b v="0"/>
    <n v="25"/>
  </r>
  <r>
    <s v="2018-09-28"/>
    <n v="292.73001099999999"/>
    <n v="117.269997"/>
    <x v="193"/>
    <n v="28"/>
    <n v="13"/>
    <b v="0"/>
    <b v="0"/>
    <n v="26"/>
  </r>
  <r>
    <s v="2018-10-01"/>
    <n v="293.86999500000002"/>
    <n v="116.150002"/>
    <x v="194"/>
    <n v="1"/>
    <n v="99"/>
    <b v="1"/>
    <b v="0"/>
    <n v="99"/>
  </r>
  <r>
    <s v="2018-10-02"/>
    <n v="293.75"/>
    <n v="116.860001"/>
    <x v="194"/>
    <n v="2"/>
    <n v="99"/>
    <b v="0"/>
    <b v="0"/>
    <n v="0"/>
  </r>
  <r>
    <s v="2018-10-03"/>
    <n v="293.95001200000002"/>
    <n v="114.83000199999999"/>
    <x v="194"/>
    <n v="3"/>
    <n v="99"/>
    <b v="0"/>
    <b v="0"/>
    <n v="1"/>
  </r>
  <r>
    <s v="2018-10-04"/>
    <n v="291.73998999999998"/>
    <n v="114.019997"/>
    <x v="194"/>
    <n v="4"/>
    <n v="99"/>
    <b v="0"/>
    <b v="0"/>
    <n v="2"/>
  </r>
  <r>
    <s v="2018-10-05"/>
    <n v="289.92999300000002"/>
    <n v="113.040001"/>
    <x v="194"/>
    <n v="5"/>
    <n v="99"/>
    <b v="0"/>
    <b v="0"/>
    <n v="3"/>
  </r>
  <r>
    <s v="2018-10-08"/>
    <n v="289.94000199999999"/>
    <n v="112.660004"/>
    <x v="194"/>
    <n v="8"/>
    <n v="99"/>
    <b v="0"/>
    <b v="0"/>
    <n v="6"/>
  </r>
  <r>
    <s v="2018-10-09"/>
    <n v="289.58999599999999"/>
    <n v="113.800003"/>
    <x v="194"/>
    <n v="9"/>
    <n v="99"/>
    <b v="0"/>
    <b v="0"/>
    <n v="7"/>
  </r>
  <r>
    <s v="2018-10-10"/>
    <n v="280.25"/>
    <n v="113.489998"/>
    <x v="194"/>
    <n v="10"/>
    <n v="99"/>
    <b v="0"/>
    <b v="0"/>
    <n v="8"/>
  </r>
  <r>
    <s v="2018-10-11"/>
    <n v="274.32998700000002"/>
    <n v="114.870003"/>
    <x v="194"/>
    <n v="11"/>
    <n v="99"/>
    <b v="0"/>
    <b v="0"/>
    <n v="9"/>
  </r>
  <r>
    <s v="2018-10-12"/>
    <n v="278.02999899999998"/>
    <n v="114.470001"/>
    <x v="194"/>
    <n v="12"/>
    <n v="99"/>
    <b v="0"/>
    <b v="0"/>
    <n v="10"/>
  </r>
  <r>
    <s v="2018-10-15"/>
    <n v="276.52999899999998"/>
    <n v="114.41999800000001"/>
    <x v="194"/>
    <n v="15"/>
    <n v="99"/>
    <b v="0"/>
    <b v="0"/>
    <n v="13"/>
  </r>
  <r>
    <s v="2018-10-16"/>
    <n v="282.61999500000002"/>
    <n v="114.68"/>
    <x v="194"/>
    <n v="16"/>
    <n v="1"/>
    <b v="0"/>
    <b v="1"/>
    <n v="14"/>
  </r>
  <r>
    <s v="2018-10-17"/>
    <n v="282.55999800000001"/>
    <n v="114"/>
    <x v="194"/>
    <n v="17"/>
    <n v="2"/>
    <b v="0"/>
    <b v="0"/>
    <n v="15"/>
  </r>
  <r>
    <s v="2018-10-18"/>
    <n v="278.51001000000002"/>
    <n v="113.959999"/>
    <x v="194"/>
    <n v="18"/>
    <n v="3"/>
    <b v="0"/>
    <b v="0"/>
    <n v="16"/>
  </r>
  <r>
    <s v="2018-10-19"/>
    <n v="278.26998900000001"/>
    <n v="113.709999"/>
    <x v="194"/>
    <n v="19"/>
    <n v="4"/>
    <b v="0"/>
    <b v="0"/>
    <n v="17"/>
  </r>
  <r>
    <s v="2018-10-22"/>
    <n v="277.22000100000002"/>
    <n v="113.55999799999999"/>
    <x v="194"/>
    <n v="22"/>
    <n v="7"/>
    <b v="0"/>
    <b v="0"/>
    <n v="20"/>
  </r>
  <r>
    <s v="2018-10-23"/>
    <n v="275.57000699999998"/>
    <n v="113.91999800000001"/>
    <x v="194"/>
    <n v="23"/>
    <n v="8"/>
    <b v="0"/>
    <b v="0"/>
    <n v="21"/>
  </r>
  <r>
    <s v="2018-10-24"/>
    <n v="267.14001500000001"/>
    <n v="114.779999"/>
    <x v="194"/>
    <n v="24"/>
    <n v="9"/>
    <b v="0"/>
    <b v="0"/>
    <n v="22"/>
  </r>
  <r>
    <s v="2018-10-25"/>
    <n v="272.01998900000001"/>
    <n v="114.300003"/>
    <x v="194"/>
    <n v="25"/>
    <n v="10"/>
    <b v="0"/>
    <b v="0"/>
    <n v="23"/>
  </r>
  <r>
    <s v="2018-10-26"/>
    <n v="267.10000600000001"/>
    <n v="114.989998"/>
    <x v="194"/>
    <n v="26"/>
    <n v="11"/>
    <b v="0"/>
    <b v="0"/>
    <n v="24"/>
  </r>
  <r>
    <s v="2018-10-29"/>
    <n v="265.60998499999999"/>
    <n v="114.730003"/>
    <x v="194"/>
    <n v="29"/>
    <n v="14"/>
    <b v="0"/>
    <b v="0"/>
    <n v="27"/>
  </r>
  <r>
    <s v="2018-10-30"/>
    <n v="269.85998499999999"/>
    <n v="114.160004"/>
    <x v="194"/>
    <n v="30"/>
    <n v="15"/>
    <b v="0"/>
    <b v="0"/>
    <n v="28"/>
  </r>
  <r>
    <s v="2018-10-31"/>
    <n v="272.76001000000002"/>
    <n v="113.58000199999999"/>
    <x v="194"/>
    <n v="31"/>
    <n v="16"/>
    <b v="0"/>
    <b v="0"/>
    <n v="29"/>
  </r>
  <r>
    <s v="2018-11-01"/>
    <n v="275.42001299999998"/>
    <n v="113.410004"/>
    <x v="195"/>
    <n v="1"/>
    <n v="99"/>
    <b v="1"/>
    <b v="0"/>
    <n v="99"/>
  </r>
  <r>
    <s v="2018-11-02"/>
    <n v="273.89001500000001"/>
    <n v="112"/>
    <x v="195"/>
    <n v="2"/>
    <n v="99"/>
    <b v="0"/>
    <b v="0"/>
    <n v="0"/>
  </r>
  <r>
    <s v="2018-11-05"/>
    <n v="275.57000699999998"/>
    <n v="112.44000200000001"/>
    <x v="195"/>
    <n v="5"/>
    <n v="99"/>
    <b v="0"/>
    <b v="0"/>
    <n v="3"/>
  </r>
  <r>
    <s v="2018-11-06"/>
    <n v="277.16000400000001"/>
    <n v="112.370003"/>
    <x v="195"/>
    <n v="6"/>
    <n v="99"/>
    <b v="0"/>
    <b v="0"/>
    <n v="4"/>
  </r>
  <r>
    <s v="2018-11-07"/>
    <n v="283.13000499999998"/>
    <n v="112.519997"/>
    <x v="195"/>
    <n v="7"/>
    <n v="99"/>
    <b v="0"/>
    <b v="0"/>
    <n v="5"/>
  </r>
  <r>
    <s v="2018-11-08"/>
    <n v="282.51998900000001"/>
    <n v="112.510002"/>
    <x v="195"/>
    <n v="8"/>
    <n v="99"/>
    <b v="0"/>
    <b v="0"/>
    <n v="6"/>
  </r>
  <r>
    <s v="2018-11-09"/>
    <n v="279.959991"/>
    <n v="113.349998"/>
    <x v="195"/>
    <n v="9"/>
    <n v="99"/>
    <b v="0"/>
    <b v="0"/>
    <n v="7"/>
  </r>
  <r>
    <s v="2018-11-12"/>
    <n v="274.51001000000002"/>
    <n v="114.089996"/>
    <x v="195"/>
    <n v="12"/>
    <n v="99"/>
    <b v="0"/>
    <b v="0"/>
    <n v="10"/>
  </r>
  <r>
    <s v="2018-11-13"/>
    <n v="274.10998499999999"/>
    <n v="114.019997"/>
    <x v="195"/>
    <n v="13"/>
    <n v="99"/>
    <b v="0"/>
    <b v="0"/>
    <n v="11"/>
  </r>
  <r>
    <s v="2018-11-14"/>
    <n v="272.209991"/>
    <n v="114.089996"/>
    <x v="195"/>
    <n v="14"/>
    <n v="99"/>
    <b v="0"/>
    <b v="0"/>
    <n v="12"/>
  </r>
  <r>
    <s v="2018-11-15"/>
    <n v="274.959991"/>
    <n v="114.040001"/>
    <x v="195"/>
    <n v="15"/>
    <n v="99"/>
    <b v="0"/>
    <b v="0"/>
    <n v="13"/>
  </r>
  <r>
    <s v="2018-11-16"/>
    <n v="275.73998999999998"/>
    <n v="114.699997"/>
    <x v="195"/>
    <n v="16"/>
    <n v="1"/>
    <b v="0"/>
    <b v="1"/>
    <n v="14"/>
  </r>
  <r>
    <s v="2018-11-19"/>
    <n v="271.13000499999998"/>
    <n v="115.019997"/>
    <x v="195"/>
    <n v="19"/>
    <n v="4"/>
    <b v="0"/>
    <b v="0"/>
    <n v="17"/>
  </r>
  <r>
    <s v="2018-11-20"/>
    <n v="266.10000600000001"/>
    <n v="115.05999799999999"/>
    <x v="195"/>
    <n v="20"/>
    <n v="5"/>
    <b v="0"/>
    <b v="0"/>
    <n v="18"/>
  </r>
  <r>
    <s v="2018-11-21"/>
    <n v="266.959991"/>
    <n v="115.019997"/>
    <x v="195"/>
    <n v="21"/>
    <n v="6"/>
    <b v="0"/>
    <b v="0"/>
    <n v="19"/>
  </r>
  <r>
    <s v="2018-11-23"/>
    <n v="265.30999800000001"/>
    <n v="115.139999"/>
    <x v="195"/>
    <n v="23"/>
    <n v="8"/>
    <b v="0"/>
    <b v="0"/>
    <n v="21"/>
  </r>
  <r>
    <s v="2018-11-26"/>
    <n v="269.47000100000002"/>
    <n v="114.879997"/>
    <x v="195"/>
    <n v="26"/>
    <n v="11"/>
    <b v="0"/>
    <b v="0"/>
    <n v="24"/>
  </r>
  <r>
    <s v="2018-11-27"/>
    <n v="270.32000699999998"/>
    <n v="115.010002"/>
    <x v="195"/>
    <n v="27"/>
    <n v="12"/>
    <b v="0"/>
    <b v="0"/>
    <n v="25"/>
  </r>
  <r>
    <s v="2018-11-28"/>
    <n v="276.63000499999998"/>
    <n v="114.449997"/>
    <x v="195"/>
    <n v="28"/>
    <n v="13"/>
    <b v="0"/>
    <b v="0"/>
    <n v="26"/>
  </r>
  <r>
    <s v="2018-11-29"/>
    <n v="276.07000699999998"/>
    <n v="114.900002"/>
    <x v="195"/>
    <n v="29"/>
    <n v="14"/>
    <b v="0"/>
    <b v="0"/>
    <n v="27"/>
  </r>
  <r>
    <s v="2018-11-30"/>
    <n v="278"/>
    <n v="115.33000199999999"/>
    <x v="195"/>
    <n v="30"/>
    <n v="15"/>
    <b v="0"/>
    <b v="0"/>
    <n v="28"/>
  </r>
  <r>
    <s v="2018-12-03"/>
    <n v="281.36999500000002"/>
    <n v="115.879997"/>
    <x v="196"/>
    <n v="3"/>
    <n v="99"/>
    <b v="1"/>
    <b v="0"/>
    <n v="1"/>
  </r>
  <r>
    <s v="2018-12-04"/>
    <n v="272.52999899999998"/>
    <n v="117.82"/>
    <x v="196"/>
    <n v="4"/>
    <n v="99"/>
    <b v="0"/>
    <b v="0"/>
    <n v="2"/>
  </r>
  <r>
    <s v="2018-12-06"/>
    <n v="271.82000699999998"/>
    <n v="118.19000200000001"/>
    <x v="196"/>
    <n v="6"/>
    <n v="99"/>
    <b v="0"/>
    <b v="0"/>
    <n v="4"/>
  </r>
  <r>
    <s v="2018-12-07"/>
    <n v="265.60000600000001"/>
    <n v="118.410004"/>
    <x v="196"/>
    <n v="7"/>
    <n v="99"/>
    <b v="0"/>
    <b v="0"/>
    <n v="5"/>
  </r>
  <r>
    <s v="2018-12-10"/>
    <n v="266"/>
    <n v="118.900002"/>
    <x v="196"/>
    <n v="10"/>
    <n v="99"/>
    <b v="0"/>
    <b v="0"/>
    <n v="8"/>
  </r>
  <r>
    <s v="2018-12-11"/>
    <n v="266.04998799999998"/>
    <n v="118.879997"/>
    <x v="196"/>
    <n v="11"/>
    <n v="99"/>
    <b v="0"/>
    <b v="0"/>
    <n v="9"/>
  </r>
  <r>
    <s v="2018-12-12"/>
    <n v="267.48998999999998"/>
    <n v="118.349998"/>
    <x v="196"/>
    <n v="12"/>
    <n v="99"/>
    <b v="0"/>
    <b v="0"/>
    <n v="10"/>
  </r>
  <r>
    <s v="2018-12-13"/>
    <n v="267.23998999999998"/>
    <n v="118.07"/>
    <x v="196"/>
    <n v="13"/>
    <n v="99"/>
    <b v="0"/>
    <b v="0"/>
    <n v="11"/>
  </r>
  <r>
    <s v="2018-12-14"/>
    <n v="262.39999399999999"/>
    <n v="118.480003"/>
    <x v="196"/>
    <n v="14"/>
    <n v="99"/>
    <b v="0"/>
    <b v="0"/>
    <n v="12"/>
  </r>
  <r>
    <s v="2018-12-17"/>
    <n v="255.64999399999999"/>
    <n v="119.16999800000001"/>
    <x v="196"/>
    <n v="17"/>
    <n v="2"/>
    <b v="0"/>
    <b v="1"/>
    <n v="15"/>
  </r>
  <r>
    <s v="2018-12-18"/>
    <n v="255.61999499999999"/>
    <n v="119.599998"/>
    <x v="196"/>
    <n v="18"/>
    <n v="3"/>
    <b v="0"/>
    <b v="0"/>
    <n v="16"/>
  </r>
  <r>
    <s v="2018-12-19"/>
    <n v="251.740005"/>
    <n v="121.18"/>
    <x v="196"/>
    <n v="19"/>
    <n v="4"/>
    <b v="0"/>
    <b v="0"/>
    <n v="17"/>
  </r>
  <r>
    <s v="2018-12-20"/>
    <n v="247.429993"/>
    <n v="120.739998"/>
    <x v="196"/>
    <n v="20"/>
    <n v="5"/>
    <b v="0"/>
    <b v="0"/>
    <n v="18"/>
  </r>
  <r>
    <s v="2018-12-21"/>
    <n v="242.35000600000001"/>
    <n v="120.720001"/>
    <x v="196"/>
    <n v="21"/>
    <n v="6"/>
    <b v="0"/>
    <b v="0"/>
    <n v="19"/>
  </r>
  <r>
    <s v="2018-12-24"/>
    <n v="236.08999600000001"/>
    <n v="121.32"/>
    <x v="196"/>
    <n v="24"/>
    <n v="9"/>
    <b v="0"/>
    <b v="0"/>
    <n v="22"/>
  </r>
  <r>
    <s v="2018-12-26"/>
    <n v="247.66999799999999"/>
    <n v="120.019997"/>
    <x v="196"/>
    <n v="26"/>
    <n v="11"/>
    <b v="0"/>
    <b v="0"/>
    <n v="24"/>
  </r>
  <r>
    <s v="2018-12-27"/>
    <n v="250.05999800000001"/>
    <n v="120.040001"/>
    <x v="196"/>
    <n v="27"/>
    <n v="12"/>
    <b v="0"/>
    <b v="0"/>
    <n v="25"/>
  </r>
  <r>
    <s v="2018-12-28"/>
    <n v="249.33000200000001"/>
    <n v="121.050003"/>
    <x v="196"/>
    <n v="28"/>
    <n v="13"/>
    <b v="0"/>
    <b v="0"/>
    <n v="26"/>
  </r>
  <r>
    <s v="2018-12-31"/>
    <n v="251.61000100000001"/>
    <n v="121.510002"/>
    <x v="196"/>
    <n v="31"/>
    <n v="16"/>
    <b v="0"/>
    <b v="0"/>
    <n v="29"/>
  </r>
  <r>
    <s v="2019-01-02"/>
    <n v="251.720001"/>
    <n v="122.150002"/>
    <x v="197"/>
    <n v="2"/>
    <n v="99"/>
    <b v="1"/>
    <b v="0"/>
    <n v="0"/>
  </r>
  <r>
    <s v="2019-01-03"/>
    <n v="245.429993"/>
    <n v="123.540001"/>
    <x v="197"/>
    <n v="3"/>
    <n v="99"/>
    <b v="0"/>
    <b v="0"/>
    <n v="1"/>
  </r>
  <r>
    <s v="2019-01-04"/>
    <n v="254.05999800000001"/>
    <n v="122.110001"/>
    <x v="197"/>
    <n v="4"/>
    <n v="99"/>
    <b v="0"/>
    <b v="0"/>
    <n v="2"/>
  </r>
  <r>
    <s v="2019-01-07"/>
    <n v="255.770004"/>
    <n v="121.75"/>
    <x v="197"/>
    <n v="7"/>
    <n v="99"/>
    <b v="0"/>
    <b v="0"/>
    <n v="5"/>
  </r>
  <r>
    <s v="2019-01-08"/>
    <n v="258.290009"/>
    <n v="121.43"/>
    <x v="197"/>
    <n v="8"/>
    <n v="99"/>
    <b v="0"/>
    <b v="0"/>
    <n v="6"/>
  </r>
  <r>
    <s v="2019-01-09"/>
    <n v="259.48998999999998"/>
    <n v="121.239998"/>
    <x v="197"/>
    <n v="9"/>
    <n v="99"/>
    <b v="0"/>
    <b v="0"/>
    <n v="7"/>
  </r>
  <r>
    <s v="2019-01-10"/>
    <n v="260.51001000000002"/>
    <n v="120.459999"/>
    <x v="197"/>
    <n v="10"/>
    <n v="99"/>
    <b v="0"/>
    <b v="0"/>
    <n v="8"/>
  </r>
  <r>
    <s v="2019-01-11"/>
    <n v="260.36999500000002"/>
    <n v="120.93"/>
    <x v="197"/>
    <n v="11"/>
    <n v="99"/>
    <b v="0"/>
    <b v="0"/>
    <n v="9"/>
  </r>
  <r>
    <s v="2019-01-14"/>
    <n v="259.10998499999999"/>
    <n v="120.480003"/>
    <x v="197"/>
    <n v="14"/>
    <n v="99"/>
    <b v="0"/>
    <b v="0"/>
    <n v="12"/>
  </r>
  <r>
    <s v="2019-01-15"/>
    <n v="261.91000400000001"/>
    <n v="120.040001"/>
    <x v="197"/>
    <n v="15"/>
    <n v="99"/>
    <b v="0"/>
    <b v="0"/>
    <n v="13"/>
  </r>
  <r>
    <s v="2019-01-16"/>
    <n v="262.60000600000001"/>
    <n v="120.160004"/>
    <x v="197"/>
    <n v="16"/>
    <n v="1"/>
    <b v="0"/>
    <b v="1"/>
    <n v="14"/>
  </r>
  <r>
    <s v="2019-01-17"/>
    <n v="264.52999899999998"/>
    <n v="120.19000200000001"/>
    <x v="197"/>
    <n v="17"/>
    <n v="2"/>
    <b v="0"/>
    <b v="0"/>
    <n v="15"/>
  </r>
  <r>
    <s v="2019-01-18"/>
    <n v="268.07000699999998"/>
    <n v="119.55999799999999"/>
    <x v="197"/>
    <n v="18"/>
    <n v="3"/>
    <b v="0"/>
    <b v="0"/>
    <n v="16"/>
  </r>
  <r>
    <s v="2019-01-22"/>
    <n v="264.5"/>
    <n v="120.370003"/>
    <x v="197"/>
    <n v="22"/>
    <n v="7"/>
    <b v="0"/>
    <b v="0"/>
    <n v="20"/>
  </r>
  <r>
    <s v="2019-01-23"/>
    <n v="264.88000499999998"/>
    <n v="120.32"/>
    <x v="197"/>
    <n v="23"/>
    <n v="8"/>
    <b v="0"/>
    <b v="0"/>
    <n v="21"/>
  </r>
  <r>
    <s v="2019-01-24"/>
    <n v="265.14001500000001"/>
    <n v="121.110001"/>
    <x v="197"/>
    <n v="24"/>
    <n v="9"/>
    <b v="0"/>
    <b v="0"/>
    <n v="22"/>
  </r>
  <r>
    <s v="2019-01-25"/>
    <n v="267.5"/>
    <n v="120.529999"/>
    <x v="197"/>
    <n v="25"/>
    <n v="10"/>
    <b v="0"/>
    <b v="0"/>
    <n v="23"/>
  </r>
  <r>
    <s v="2019-01-28"/>
    <n v="265.35000600000001"/>
    <n v="120.410004"/>
    <x v="197"/>
    <n v="28"/>
    <n v="13"/>
    <b v="0"/>
    <b v="0"/>
    <n v="26"/>
  </r>
  <r>
    <s v="2019-01-29"/>
    <n v="264.98001099999999"/>
    <n v="121.019997"/>
    <x v="197"/>
    <n v="29"/>
    <n v="14"/>
    <b v="0"/>
    <b v="0"/>
    <n v="27"/>
  </r>
  <r>
    <s v="2019-01-30"/>
    <n v="269.23001099999999"/>
    <n v="120.93"/>
    <x v="197"/>
    <n v="30"/>
    <n v="15"/>
    <b v="0"/>
    <b v="0"/>
    <n v="28"/>
  </r>
  <r>
    <s v="2019-01-31"/>
    <n v="271.54998799999998"/>
    <n v="121.970001"/>
    <x v="197"/>
    <n v="31"/>
    <n v="16"/>
    <b v="0"/>
    <b v="0"/>
    <n v="29"/>
  </r>
  <r>
    <s v="2019-02-01"/>
    <n v="271.70001200000002"/>
    <n v="120.959999"/>
    <x v="198"/>
    <n v="1"/>
    <n v="99"/>
    <b v="1"/>
    <b v="0"/>
    <n v="99"/>
  </r>
  <r>
    <s v="2019-02-04"/>
    <n v="273.64999399999999"/>
    <n v="120.41999800000001"/>
    <x v="198"/>
    <n v="4"/>
    <n v="99"/>
    <b v="0"/>
    <b v="0"/>
    <n v="2"/>
  </r>
  <r>
    <s v="2019-02-05"/>
    <n v="274.82000699999998"/>
    <n v="120.970001"/>
    <x v="198"/>
    <n v="5"/>
    <n v="99"/>
    <b v="0"/>
    <b v="0"/>
    <n v="3"/>
  </r>
  <r>
    <s v="2019-02-06"/>
    <n v="274.41000400000001"/>
    <n v="121.029999"/>
    <x v="198"/>
    <n v="6"/>
    <n v="99"/>
    <b v="0"/>
    <b v="0"/>
    <n v="4"/>
  </r>
  <r>
    <s v="2019-02-07"/>
    <n v="271.82998700000002"/>
    <n v="121.83000199999999"/>
    <x v="198"/>
    <n v="7"/>
    <n v="99"/>
    <b v="0"/>
    <b v="0"/>
    <n v="5"/>
  </r>
  <r>
    <s v="2019-02-08"/>
    <n v="272.13000499999998"/>
    <n v="122.349998"/>
    <x v="198"/>
    <n v="8"/>
    <n v="99"/>
    <b v="0"/>
    <b v="0"/>
    <n v="6"/>
  </r>
  <r>
    <s v="2019-02-11"/>
    <n v="272.27999899999998"/>
    <n v="121.870003"/>
    <x v="198"/>
    <n v="11"/>
    <n v="99"/>
    <b v="0"/>
    <b v="0"/>
    <n v="9"/>
  </r>
  <r>
    <s v="2019-02-12"/>
    <n v="275.82000699999998"/>
    <n v="121.55999799999999"/>
    <x v="198"/>
    <n v="12"/>
    <n v="99"/>
    <b v="0"/>
    <b v="0"/>
    <n v="10"/>
  </r>
  <r>
    <s v="2019-02-13"/>
    <n v="276.66000400000001"/>
    <n v="121.099998"/>
    <x v="198"/>
    <n v="13"/>
    <n v="99"/>
    <b v="0"/>
    <b v="0"/>
    <n v="11"/>
  </r>
  <r>
    <s v="2019-02-14"/>
    <n v="276.02999899999998"/>
    <n v="121.790001"/>
    <x v="198"/>
    <n v="14"/>
    <n v="99"/>
    <b v="0"/>
    <b v="0"/>
    <n v="12"/>
  </r>
  <r>
    <s v="2019-02-15"/>
    <n v="279.16000400000001"/>
    <n v="121.980003"/>
    <x v="198"/>
    <n v="15"/>
    <n v="99"/>
    <b v="0"/>
    <b v="0"/>
    <n v="13"/>
  </r>
  <r>
    <s v="2019-02-19"/>
    <n v="279.54998799999998"/>
    <n v="122.290001"/>
    <x v="198"/>
    <n v="19"/>
    <n v="4"/>
    <b v="0"/>
    <b v="1"/>
    <n v="17"/>
  </r>
  <r>
    <s v="2019-02-20"/>
    <n v="280.08999599999999"/>
    <n v="121.94000200000001"/>
    <x v="198"/>
    <n v="20"/>
    <n v="5"/>
    <b v="0"/>
    <b v="0"/>
    <n v="18"/>
  </r>
  <r>
    <s v="2019-02-21"/>
    <n v="279.209991"/>
    <n v="120.849998"/>
    <x v="198"/>
    <n v="21"/>
    <n v="6"/>
    <b v="0"/>
    <b v="0"/>
    <n v="19"/>
  </r>
  <r>
    <s v="2019-02-22"/>
    <n v="280.82000699999998"/>
    <n v="121.57"/>
    <x v="198"/>
    <n v="22"/>
    <n v="7"/>
    <b v="0"/>
    <b v="0"/>
    <n v="20"/>
  </r>
  <r>
    <s v="2019-02-25"/>
    <n v="281.26001000000002"/>
    <n v="121.209999"/>
    <x v="198"/>
    <n v="25"/>
    <n v="10"/>
    <b v="0"/>
    <b v="0"/>
    <n v="23"/>
  </r>
  <r>
    <s v="2019-02-26"/>
    <n v="281.04998799999998"/>
    <n v="121.80999799999999"/>
    <x v="198"/>
    <n v="26"/>
    <n v="11"/>
    <b v="0"/>
    <b v="0"/>
    <n v="24"/>
  </r>
  <r>
    <s v="2019-02-27"/>
    <n v="280.91000400000001"/>
    <n v="120.43"/>
    <x v="198"/>
    <n v="27"/>
    <n v="12"/>
    <b v="0"/>
    <b v="0"/>
    <n v="25"/>
  </r>
  <r>
    <s v="2019-02-28"/>
    <n v="280.32000699999998"/>
    <n v="120.019997"/>
    <x v="198"/>
    <n v="28"/>
    <n v="13"/>
    <b v="0"/>
    <b v="0"/>
    <n v="26"/>
  </r>
  <r>
    <s v="2019-03-01"/>
    <n v="282.30999800000001"/>
    <n v="118.660004"/>
    <x v="199"/>
    <n v="1"/>
    <n v="99"/>
    <b v="1"/>
    <b v="0"/>
    <n v="99"/>
  </r>
  <r>
    <s v="2019-03-04"/>
    <n v="281.16000400000001"/>
    <n v="119.589996"/>
    <x v="199"/>
    <n v="4"/>
    <n v="99"/>
    <b v="0"/>
    <b v="0"/>
    <n v="2"/>
  </r>
  <r>
    <s v="2019-03-05"/>
    <n v="280.79998799999998"/>
    <n v="119.839996"/>
    <x v="199"/>
    <n v="5"/>
    <n v="99"/>
    <b v="0"/>
    <b v="0"/>
    <n v="3"/>
  </r>
  <r>
    <s v="2019-03-06"/>
    <n v="279.01001000000002"/>
    <n v="120.279999"/>
    <x v="199"/>
    <n v="6"/>
    <n v="99"/>
    <b v="0"/>
    <b v="0"/>
    <n v="4"/>
  </r>
  <r>
    <s v="2019-03-07"/>
    <n v="276.76001000000002"/>
    <n v="121.05999799999999"/>
    <x v="199"/>
    <n v="7"/>
    <n v="99"/>
    <b v="0"/>
    <b v="0"/>
    <n v="5"/>
  </r>
  <r>
    <s v="2019-03-08"/>
    <n v="276.20001200000002"/>
    <n v="121.57"/>
    <x v="199"/>
    <n v="8"/>
    <n v="99"/>
    <b v="0"/>
    <b v="0"/>
    <n v="6"/>
  </r>
  <r>
    <s v="2019-03-11"/>
    <n v="280.209991"/>
    <n v="121.209999"/>
    <x v="199"/>
    <n v="11"/>
    <n v="99"/>
    <b v="0"/>
    <b v="0"/>
    <n v="9"/>
  </r>
  <r>
    <s v="2019-03-12"/>
    <n v="281.20001200000002"/>
    <n v="122.05999799999999"/>
    <x v="199"/>
    <n v="12"/>
    <n v="99"/>
    <b v="0"/>
    <b v="0"/>
    <n v="10"/>
  </r>
  <r>
    <s v="2019-03-13"/>
    <n v="283.14999399999999"/>
    <n v="121.83000199999999"/>
    <x v="199"/>
    <n v="13"/>
    <n v="99"/>
    <b v="0"/>
    <b v="0"/>
    <n v="11"/>
  </r>
  <r>
    <s v="2019-03-14"/>
    <n v="283.01001000000002"/>
    <n v="120.949997"/>
    <x v="199"/>
    <n v="14"/>
    <n v="99"/>
    <b v="0"/>
    <b v="0"/>
    <n v="12"/>
  </r>
  <r>
    <s v="2019-03-15"/>
    <n v="284.27999899999998"/>
    <n v="121.75"/>
    <x v="199"/>
    <n v="15"/>
    <n v="99"/>
    <b v="0"/>
    <b v="0"/>
    <n v="13"/>
  </r>
  <r>
    <s v="2019-03-18"/>
    <n v="285.41000400000001"/>
    <n v="121.68"/>
    <x v="199"/>
    <n v="18"/>
    <n v="3"/>
    <b v="0"/>
    <b v="1"/>
    <n v="16"/>
  </r>
  <r>
    <s v="2019-03-19"/>
    <n v="285.540009"/>
    <n v="121.410004"/>
    <x v="199"/>
    <n v="19"/>
    <n v="4"/>
    <b v="0"/>
    <b v="0"/>
    <n v="17"/>
  </r>
  <r>
    <s v="2019-03-20"/>
    <n v="283.39001500000001"/>
    <n v="122.68"/>
    <x v="199"/>
    <n v="20"/>
    <n v="5"/>
    <b v="0"/>
    <b v="0"/>
    <n v="18"/>
  </r>
  <r>
    <s v="2019-03-21"/>
    <n v="286.57000699999998"/>
    <n v="122.949997"/>
    <x v="199"/>
    <n v="21"/>
    <n v="6"/>
    <b v="0"/>
    <b v="0"/>
    <n v="19"/>
  </r>
  <r>
    <s v="2019-03-22"/>
    <n v="281.16000400000001"/>
    <n v="124.860001"/>
    <x v="199"/>
    <n v="22"/>
    <n v="7"/>
    <b v="0"/>
    <b v="0"/>
    <n v="20"/>
  </r>
  <r>
    <s v="2019-03-25"/>
    <n v="280.91000400000001"/>
    <n v="125.05999799999999"/>
    <x v="199"/>
    <n v="25"/>
    <n v="10"/>
    <b v="0"/>
    <b v="0"/>
    <n v="23"/>
  </r>
  <r>
    <s v="2019-03-26"/>
    <n v="282.959991"/>
    <n v="124.970001"/>
    <x v="199"/>
    <n v="26"/>
    <n v="11"/>
    <b v="0"/>
    <b v="0"/>
    <n v="24"/>
  </r>
  <r>
    <s v="2019-03-27"/>
    <n v="281.57998700000002"/>
    <n v="126.120003"/>
    <x v="199"/>
    <n v="27"/>
    <n v="12"/>
    <b v="0"/>
    <b v="0"/>
    <n v="25"/>
  </r>
  <r>
    <s v="2019-03-28"/>
    <n v="282.69000199999999"/>
    <n v="126.55999799999999"/>
    <x v="199"/>
    <n v="28"/>
    <n v="13"/>
    <b v="0"/>
    <b v="0"/>
    <n v="26"/>
  </r>
  <r>
    <s v="2019-03-29"/>
    <n v="284.55999800000001"/>
    <n v="126.44000200000001"/>
    <x v="199"/>
    <n v="29"/>
    <n v="14"/>
    <b v="0"/>
    <b v="0"/>
    <n v="27"/>
  </r>
  <r>
    <s v="2019-04-01"/>
    <n v="287.85000600000001"/>
    <n v="124.370003"/>
    <x v="200"/>
    <n v="1"/>
    <n v="99"/>
    <b v="1"/>
    <b v="0"/>
    <n v="99"/>
  </r>
  <r>
    <s v="2019-04-02"/>
    <n v="287.92001299999998"/>
    <n v="124.599998"/>
    <x v="200"/>
    <n v="2"/>
    <n v="99"/>
    <b v="0"/>
    <b v="0"/>
    <n v="0"/>
  </r>
  <r>
    <s v="2019-04-03"/>
    <n v="288.44000199999999"/>
    <n v="123.519997"/>
    <x v="200"/>
    <n v="3"/>
    <n v="99"/>
    <b v="0"/>
    <b v="0"/>
    <n v="1"/>
  </r>
  <r>
    <s v="2019-04-04"/>
    <n v="289.13000499999998"/>
    <n v="123.870003"/>
    <x v="200"/>
    <n v="4"/>
    <n v="99"/>
    <b v="0"/>
    <b v="0"/>
    <n v="2"/>
  </r>
  <r>
    <s v="2019-04-05"/>
    <n v="290.45001200000002"/>
    <n v="124.029999"/>
    <x v="200"/>
    <n v="5"/>
    <n v="99"/>
    <b v="0"/>
    <b v="0"/>
    <n v="3"/>
  </r>
  <r>
    <s v="2019-04-08"/>
    <n v="290.76998900000001"/>
    <n v="123.589996"/>
    <x v="200"/>
    <n v="8"/>
    <n v="99"/>
    <b v="0"/>
    <b v="0"/>
    <n v="6"/>
  </r>
  <r>
    <s v="2019-04-09"/>
    <n v="289.26998900000001"/>
    <n v="123.980003"/>
    <x v="200"/>
    <n v="9"/>
    <n v="99"/>
    <b v="0"/>
    <b v="0"/>
    <n v="7"/>
  </r>
  <r>
    <s v="2019-04-10"/>
    <n v="290.22000100000002"/>
    <n v="124.279999"/>
    <x v="200"/>
    <n v="10"/>
    <n v="99"/>
    <b v="0"/>
    <b v="0"/>
    <n v="8"/>
  </r>
  <r>
    <s v="2019-04-11"/>
    <n v="290.20001200000002"/>
    <n v="123.550003"/>
    <x v="200"/>
    <n v="11"/>
    <n v="99"/>
    <b v="0"/>
    <b v="0"/>
    <n v="9"/>
  </r>
  <r>
    <s v="2019-04-12"/>
    <n v="292.16000400000001"/>
    <n v="122.66999800000001"/>
    <x v="200"/>
    <n v="12"/>
    <n v="99"/>
    <b v="0"/>
    <b v="0"/>
    <n v="10"/>
  </r>
  <r>
    <s v="2019-04-15"/>
    <n v="291.92001299999998"/>
    <n v="122.980003"/>
    <x v="200"/>
    <n v="15"/>
    <n v="99"/>
    <b v="0"/>
    <b v="0"/>
    <n v="13"/>
  </r>
  <r>
    <s v="2019-04-16"/>
    <n v="292.14001500000001"/>
    <n v="122.209999"/>
    <x v="200"/>
    <n v="16"/>
    <n v="1"/>
    <b v="0"/>
    <b v="1"/>
    <n v="14"/>
  </r>
  <r>
    <s v="2019-04-17"/>
    <n v="291.36999500000002"/>
    <n v="122.260002"/>
    <x v="200"/>
    <n v="17"/>
    <n v="2"/>
    <b v="0"/>
    <b v="0"/>
    <n v="15"/>
  </r>
  <r>
    <s v="2019-04-18"/>
    <n v="292"/>
    <n v="122.900002"/>
    <x v="200"/>
    <n v="18"/>
    <n v="3"/>
    <b v="0"/>
    <b v="0"/>
    <n v="16"/>
  </r>
  <r>
    <s v="2019-04-22"/>
    <n v="292.29998799999998"/>
    <n v="122.30999799999999"/>
    <x v="200"/>
    <n v="22"/>
    <n v="7"/>
    <b v="0"/>
    <b v="0"/>
    <n v="20"/>
  </r>
  <r>
    <s v="2019-04-23"/>
    <n v="294.83999599999999"/>
    <n v="122.57"/>
    <x v="200"/>
    <n v="23"/>
    <n v="8"/>
    <b v="0"/>
    <b v="0"/>
    <n v="21"/>
  </r>
  <r>
    <s v="2019-04-24"/>
    <n v="294.22000100000002"/>
    <n v="123.57"/>
    <x v="200"/>
    <n v="24"/>
    <n v="9"/>
    <b v="0"/>
    <b v="0"/>
    <n v="22"/>
  </r>
  <r>
    <s v="2019-04-25"/>
    <n v="294.040009"/>
    <n v="123.389999"/>
    <x v="200"/>
    <n v="25"/>
    <n v="10"/>
    <b v="0"/>
    <b v="0"/>
    <n v="23"/>
  </r>
  <r>
    <s v="2019-04-26"/>
    <n v="295.47000100000002"/>
    <n v="123.80999799999999"/>
    <x v="200"/>
    <n v="26"/>
    <n v="11"/>
    <b v="0"/>
    <b v="0"/>
    <n v="24"/>
  </r>
  <r>
    <s v="2019-04-29"/>
    <n v="295.790009"/>
    <n v="123.019997"/>
    <x v="200"/>
    <n v="29"/>
    <n v="14"/>
    <b v="0"/>
    <b v="0"/>
    <n v="27"/>
  </r>
  <r>
    <s v="2019-04-30"/>
    <n v="295.94000199999999"/>
    <n v="123.650002"/>
    <x v="200"/>
    <n v="30"/>
    <n v="15"/>
    <b v="0"/>
    <b v="0"/>
    <n v="28"/>
  </r>
  <r>
    <s v="2019-05-01"/>
    <n v="293.79998799999998"/>
    <n v="123.900002"/>
    <x v="201"/>
    <n v="1"/>
    <n v="99"/>
    <b v="1"/>
    <b v="0"/>
    <n v="99"/>
  </r>
  <r>
    <s v="2019-05-02"/>
    <n v="293.26001000000002"/>
    <n v="123.30999799999999"/>
    <x v="201"/>
    <n v="2"/>
    <n v="99"/>
    <b v="0"/>
    <b v="0"/>
    <n v="0"/>
  </r>
  <r>
    <s v="2019-05-03"/>
    <n v="296.01001000000002"/>
    <n v="123.660004"/>
    <x v="201"/>
    <n v="3"/>
    <n v="99"/>
    <b v="0"/>
    <b v="0"/>
    <n v="1"/>
  </r>
  <r>
    <s v="2019-05-06"/>
    <n v="294.89999399999999"/>
    <n v="124"/>
    <x v="201"/>
    <n v="6"/>
    <n v="99"/>
    <b v="0"/>
    <b v="0"/>
    <n v="4"/>
  </r>
  <r>
    <s v="2019-05-07"/>
    <n v="289.91000400000001"/>
    <n v="124.949997"/>
    <x v="201"/>
    <n v="7"/>
    <n v="99"/>
    <b v="0"/>
    <b v="0"/>
    <n v="5"/>
  </r>
  <r>
    <s v="2019-05-08"/>
    <n v="289.51998900000001"/>
    <n v="124.410004"/>
    <x v="201"/>
    <n v="8"/>
    <n v="99"/>
    <b v="0"/>
    <b v="0"/>
    <n v="6"/>
  </r>
  <r>
    <s v="2019-05-09"/>
    <n v="288.72000100000002"/>
    <n v="124.91999800000001"/>
    <x v="201"/>
    <n v="9"/>
    <n v="99"/>
    <b v="0"/>
    <b v="0"/>
    <n v="7"/>
  </r>
  <r>
    <s v="2019-05-10"/>
    <n v="290"/>
    <n v="124.75"/>
    <x v="201"/>
    <n v="10"/>
    <n v="99"/>
    <b v="0"/>
    <b v="0"/>
    <n v="8"/>
  </r>
  <r>
    <s v="2019-05-13"/>
    <n v="282.79998799999998"/>
    <n v="125.730003"/>
    <x v="201"/>
    <n v="13"/>
    <n v="99"/>
    <b v="0"/>
    <b v="0"/>
    <n v="11"/>
  </r>
  <r>
    <s v="2019-05-14"/>
    <n v="285.32000699999998"/>
    <n v="125.360001"/>
    <x v="201"/>
    <n v="14"/>
    <n v="99"/>
    <b v="0"/>
    <b v="0"/>
    <n v="12"/>
  </r>
  <r>
    <s v="2019-05-15"/>
    <n v="287.02999899999998"/>
    <n v="126.129997"/>
    <x v="201"/>
    <n v="15"/>
    <n v="99"/>
    <b v="0"/>
    <b v="0"/>
    <n v="13"/>
  </r>
  <r>
    <s v="2019-05-16"/>
    <n v="289.55999800000001"/>
    <n v="125.709999"/>
    <x v="201"/>
    <n v="16"/>
    <n v="1"/>
    <b v="0"/>
    <b v="1"/>
    <n v="14"/>
  </r>
  <r>
    <s v="2019-05-17"/>
    <n v="287.89999399999999"/>
    <n v="125.989998"/>
    <x v="201"/>
    <n v="17"/>
    <n v="2"/>
    <b v="0"/>
    <b v="0"/>
    <n v="15"/>
  </r>
  <r>
    <s v="2019-05-20"/>
    <n v="285.98001099999999"/>
    <n v="125.730003"/>
    <x v="201"/>
    <n v="20"/>
    <n v="5"/>
    <b v="0"/>
    <b v="0"/>
    <n v="18"/>
  </r>
  <r>
    <s v="2019-05-21"/>
    <n v="288.48001099999999"/>
    <n v="125.529999"/>
    <x v="201"/>
    <n v="21"/>
    <n v="6"/>
    <b v="0"/>
    <b v="0"/>
    <n v="19"/>
  </r>
  <r>
    <s v="2019-05-22"/>
    <n v="287.64999399999999"/>
    <n v="126.25"/>
    <x v="201"/>
    <n v="22"/>
    <n v="7"/>
    <b v="0"/>
    <b v="0"/>
    <n v="20"/>
  </r>
  <r>
    <s v="2019-05-23"/>
    <n v="284.05999800000001"/>
    <n v="127.66999800000001"/>
    <x v="201"/>
    <n v="23"/>
    <n v="8"/>
    <b v="0"/>
    <b v="0"/>
    <n v="21"/>
  </r>
  <r>
    <s v="2019-05-24"/>
    <n v="284.76001000000002"/>
    <n v="127.779999"/>
    <x v="201"/>
    <n v="24"/>
    <n v="9"/>
    <b v="0"/>
    <b v="0"/>
    <n v="22"/>
  </r>
  <r>
    <s v="2019-05-28"/>
    <n v="282.07998700000002"/>
    <n v="128.699997"/>
    <x v="201"/>
    <n v="28"/>
    <n v="13"/>
    <b v="0"/>
    <b v="0"/>
    <n v="26"/>
  </r>
  <r>
    <s v="2019-05-29"/>
    <n v="280.23998999999998"/>
    <n v="129.08999600000001"/>
    <x v="201"/>
    <n v="29"/>
    <n v="14"/>
    <b v="0"/>
    <b v="0"/>
    <n v="27"/>
  </r>
  <r>
    <s v="2019-05-30"/>
    <n v="280.86999500000002"/>
    <n v="130.199997"/>
    <x v="201"/>
    <n v="30"/>
    <n v="15"/>
    <b v="0"/>
    <b v="0"/>
    <n v="28"/>
  </r>
  <r>
    <s v="2019-05-31"/>
    <n v="277.29998799999998"/>
    <n v="131.83000200000001"/>
    <x v="201"/>
    <n v="31"/>
    <n v="16"/>
    <b v="0"/>
    <b v="0"/>
    <n v="29"/>
  </r>
  <r>
    <s v="2019-06-03"/>
    <n v="276.38000499999998"/>
    <n v="132.44000199999999"/>
    <x v="202"/>
    <n v="3"/>
    <n v="99"/>
    <b v="1"/>
    <b v="0"/>
    <n v="1"/>
  </r>
  <r>
    <s v="2019-06-04"/>
    <n v="282.44000199999999"/>
    <n v="130.929993"/>
    <x v="202"/>
    <n v="4"/>
    <n v="99"/>
    <b v="0"/>
    <b v="0"/>
    <n v="2"/>
  </r>
  <r>
    <s v="2019-06-05"/>
    <n v="284.85998499999999"/>
    <n v="130.19000199999999"/>
    <x v="202"/>
    <n v="5"/>
    <n v="99"/>
    <b v="0"/>
    <b v="0"/>
    <n v="3"/>
  </r>
  <r>
    <s v="2019-06-06"/>
    <n v="286.76001000000002"/>
    <n v="130.61000100000001"/>
    <x v="202"/>
    <n v="6"/>
    <n v="99"/>
    <b v="0"/>
    <b v="0"/>
    <n v="4"/>
  </r>
  <r>
    <s v="2019-06-07"/>
    <n v="289.67001299999998"/>
    <n v="131.740005"/>
    <x v="202"/>
    <n v="7"/>
    <n v="99"/>
    <b v="0"/>
    <b v="0"/>
    <n v="5"/>
  </r>
  <r>
    <s v="2019-06-10"/>
    <n v="291"/>
    <n v="130.5"/>
    <x v="202"/>
    <n v="10"/>
    <n v="99"/>
    <b v="0"/>
    <b v="0"/>
    <n v="8"/>
  </r>
  <r>
    <s v="2019-06-11"/>
    <n v="290.95001200000002"/>
    <n v="130.58000200000001"/>
    <x v="202"/>
    <n v="11"/>
    <n v="99"/>
    <b v="0"/>
    <b v="0"/>
    <n v="9"/>
  </r>
  <r>
    <s v="2019-06-12"/>
    <n v="290.290009"/>
    <n v="130.679993"/>
    <x v="202"/>
    <n v="12"/>
    <n v="99"/>
    <b v="0"/>
    <b v="0"/>
    <n v="10"/>
  </r>
  <r>
    <s v="2019-06-13"/>
    <n v="291.61999500000002"/>
    <n v="131.13000500000001"/>
    <x v="202"/>
    <n v="13"/>
    <n v="99"/>
    <b v="0"/>
    <b v="0"/>
    <n v="11"/>
  </r>
  <r>
    <s v="2019-06-14"/>
    <n v="291.25"/>
    <n v="131.46000699999999"/>
    <x v="202"/>
    <n v="14"/>
    <n v="99"/>
    <b v="0"/>
    <b v="0"/>
    <n v="12"/>
  </r>
  <r>
    <s v="2019-06-17"/>
    <n v="289.73998999999998"/>
    <n v="131.69000199999999"/>
    <x v="202"/>
    <n v="17"/>
    <n v="2"/>
    <b v="0"/>
    <b v="1"/>
    <n v="15"/>
  </r>
  <r>
    <s v="2019-06-18"/>
    <n v="292.45001200000002"/>
    <n v="132.35000600000001"/>
    <x v="202"/>
    <n v="18"/>
    <n v="3"/>
    <b v="0"/>
    <b v="0"/>
    <n v="16"/>
  </r>
  <r>
    <s v="2019-06-19"/>
    <n v="293.23998999999998"/>
    <n v="132.53999300000001"/>
    <x v="202"/>
    <n v="19"/>
    <n v="4"/>
    <b v="0"/>
    <b v="0"/>
    <n v="17"/>
  </r>
  <r>
    <s v="2019-06-20"/>
    <n v="296.01998900000001"/>
    <n v="132.88999899999999"/>
    <x v="202"/>
    <n v="20"/>
    <n v="5"/>
    <b v="0"/>
    <b v="0"/>
    <n v="18"/>
  </r>
  <r>
    <s v="2019-06-21"/>
    <n v="295.57000699999998"/>
    <n v="131.429993"/>
    <x v="202"/>
    <n v="21"/>
    <n v="6"/>
    <b v="0"/>
    <b v="0"/>
    <n v="19"/>
  </r>
  <r>
    <s v="2019-06-24"/>
    <n v="295.26998900000001"/>
    <n v="132.41000399999999"/>
    <x v="202"/>
    <n v="24"/>
    <n v="9"/>
    <b v="0"/>
    <b v="0"/>
    <n v="22"/>
  </r>
  <r>
    <s v="2019-06-25"/>
    <n v="292.41000400000001"/>
    <n v="132.820007"/>
    <x v="202"/>
    <n v="25"/>
    <n v="10"/>
    <b v="0"/>
    <b v="0"/>
    <n v="23"/>
  </r>
  <r>
    <s v="2019-06-26"/>
    <n v="292.07998700000002"/>
    <n v="131.970001"/>
    <x v="202"/>
    <n v="26"/>
    <n v="11"/>
    <b v="0"/>
    <b v="0"/>
    <n v="24"/>
  </r>
  <r>
    <s v="2019-06-27"/>
    <n v="293.27999899999998"/>
    <n v="132.89999399999999"/>
    <x v="202"/>
    <n v="27"/>
    <n v="12"/>
    <b v="0"/>
    <b v="0"/>
    <n v="25"/>
  </r>
  <r>
    <s v="2019-06-28"/>
    <n v="294.75"/>
    <n v="132.80999800000001"/>
    <x v="202"/>
    <n v="28"/>
    <n v="13"/>
    <b v="0"/>
    <b v="0"/>
    <n v="26"/>
  </r>
  <r>
    <s v="2019-07-01"/>
    <n v="297.32000699999998"/>
    <n v="132.240005"/>
    <x v="203"/>
    <n v="1"/>
    <n v="99"/>
    <b v="1"/>
    <b v="0"/>
    <n v="99"/>
  </r>
  <r>
    <s v="2019-07-02"/>
    <n v="298.23001099999999"/>
    <n v="133.259995"/>
    <x v="203"/>
    <n v="2"/>
    <n v="99"/>
    <b v="0"/>
    <b v="0"/>
    <n v="0"/>
  </r>
  <r>
    <s v="2019-07-03"/>
    <n v="300.48001099999999"/>
    <n v="134.21000699999999"/>
    <x v="203"/>
    <n v="3"/>
    <n v="99"/>
    <b v="0"/>
    <b v="0"/>
    <n v="1"/>
  </r>
  <r>
    <s v="2019-07-05"/>
    <n v="300.10000600000001"/>
    <n v="132.429993"/>
    <x v="203"/>
    <n v="5"/>
    <n v="99"/>
    <b v="0"/>
    <b v="0"/>
    <n v="3"/>
  </r>
  <r>
    <s v="2019-07-08"/>
    <n v="298.54998799999998"/>
    <n v="132.61000100000001"/>
    <x v="203"/>
    <n v="8"/>
    <n v="99"/>
    <b v="0"/>
    <b v="0"/>
    <n v="6"/>
  </r>
  <r>
    <s v="2019-07-09"/>
    <n v="299.02999899999998"/>
    <n v="132.55999800000001"/>
    <x v="203"/>
    <n v="9"/>
    <n v="99"/>
    <b v="0"/>
    <b v="0"/>
    <n v="7"/>
  </r>
  <r>
    <s v="2019-07-10"/>
    <n v="300.39999399999999"/>
    <n v="131.83000200000001"/>
    <x v="203"/>
    <n v="10"/>
    <n v="99"/>
    <b v="0"/>
    <b v="0"/>
    <n v="8"/>
  </r>
  <r>
    <s v="2019-07-11"/>
    <n v="300.92999300000002"/>
    <n v="130.070007"/>
    <x v="203"/>
    <n v="11"/>
    <n v="99"/>
    <b v="0"/>
    <b v="0"/>
    <n v="9"/>
  </r>
  <r>
    <s v="2019-07-12"/>
    <n v="302.48998999999998"/>
    <n v="130.220001"/>
    <x v="203"/>
    <n v="12"/>
    <n v="99"/>
    <b v="0"/>
    <b v="0"/>
    <n v="10"/>
  </r>
  <r>
    <s v="2019-07-15"/>
    <n v="302.459991"/>
    <n v="130.970001"/>
    <x v="203"/>
    <n v="15"/>
    <n v="99"/>
    <b v="0"/>
    <b v="0"/>
    <n v="13"/>
  </r>
  <r>
    <s v="2019-07-16"/>
    <n v="301.44000199999999"/>
    <n v="130.58000200000001"/>
    <x v="203"/>
    <n v="16"/>
    <n v="1"/>
    <b v="0"/>
    <b v="1"/>
    <n v="14"/>
  </r>
  <r>
    <s v="2019-07-17"/>
    <n v="299.48001099999999"/>
    <n v="131.990005"/>
    <x v="203"/>
    <n v="17"/>
    <n v="2"/>
    <b v="0"/>
    <b v="0"/>
    <n v="15"/>
  </r>
  <r>
    <s v="2019-07-18"/>
    <n v="300.64999399999999"/>
    <n v="132"/>
    <x v="203"/>
    <n v="18"/>
    <n v="3"/>
    <b v="0"/>
    <b v="0"/>
    <n v="16"/>
  </r>
  <r>
    <s v="2019-07-19"/>
    <n v="298.89999399999999"/>
    <n v="131.69000199999999"/>
    <x v="203"/>
    <n v="19"/>
    <n v="4"/>
    <b v="0"/>
    <b v="0"/>
    <n v="17"/>
  </r>
  <r>
    <s v="2019-07-22"/>
    <n v="299.57998700000002"/>
    <n v="131.94000199999999"/>
    <x v="203"/>
    <n v="22"/>
    <n v="7"/>
    <b v="0"/>
    <b v="0"/>
    <n v="20"/>
  </r>
  <r>
    <s v="2019-07-23"/>
    <n v="301.72000100000002"/>
    <n v="131.220001"/>
    <x v="203"/>
    <n v="23"/>
    <n v="8"/>
    <b v="0"/>
    <b v="0"/>
    <n v="21"/>
  </r>
  <r>
    <s v="2019-07-24"/>
    <n v="303.17001299999998"/>
    <n v="131.78999300000001"/>
    <x v="203"/>
    <n v="24"/>
    <n v="9"/>
    <b v="0"/>
    <b v="0"/>
    <n v="22"/>
  </r>
  <r>
    <s v="2019-07-25"/>
    <n v="301.709991"/>
    <n v="131.16000399999999"/>
    <x v="203"/>
    <n v="25"/>
    <n v="10"/>
    <b v="0"/>
    <b v="0"/>
    <n v="23"/>
  </r>
  <r>
    <s v="2019-07-26"/>
    <n v="303.76998900000001"/>
    <n v="131.470001"/>
    <x v="203"/>
    <n v="26"/>
    <n v="11"/>
    <b v="0"/>
    <b v="0"/>
    <n v="24"/>
  </r>
  <r>
    <s v="2019-07-29"/>
    <n v="303.22000100000002"/>
    <n v="131.509995"/>
    <x v="203"/>
    <n v="29"/>
    <n v="14"/>
    <b v="0"/>
    <b v="0"/>
    <n v="27"/>
  </r>
  <r>
    <s v="2019-07-30"/>
    <n v="302.48001099999999"/>
    <n v="131.83000200000001"/>
    <x v="203"/>
    <n v="30"/>
    <n v="15"/>
    <b v="0"/>
    <b v="0"/>
    <n v="28"/>
  </r>
  <r>
    <s v="2019-07-31"/>
    <n v="299.23001099999999"/>
    <n v="132.88999899999999"/>
    <x v="203"/>
    <n v="31"/>
    <n v="16"/>
    <b v="0"/>
    <b v="0"/>
    <n v="29"/>
  </r>
  <r>
    <s v="2019-08-01"/>
    <n v="296.51998900000001"/>
    <n v="135.259995"/>
    <x v="204"/>
    <n v="1"/>
    <n v="99"/>
    <b v="1"/>
    <b v="0"/>
    <n v="99"/>
  </r>
  <r>
    <s v="2019-08-02"/>
    <n v="294.42001299999998"/>
    <n v="136.509995"/>
    <x v="204"/>
    <n v="2"/>
    <n v="99"/>
    <b v="0"/>
    <b v="0"/>
    <n v="0"/>
  </r>
  <r>
    <s v="2019-08-05"/>
    <n v="285.57000699999998"/>
    <n v="138.86999499999999"/>
    <x v="204"/>
    <n v="5"/>
    <n v="99"/>
    <b v="0"/>
    <b v="0"/>
    <n v="3"/>
  </r>
  <r>
    <s v="2019-08-06"/>
    <n v="289.38000499999998"/>
    <n v="139.979996"/>
    <x v="204"/>
    <n v="6"/>
    <n v="99"/>
    <b v="0"/>
    <b v="0"/>
    <n v="4"/>
  </r>
  <r>
    <s v="2019-08-07"/>
    <n v="289.66000400000001"/>
    <n v="140.029999"/>
    <x v="204"/>
    <n v="7"/>
    <n v="99"/>
    <b v="0"/>
    <b v="0"/>
    <n v="5"/>
  </r>
  <r>
    <s v="2019-08-08"/>
    <n v="295.27999899999998"/>
    <n v="140.33000200000001"/>
    <x v="204"/>
    <n v="8"/>
    <n v="99"/>
    <b v="0"/>
    <b v="0"/>
    <n v="6"/>
  </r>
  <r>
    <s v="2019-08-09"/>
    <n v="293.35998499999999"/>
    <n v="140.050003"/>
    <x v="204"/>
    <n v="9"/>
    <n v="99"/>
    <b v="0"/>
    <b v="0"/>
    <n v="7"/>
  </r>
  <r>
    <s v="2019-08-12"/>
    <n v="289.80999800000001"/>
    <n v="142.970001"/>
    <x v="204"/>
    <n v="12"/>
    <n v="99"/>
    <b v="0"/>
    <b v="0"/>
    <n v="10"/>
  </r>
  <r>
    <s v="2019-08-13"/>
    <n v="294.27999899999998"/>
    <n v="142.479996"/>
    <x v="204"/>
    <n v="13"/>
    <n v="99"/>
    <b v="0"/>
    <b v="0"/>
    <n v="11"/>
  </r>
  <r>
    <s v="2019-08-14"/>
    <n v="285.60000600000001"/>
    <n v="145.69000199999999"/>
    <x v="204"/>
    <n v="14"/>
    <n v="99"/>
    <b v="0"/>
    <b v="0"/>
    <n v="12"/>
  </r>
  <r>
    <s v="2019-08-15"/>
    <n v="286.33999599999999"/>
    <n v="147.30999800000001"/>
    <x v="204"/>
    <n v="15"/>
    <n v="99"/>
    <b v="0"/>
    <b v="0"/>
    <n v="13"/>
  </r>
  <r>
    <s v="2019-08-16"/>
    <n v="290.57998700000002"/>
    <n v="146.13000500000001"/>
    <x v="204"/>
    <n v="16"/>
    <n v="1"/>
    <b v="0"/>
    <b v="1"/>
    <n v="14"/>
  </r>
  <r>
    <s v="2019-08-19"/>
    <n v="294.07000699999998"/>
    <n v="144.03999300000001"/>
    <x v="204"/>
    <n v="19"/>
    <n v="4"/>
    <b v="0"/>
    <b v="0"/>
    <n v="17"/>
  </r>
  <r>
    <s v="2019-08-20"/>
    <n v="291.790009"/>
    <n v="145.529999"/>
    <x v="204"/>
    <n v="20"/>
    <n v="5"/>
    <b v="0"/>
    <b v="0"/>
    <n v="18"/>
  </r>
  <r>
    <s v="2019-08-21"/>
    <n v="294.17999300000002"/>
    <n v="144.55999800000001"/>
    <x v="204"/>
    <n v="21"/>
    <n v="6"/>
    <b v="0"/>
    <b v="0"/>
    <n v="19"/>
  </r>
  <r>
    <s v="2019-08-22"/>
    <n v="294.07000699999998"/>
    <n v="143.60000600000001"/>
    <x v="204"/>
    <n v="22"/>
    <n v="7"/>
    <b v="0"/>
    <b v="0"/>
    <n v="20"/>
  </r>
  <r>
    <s v="2019-08-23"/>
    <n v="286.47000100000002"/>
    <n v="145.96000699999999"/>
    <x v="204"/>
    <n v="23"/>
    <n v="8"/>
    <b v="0"/>
    <b v="0"/>
    <n v="21"/>
  </r>
  <r>
    <s v="2019-08-26"/>
    <n v="289.66000400000001"/>
    <n v="145.36999499999999"/>
    <x v="204"/>
    <n v="26"/>
    <n v="11"/>
    <b v="0"/>
    <b v="0"/>
    <n v="24"/>
  </r>
  <r>
    <s v="2019-08-27"/>
    <n v="288.54998799999998"/>
    <n v="147.61000100000001"/>
    <x v="204"/>
    <n v="27"/>
    <n v="12"/>
    <b v="0"/>
    <b v="0"/>
    <n v="25"/>
  </r>
  <r>
    <s v="2019-08-28"/>
    <n v="290.5"/>
    <n v="147.800003"/>
    <x v="204"/>
    <n v="28"/>
    <n v="13"/>
    <b v="0"/>
    <b v="0"/>
    <n v="26"/>
  </r>
  <r>
    <s v="2019-08-29"/>
    <n v="294.27999899999998"/>
    <n v="147.240005"/>
    <x v="204"/>
    <n v="29"/>
    <n v="14"/>
    <b v="0"/>
    <b v="0"/>
    <n v="27"/>
  </r>
  <r>
    <s v="2019-08-30"/>
    <n v="294.26998900000001"/>
    <n v="147.279999"/>
    <x v="204"/>
    <n v="30"/>
    <n v="15"/>
    <b v="0"/>
    <b v="0"/>
    <n v="28"/>
  </r>
  <r>
    <s v="2019-09-03"/>
    <n v="292.41000400000001"/>
    <n v="147.21000699999999"/>
    <x v="205"/>
    <n v="3"/>
    <n v="99"/>
    <b v="1"/>
    <b v="0"/>
    <n v="1"/>
  </r>
  <r>
    <s v="2019-09-04"/>
    <n v="295.76001000000002"/>
    <n v="147.429993"/>
    <x v="205"/>
    <n v="4"/>
    <n v="99"/>
    <b v="0"/>
    <b v="0"/>
    <n v="2"/>
  </r>
  <r>
    <s v="2019-09-05"/>
    <n v="299.63000499999998"/>
    <n v="144.759995"/>
    <x v="205"/>
    <n v="5"/>
    <n v="99"/>
    <b v="0"/>
    <b v="0"/>
    <n v="3"/>
  </r>
  <r>
    <s v="2019-09-06"/>
    <n v="299.82998700000002"/>
    <n v="145.78999300000001"/>
    <x v="205"/>
    <n v="6"/>
    <n v="99"/>
    <b v="0"/>
    <b v="0"/>
    <n v="4"/>
  </r>
  <r>
    <s v="2019-09-09"/>
    <n v="299.97000100000002"/>
    <n v="143.199997"/>
    <x v="205"/>
    <n v="9"/>
    <n v="99"/>
    <b v="0"/>
    <b v="0"/>
    <n v="7"/>
  </r>
  <r>
    <s v="2019-09-10"/>
    <n v="299.95001200000002"/>
    <n v="140.69000199999999"/>
    <x v="205"/>
    <n v="10"/>
    <n v="99"/>
    <b v="0"/>
    <b v="0"/>
    <n v="8"/>
  </r>
  <r>
    <s v="2019-09-11"/>
    <n v="302.11999500000002"/>
    <n v="140.44000199999999"/>
    <x v="205"/>
    <n v="11"/>
    <n v="99"/>
    <b v="0"/>
    <b v="0"/>
    <n v="9"/>
  </r>
  <r>
    <s v="2019-09-12"/>
    <n v="303.07998700000002"/>
    <n v="139.520004"/>
    <x v="205"/>
    <n v="12"/>
    <n v="99"/>
    <b v="0"/>
    <b v="0"/>
    <n v="10"/>
  </r>
  <r>
    <s v="2019-09-13"/>
    <n v="302.86999500000002"/>
    <n v="136.53999300000001"/>
    <x v="205"/>
    <n v="13"/>
    <n v="99"/>
    <b v="0"/>
    <b v="0"/>
    <n v="11"/>
  </r>
  <r>
    <s v="2019-09-16"/>
    <n v="301.98001099999999"/>
    <n v="138.279999"/>
    <x v="205"/>
    <n v="16"/>
    <n v="1"/>
    <b v="0"/>
    <b v="1"/>
    <n v="14"/>
  </r>
  <r>
    <s v="2019-09-17"/>
    <n v="302.709991"/>
    <n v="139.029999"/>
    <x v="205"/>
    <n v="17"/>
    <n v="2"/>
    <b v="0"/>
    <b v="0"/>
    <n v="15"/>
  </r>
  <r>
    <s v="2019-09-18"/>
    <n v="302.92999300000002"/>
    <n v="139.61999499999999"/>
    <x v="205"/>
    <n v="18"/>
    <n v="3"/>
    <b v="0"/>
    <b v="0"/>
    <n v="16"/>
  </r>
  <r>
    <s v="2019-09-19"/>
    <n v="302.89001500000001"/>
    <n v="140.03999300000001"/>
    <x v="205"/>
    <n v="19"/>
    <n v="4"/>
    <b v="0"/>
    <b v="0"/>
    <n v="17"/>
  </r>
  <r>
    <s v="2019-09-20"/>
    <n v="301.22000100000002"/>
    <n v="141.88999899999999"/>
    <x v="205"/>
    <n v="20"/>
    <n v="5"/>
    <b v="0"/>
    <b v="0"/>
    <n v="18"/>
  </r>
  <r>
    <s v="2019-09-23"/>
    <n v="301.38000499999998"/>
    <n v="141.86000100000001"/>
    <x v="205"/>
    <n v="23"/>
    <n v="8"/>
    <b v="0"/>
    <b v="0"/>
    <n v="21"/>
  </r>
  <r>
    <s v="2019-09-24"/>
    <n v="297.51001000000002"/>
    <n v="143.570007"/>
    <x v="205"/>
    <n v="24"/>
    <n v="9"/>
    <b v="0"/>
    <b v="0"/>
    <n v="22"/>
  </r>
  <r>
    <s v="2019-09-25"/>
    <n v="299.19000199999999"/>
    <n v="141.470001"/>
    <x v="205"/>
    <n v="25"/>
    <n v="10"/>
    <b v="0"/>
    <b v="0"/>
    <n v="23"/>
  </r>
  <r>
    <s v="2019-09-26"/>
    <n v="298.58999599999999"/>
    <n v="142.38000500000001"/>
    <x v="205"/>
    <n v="26"/>
    <n v="11"/>
    <b v="0"/>
    <b v="0"/>
    <n v="24"/>
  </r>
  <r>
    <s v="2019-09-27"/>
    <n v="297"/>
    <n v="142.729996"/>
    <x v="205"/>
    <n v="27"/>
    <n v="12"/>
    <b v="0"/>
    <b v="0"/>
    <n v="25"/>
  </r>
  <r>
    <s v="2019-09-30"/>
    <n v="298.51998900000001"/>
    <n v="143.08000200000001"/>
    <x v="205"/>
    <n v="30"/>
    <n v="15"/>
    <b v="0"/>
    <b v="0"/>
    <n v="28"/>
  </r>
  <r>
    <s v="2019-10-01"/>
    <n v="294.91000400000001"/>
    <n v="143.259995"/>
    <x v="206"/>
    <n v="1"/>
    <n v="99"/>
    <b v="1"/>
    <b v="0"/>
    <n v="99"/>
  </r>
  <r>
    <s v="2019-10-02"/>
    <n v="289.63000499999998"/>
    <n v="143.61000100000001"/>
    <x v="206"/>
    <n v="2"/>
    <n v="99"/>
    <b v="0"/>
    <b v="0"/>
    <n v="0"/>
  </r>
  <r>
    <s v="2019-10-03"/>
    <n v="292.040009"/>
    <n v="144.91999799999999"/>
    <x v="206"/>
    <n v="3"/>
    <n v="99"/>
    <b v="0"/>
    <b v="0"/>
    <n v="1"/>
  </r>
  <r>
    <s v="2019-10-04"/>
    <n v="296.01998900000001"/>
    <n v="145.990005"/>
    <x v="206"/>
    <n v="4"/>
    <n v="99"/>
    <b v="0"/>
    <b v="0"/>
    <n v="2"/>
  </r>
  <r>
    <s v="2019-10-07"/>
    <n v="294.69000199999999"/>
    <n v="144.779999"/>
    <x v="206"/>
    <n v="7"/>
    <n v="99"/>
    <b v="0"/>
    <b v="0"/>
    <n v="5"/>
  </r>
  <r>
    <s v="2019-10-08"/>
    <n v="290.13000499999998"/>
    <n v="145.16999799999999"/>
    <x v="206"/>
    <n v="8"/>
    <n v="99"/>
    <b v="0"/>
    <b v="0"/>
    <n v="6"/>
  </r>
  <r>
    <s v="2019-10-09"/>
    <n v="292.88000499999998"/>
    <n v="144.35000600000001"/>
    <x v="206"/>
    <n v="9"/>
    <n v="99"/>
    <b v="0"/>
    <b v="0"/>
    <n v="7"/>
  </r>
  <r>
    <s v="2019-10-10"/>
    <n v="294.95001200000002"/>
    <n v="142.199997"/>
    <x v="206"/>
    <n v="10"/>
    <n v="99"/>
    <b v="0"/>
    <b v="0"/>
    <n v="8"/>
  </r>
  <r>
    <s v="2019-10-11"/>
    <n v="297.89001500000001"/>
    <n v="140.44000199999999"/>
    <x v="206"/>
    <n v="11"/>
    <n v="99"/>
    <b v="0"/>
    <b v="0"/>
    <n v="9"/>
  </r>
  <r>
    <s v="2019-10-14"/>
    <n v="297.69000199999999"/>
    <n v="141.46000699999999"/>
    <x v="206"/>
    <n v="14"/>
    <n v="99"/>
    <b v="0"/>
    <b v="0"/>
    <n v="12"/>
  </r>
  <r>
    <s v="2019-10-15"/>
    <n v="300.61999500000002"/>
    <n v="139.75"/>
    <x v="206"/>
    <n v="15"/>
    <n v="99"/>
    <b v="0"/>
    <b v="0"/>
    <n v="13"/>
  </r>
  <r>
    <s v="2019-10-16"/>
    <n v="300.07000699999998"/>
    <n v="139.91999799999999"/>
    <x v="206"/>
    <n v="16"/>
    <n v="1"/>
    <b v="0"/>
    <b v="1"/>
    <n v="14"/>
  </r>
  <r>
    <s v="2019-10-17"/>
    <n v="300.91000400000001"/>
    <n v="139.58000200000001"/>
    <x v="206"/>
    <n v="17"/>
    <n v="2"/>
    <b v="0"/>
    <b v="0"/>
    <n v="15"/>
  </r>
  <r>
    <s v="2019-10-18"/>
    <n v="299.60000600000001"/>
    <n v="139.58000200000001"/>
    <x v="206"/>
    <n v="18"/>
    <n v="3"/>
    <b v="0"/>
    <b v="0"/>
    <n v="16"/>
  </r>
  <r>
    <s v="2019-10-21"/>
    <n v="301.75"/>
    <n v="138.529999"/>
    <x v="206"/>
    <n v="21"/>
    <n v="6"/>
    <b v="0"/>
    <b v="0"/>
    <n v="19"/>
  </r>
  <r>
    <s v="2019-10-22"/>
    <n v="300.70001200000002"/>
    <n v="139.33999600000001"/>
    <x v="206"/>
    <n v="22"/>
    <n v="7"/>
    <b v="0"/>
    <b v="0"/>
    <n v="20"/>
  </r>
  <r>
    <s v="2019-10-23"/>
    <n v="301.57000699999998"/>
    <n v="139.479996"/>
    <x v="206"/>
    <n v="23"/>
    <n v="8"/>
    <b v="0"/>
    <b v="0"/>
    <n v="21"/>
  </r>
  <r>
    <s v="2019-10-24"/>
    <n v="302.10998499999999"/>
    <n v="139.199997"/>
    <x v="206"/>
    <n v="24"/>
    <n v="9"/>
    <b v="0"/>
    <b v="0"/>
    <n v="22"/>
  </r>
  <r>
    <s v="2019-10-25"/>
    <n v="303.30999800000001"/>
    <n v="138.520004"/>
    <x v="206"/>
    <n v="25"/>
    <n v="10"/>
    <b v="0"/>
    <b v="0"/>
    <n v="23"/>
  </r>
  <r>
    <s v="2019-10-28"/>
    <n v="305.01001000000002"/>
    <n v="137.259995"/>
    <x v="206"/>
    <n v="28"/>
    <n v="13"/>
    <b v="0"/>
    <b v="0"/>
    <n v="26"/>
  </r>
  <r>
    <s v="2019-10-29"/>
    <n v="304.91000400000001"/>
    <n v="137.35000600000001"/>
    <x v="206"/>
    <n v="29"/>
    <n v="14"/>
    <b v="0"/>
    <b v="0"/>
    <n v="27"/>
  </r>
  <r>
    <s v="2019-10-30"/>
    <n v="305.86999500000002"/>
    <n v="139.36000100000001"/>
    <x v="206"/>
    <n v="30"/>
    <n v="15"/>
    <b v="0"/>
    <b v="0"/>
    <n v="28"/>
  </r>
  <r>
    <s v="2019-10-31"/>
    <n v="304.97000100000002"/>
    <n v="141.240005"/>
    <x v="206"/>
    <n v="31"/>
    <n v="16"/>
    <b v="0"/>
    <b v="0"/>
    <n v="29"/>
  </r>
  <r>
    <s v="2019-11-01"/>
    <n v="307.95001200000002"/>
    <n v="140.55999800000001"/>
    <x v="207"/>
    <n v="1"/>
    <n v="99"/>
    <b v="1"/>
    <b v="0"/>
    <n v="99"/>
  </r>
  <r>
    <s v="2019-11-04"/>
    <n v="309.10998499999999"/>
    <n v="138.71000699999999"/>
    <x v="207"/>
    <n v="4"/>
    <n v="99"/>
    <b v="0"/>
    <b v="0"/>
    <n v="2"/>
  </r>
  <r>
    <s v="2019-11-05"/>
    <n v="308.73998999999998"/>
    <n v="137.14999399999999"/>
    <x v="207"/>
    <n v="5"/>
    <n v="99"/>
    <b v="0"/>
    <b v="0"/>
    <n v="3"/>
  </r>
  <r>
    <s v="2019-11-06"/>
    <n v="308.88000499999998"/>
    <n v="137.979996"/>
    <x v="207"/>
    <n v="6"/>
    <n v="99"/>
    <b v="0"/>
    <b v="0"/>
    <n v="4"/>
  </r>
  <r>
    <s v="2019-11-07"/>
    <n v="309.98001099999999"/>
    <n v="135.479996"/>
    <x v="207"/>
    <n v="7"/>
    <n v="99"/>
    <b v="0"/>
    <b v="0"/>
    <n v="5"/>
  </r>
  <r>
    <s v="2019-11-08"/>
    <n v="310.67001299999998"/>
    <n v="134.91000399999999"/>
    <x v="207"/>
    <n v="8"/>
    <n v="99"/>
    <b v="0"/>
    <b v="0"/>
    <n v="6"/>
  </r>
  <r>
    <s v="2019-11-11"/>
    <n v="310.16000400000001"/>
    <n v="135"/>
    <x v="207"/>
    <n v="11"/>
    <n v="99"/>
    <b v="0"/>
    <b v="0"/>
    <n v="9"/>
  </r>
  <r>
    <s v="2019-11-12"/>
    <n v="310.69000199999999"/>
    <n v="135.61999499999999"/>
    <x v="207"/>
    <n v="12"/>
    <n v="99"/>
    <b v="0"/>
    <b v="0"/>
    <n v="10"/>
  </r>
  <r>
    <s v="2019-11-13"/>
    <n v="310.85998499999999"/>
    <n v="136.5"/>
    <x v="207"/>
    <n v="13"/>
    <n v="99"/>
    <b v="0"/>
    <b v="0"/>
    <n v="11"/>
  </r>
  <r>
    <s v="2019-11-14"/>
    <n v="311.29998799999998"/>
    <n v="137.91000399999999"/>
    <x v="207"/>
    <n v="14"/>
    <n v="99"/>
    <b v="0"/>
    <b v="0"/>
    <n v="12"/>
  </r>
  <r>
    <s v="2019-11-15"/>
    <n v="313.60998499999999"/>
    <n v="137.759995"/>
    <x v="207"/>
    <n v="15"/>
    <n v="99"/>
    <b v="0"/>
    <b v="0"/>
    <n v="13"/>
  </r>
  <r>
    <s v="2019-11-18"/>
    <n v="313.75"/>
    <n v="138.009995"/>
    <x v="207"/>
    <n v="18"/>
    <n v="3"/>
    <b v="0"/>
    <b v="1"/>
    <n v="16"/>
  </r>
  <r>
    <s v="2019-11-19"/>
    <n v="313.67999300000002"/>
    <n v="139.16000399999999"/>
    <x v="207"/>
    <n v="19"/>
    <n v="4"/>
    <b v="0"/>
    <b v="0"/>
    <n v="17"/>
  </r>
  <r>
    <s v="2019-11-20"/>
    <n v="312.51998900000001"/>
    <n v="140.60000600000001"/>
    <x v="207"/>
    <n v="20"/>
    <n v="5"/>
    <b v="0"/>
    <b v="0"/>
    <n v="18"/>
  </r>
  <r>
    <s v="2019-11-21"/>
    <n v="312.07000699999998"/>
    <n v="139.720001"/>
    <x v="207"/>
    <n v="21"/>
    <n v="6"/>
    <b v="0"/>
    <b v="0"/>
    <n v="19"/>
  </r>
  <r>
    <s v="2019-11-22"/>
    <n v="312.73998999999998"/>
    <n v="139.89999399999999"/>
    <x v="207"/>
    <n v="22"/>
    <n v="7"/>
    <b v="0"/>
    <b v="0"/>
    <n v="20"/>
  </r>
  <r>
    <s v="2019-11-25"/>
    <n v="315.10000600000001"/>
    <n v="140.30999800000001"/>
    <x v="207"/>
    <n v="25"/>
    <n v="10"/>
    <b v="0"/>
    <b v="0"/>
    <n v="23"/>
  </r>
  <r>
    <s v="2019-11-26"/>
    <n v="315.73001099999999"/>
    <n v="141.13000500000001"/>
    <x v="207"/>
    <n v="26"/>
    <n v="11"/>
    <b v="0"/>
    <b v="0"/>
    <n v="24"/>
  </r>
  <r>
    <s v="2019-11-27"/>
    <n v="317.25"/>
    <n v="140.720001"/>
    <x v="207"/>
    <n v="27"/>
    <n v="12"/>
    <b v="0"/>
    <b v="0"/>
    <n v="25"/>
  </r>
  <r>
    <s v="2019-11-29"/>
    <n v="316.05999800000001"/>
    <n v="140.41999799999999"/>
    <x v="207"/>
    <n v="29"/>
    <n v="14"/>
    <b v="0"/>
    <b v="0"/>
    <n v="27"/>
  </r>
  <r>
    <s v="2019-12-02"/>
    <n v="313.41000400000001"/>
    <n v="138.30999800000001"/>
    <x v="208"/>
    <n v="2"/>
    <n v="99"/>
    <b v="1"/>
    <b v="0"/>
    <n v="0"/>
  </r>
  <r>
    <s v="2019-12-03"/>
    <n v="311.25"/>
    <n v="141.21000699999999"/>
    <x v="208"/>
    <n v="3"/>
    <n v="99"/>
    <b v="0"/>
    <b v="0"/>
    <n v="1"/>
  </r>
  <r>
    <s v="2019-12-04"/>
    <n v="313.17999300000002"/>
    <n v="139.800003"/>
    <x v="208"/>
    <n v="4"/>
    <n v="99"/>
    <b v="0"/>
    <b v="0"/>
    <n v="2"/>
  </r>
  <r>
    <s v="2019-12-05"/>
    <n v="313.83999599999999"/>
    <n v="139.11999499999999"/>
    <x v="208"/>
    <n v="5"/>
    <n v="99"/>
    <b v="0"/>
    <b v="0"/>
    <n v="3"/>
  </r>
  <r>
    <s v="2019-12-06"/>
    <n v="316.64001500000001"/>
    <n v="138.35000600000001"/>
    <x v="208"/>
    <n v="6"/>
    <n v="99"/>
    <b v="0"/>
    <b v="0"/>
    <n v="4"/>
  </r>
  <r>
    <s v="2019-12-09"/>
    <n v="315.70001200000002"/>
    <n v="138.64999399999999"/>
    <x v="208"/>
    <n v="9"/>
    <n v="99"/>
    <b v="0"/>
    <b v="0"/>
    <n v="7"/>
  </r>
  <r>
    <s v="2019-12-10"/>
    <n v="315.36999500000002"/>
    <n v="138.66000399999999"/>
    <x v="208"/>
    <n v="10"/>
    <n v="99"/>
    <b v="0"/>
    <b v="0"/>
    <n v="8"/>
  </r>
  <r>
    <s v="2019-12-11"/>
    <n v="316.17001299999998"/>
    <n v="139.75"/>
    <x v="208"/>
    <n v="11"/>
    <n v="99"/>
    <b v="0"/>
    <b v="0"/>
    <n v="9"/>
  </r>
  <r>
    <s v="2019-12-12"/>
    <n v="318.97000100000002"/>
    <n v="137.449997"/>
    <x v="208"/>
    <n v="12"/>
    <n v="99"/>
    <b v="0"/>
    <b v="0"/>
    <n v="10"/>
  </r>
  <r>
    <s v="2019-12-13"/>
    <n v="319.07998700000002"/>
    <n v="139.03999300000001"/>
    <x v="208"/>
    <n v="13"/>
    <n v="99"/>
    <b v="0"/>
    <b v="0"/>
    <n v="11"/>
  </r>
  <r>
    <s v="2019-12-16"/>
    <n v="319.32000699999998"/>
    <n v="137.78999300000001"/>
    <x v="208"/>
    <n v="16"/>
    <n v="1"/>
    <b v="0"/>
    <b v="1"/>
    <n v="14"/>
  </r>
  <r>
    <s v="2019-12-17"/>
    <n v="319.35000600000001"/>
    <n v="137.60000600000001"/>
    <x v="208"/>
    <n v="17"/>
    <n v="2"/>
    <b v="0"/>
    <b v="0"/>
    <n v="15"/>
  </r>
  <r>
    <s v="2019-12-18"/>
    <n v="319.36999500000002"/>
    <n v="136.470001"/>
    <x v="208"/>
    <n v="18"/>
    <n v="3"/>
    <b v="0"/>
    <b v="0"/>
    <n v="16"/>
  </r>
  <r>
    <s v="2019-12-19"/>
    <n v="320.73998999999998"/>
    <n v="136.470001"/>
    <x v="208"/>
    <n v="19"/>
    <n v="4"/>
    <b v="0"/>
    <b v="0"/>
    <n v="17"/>
  </r>
  <r>
    <s v="2019-12-20"/>
    <n v="322.38000499999998"/>
    <n v="136.64999399999999"/>
    <x v="208"/>
    <n v="20"/>
    <n v="5"/>
    <b v="0"/>
    <b v="0"/>
    <n v="18"/>
  </r>
  <r>
    <s v="2019-12-23"/>
    <n v="322.60998499999999"/>
    <n v="136.449997"/>
    <x v="208"/>
    <n v="23"/>
    <n v="8"/>
    <b v="0"/>
    <b v="0"/>
    <n v="21"/>
  </r>
  <r>
    <s v="2019-12-24"/>
    <n v="322.64999399999999"/>
    <n v="136.83999600000001"/>
    <x v="208"/>
    <n v="24"/>
    <n v="9"/>
    <b v="0"/>
    <b v="0"/>
    <n v="22"/>
  </r>
  <r>
    <s v="2019-12-26"/>
    <n v="324.32000699999998"/>
    <n v="137.16999799999999"/>
    <x v="208"/>
    <n v="26"/>
    <n v="11"/>
    <b v="0"/>
    <b v="0"/>
    <n v="24"/>
  </r>
  <r>
    <s v="2019-12-27"/>
    <n v="324.26001000000002"/>
    <n v="137.320007"/>
    <x v="208"/>
    <n v="27"/>
    <n v="12"/>
    <b v="0"/>
    <b v="0"/>
    <n v="25"/>
  </r>
  <r>
    <s v="2019-12-30"/>
    <n v="322.51001000000002"/>
    <n v="136.820007"/>
    <x v="208"/>
    <n v="30"/>
    <n v="15"/>
    <b v="0"/>
    <b v="0"/>
    <n v="28"/>
  </r>
  <r>
    <s v="2019-12-31"/>
    <n v="323.23998999999998"/>
    <n v="135.479996"/>
    <x v="208"/>
    <n v="31"/>
    <n v="16"/>
    <b v="0"/>
    <b v="0"/>
    <n v="29"/>
  </r>
  <r>
    <s v="2020-01-02"/>
    <n v="326.32000699999998"/>
    <n v="137.009995"/>
    <x v="209"/>
    <n v="2"/>
    <n v="99"/>
    <b v="1"/>
    <b v="0"/>
    <n v="0"/>
  </r>
  <r>
    <s v="2020-01-03"/>
    <n v="323.80999800000001"/>
    <n v="139.11999499999999"/>
    <x v="209"/>
    <n v="3"/>
    <n v="99"/>
    <b v="0"/>
    <b v="0"/>
    <n v="1"/>
  </r>
  <r>
    <s v="2020-01-06"/>
    <n v="325.08999599999999"/>
    <n v="138.33000200000001"/>
    <x v="209"/>
    <n v="6"/>
    <n v="99"/>
    <b v="0"/>
    <b v="0"/>
    <n v="4"/>
  </r>
  <r>
    <s v="2020-01-07"/>
    <n v="324.20001200000002"/>
    <n v="137.64999399999999"/>
    <x v="209"/>
    <n v="7"/>
    <n v="99"/>
    <b v="0"/>
    <b v="0"/>
    <n v="5"/>
  </r>
  <r>
    <s v="2020-01-08"/>
    <n v="325.85000600000001"/>
    <n v="136.740005"/>
    <x v="209"/>
    <n v="8"/>
    <n v="99"/>
    <b v="0"/>
    <b v="0"/>
    <n v="6"/>
  </r>
  <r>
    <s v="2020-01-09"/>
    <n v="328.04998799999998"/>
    <n v="137.220001"/>
    <x v="209"/>
    <n v="9"/>
    <n v="99"/>
    <b v="0"/>
    <b v="0"/>
    <n v="7"/>
  </r>
  <r>
    <s v="2020-01-10"/>
    <n v="327.14001500000001"/>
    <n v="138.44000199999999"/>
    <x v="209"/>
    <n v="10"/>
    <n v="99"/>
    <b v="0"/>
    <b v="0"/>
    <n v="8"/>
  </r>
  <r>
    <s v="2020-01-13"/>
    <n v="329.42999300000002"/>
    <n v="138.020004"/>
    <x v="209"/>
    <n v="13"/>
    <n v="99"/>
    <b v="0"/>
    <b v="0"/>
    <n v="11"/>
  </r>
  <r>
    <s v="2020-01-14"/>
    <n v="328.92001299999998"/>
    <n v="138.729996"/>
    <x v="209"/>
    <n v="14"/>
    <n v="99"/>
    <b v="0"/>
    <b v="0"/>
    <n v="12"/>
  </r>
  <r>
    <s v="2020-01-15"/>
    <n v="329.66000400000001"/>
    <n v="139.64999399999999"/>
    <x v="209"/>
    <n v="15"/>
    <n v="99"/>
    <b v="0"/>
    <b v="0"/>
    <n v="13"/>
  </r>
  <r>
    <s v="2020-01-16"/>
    <n v="332.39999399999999"/>
    <n v="139.21000699999999"/>
    <x v="209"/>
    <n v="16"/>
    <n v="1"/>
    <b v="0"/>
    <b v="1"/>
    <n v="14"/>
  </r>
  <r>
    <s v="2020-01-17"/>
    <n v="333.5"/>
    <n v="138.020004"/>
    <x v="209"/>
    <n v="17"/>
    <n v="2"/>
    <b v="0"/>
    <b v="0"/>
    <n v="15"/>
  </r>
  <r>
    <s v="2020-01-21"/>
    <n v="332.77999899999998"/>
    <n v="139.470001"/>
    <x v="209"/>
    <n v="21"/>
    <n v="6"/>
    <b v="0"/>
    <b v="0"/>
    <n v="19"/>
  </r>
  <r>
    <s v="2020-01-22"/>
    <n v="332.85000600000001"/>
    <n v="139.96000699999999"/>
    <x v="209"/>
    <n v="22"/>
    <n v="7"/>
    <b v="0"/>
    <b v="0"/>
    <n v="20"/>
  </r>
  <r>
    <s v="2020-01-23"/>
    <n v="333.26001000000002"/>
    <n v="140.94000199999999"/>
    <x v="209"/>
    <n v="23"/>
    <n v="8"/>
    <b v="0"/>
    <b v="0"/>
    <n v="21"/>
  </r>
  <r>
    <s v="2020-01-24"/>
    <n v="330.23001099999999"/>
    <n v="142.08000200000001"/>
    <x v="209"/>
    <n v="24"/>
    <n v="9"/>
    <b v="0"/>
    <b v="0"/>
    <n v="22"/>
  </r>
  <r>
    <s v="2020-01-27"/>
    <n v="324.86999500000002"/>
    <n v="144.28999300000001"/>
    <x v="209"/>
    <n v="27"/>
    <n v="12"/>
    <b v="0"/>
    <b v="0"/>
    <n v="25"/>
  </r>
  <r>
    <s v="2020-01-28"/>
    <n v="328.32998700000002"/>
    <n v="143.16000399999999"/>
    <x v="209"/>
    <n v="28"/>
    <n v="13"/>
    <b v="0"/>
    <b v="0"/>
    <n v="26"/>
  </r>
  <r>
    <s v="2020-01-29"/>
    <n v="328.10000600000001"/>
    <n v="144.55999800000001"/>
    <x v="209"/>
    <n v="29"/>
    <n v="14"/>
    <b v="0"/>
    <b v="0"/>
    <n v="27"/>
  </r>
  <r>
    <s v="2020-01-30"/>
    <n v="329.08999599999999"/>
    <n v="144.58000200000001"/>
    <x v="209"/>
    <n v="30"/>
    <n v="15"/>
    <b v="0"/>
    <b v="0"/>
    <n v="28"/>
  </r>
  <r>
    <s v="2020-01-31"/>
    <n v="323.23998999999998"/>
    <n v="145.89999399999999"/>
    <x v="209"/>
    <n v="31"/>
    <n v="16"/>
    <b v="0"/>
    <b v="0"/>
    <n v="29"/>
  </r>
  <r>
    <s v="2020-02-03"/>
    <n v="325.55999800000001"/>
    <n v="145.53999300000001"/>
    <x v="210"/>
    <n v="3"/>
    <n v="99"/>
    <b v="1"/>
    <b v="0"/>
    <n v="1"/>
  </r>
  <r>
    <s v="2020-02-04"/>
    <n v="330.60998499999999"/>
    <n v="143.58000200000001"/>
    <x v="210"/>
    <n v="4"/>
    <n v="99"/>
    <b v="0"/>
    <b v="0"/>
    <n v="2"/>
  </r>
  <r>
    <s v="2020-02-05"/>
    <n v="334.290009"/>
    <n v="142.009995"/>
    <x v="210"/>
    <n v="5"/>
    <n v="99"/>
    <b v="0"/>
    <b v="0"/>
    <n v="3"/>
  </r>
  <r>
    <s v="2020-02-06"/>
    <n v="335.57000699999998"/>
    <n v="142.64999399999999"/>
    <x v="210"/>
    <n v="6"/>
    <n v="99"/>
    <b v="0"/>
    <b v="0"/>
    <n v="4"/>
  </r>
  <r>
    <s v="2020-02-07"/>
    <n v="333.75"/>
    <n v="144.429993"/>
    <x v="210"/>
    <n v="7"/>
    <n v="99"/>
    <b v="0"/>
    <b v="0"/>
    <n v="5"/>
  </r>
  <r>
    <s v="2020-02-10"/>
    <n v="336.22000100000002"/>
    <n v="144.83000200000001"/>
    <x v="210"/>
    <n v="10"/>
    <n v="99"/>
    <b v="0"/>
    <b v="0"/>
    <n v="8"/>
  </r>
  <r>
    <s v="2020-02-11"/>
    <n v="336.83999599999999"/>
    <n v="144.10000600000001"/>
    <x v="210"/>
    <n v="11"/>
    <n v="99"/>
    <b v="0"/>
    <b v="0"/>
    <n v="9"/>
  </r>
  <r>
    <s v="2020-02-12"/>
    <n v="339"/>
    <n v="143.36999499999999"/>
    <x v="210"/>
    <n v="12"/>
    <n v="99"/>
    <b v="0"/>
    <b v="0"/>
    <n v="10"/>
  </r>
  <r>
    <s v="2020-02-13"/>
    <n v="338.57998700000002"/>
    <n v="143.91999799999999"/>
    <x v="210"/>
    <n v="13"/>
    <n v="99"/>
    <b v="0"/>
    <b v="0"/>
    <n v="11"/>
  </r>
  <r>
    <s v="2020-02-14"/>
    <n v="339.07000699999998"/>
    <n v="144.550003"/>
    <x v="210"/>
    <n v="14"/>
    <n v="99"/>
    <b v="0"/>
    <b v="0"/>
    <n v="12"/>
  </r>
  <r>
    <s v="2020-02-18"/>
    <n v="338.26001000000002"/>
    <n v="145.53999300000001"/>
    <x v="210"/>
    <n v="18"/>
    <n v="3"/>
    <b v="0"/>
    <b v="1"/>
    <n v="16"/>
  </r>
  <r>
    <s v="2020-02-19"/>
    <n v="339.88000499999998"/>
    <n v="145.529999"/>
    <x v="210"/>
    <n v="19"/>
    <n v="4"/>
    <b v="0"/>
    <b v="0"/>
    <n v="17"/>
  </r>
  <r>
    <s v="2020-02-20"/>
    <n v="338.48998999999998"/>
    <n v="146.66999799999999"/>
    <x v="210"/>
    <n v="20"/>
    <n v="5"/>
    <b v="0"/>
    <b v="0"/>
    <n v="18"/>
  </r>
  <r>
    <s v="2020-02-21"/>
    <n v="335.01001000000002"/>
    <n v="148.03999300000001"/>
    <x v="210"/>
    <n v="21"/>
    <n v="6"/>
    <b v="0"/>
    <b v="0"/>
    <n v="19"/>
  </r>
  <r>
    <s v="2020-02-24"/>
    <n v="323.82998700000002"/>
    <n v="150.25"/>
    <x v="210"/>
    <n v="24"/>
    <n v="9"/>
    <b v="0"/>
    <b v="0"/>
    <n v="22"/>
  </r>
  <r>
    <s v="2020-02-25"/>
    <n v="314.11999500000002"/>
    <n v="151.050003"/>
    <x v="210"/>
    <n v="25"/>
    <n v="10"/>
    <b v="0"/>
    <b v="0"/>
    <n v="23"/>
  </r>
  <r>
    <s v="2020-02-26"/>
    <n v="312.91000400000001"/>
    <n v="150.25"/>
    <x v="210"/>
    <n v="26"/>
    <n v="11"/>
    <b v="0"/>
    <b v="0"/>
    <n v="24"/>
  </r>
  <r>
    <s v="2020-02-27"/>
    <n v="298.709991"/>
    <n v="151.88000500000001"/>
    <x v="210"/>
    <n v="27"/>
    <n v="12"/>
    <b v="0"/>
    <b v="0"/>
    <n v="25"/>
  </r>
  <r>
    <s v="2020-02-28"/>
    <n v="295.91000400000001"/>
    <n v="155.30999800000001"/>
    <x v="210"/>
    <n v="28"/>
    <n v="13"/>
    <b v="0"/>
    <b v="0"/>
    <n v="26"/>
  </r>
  <r>
    <s v="2020-03-02"/>
    <n v="310.39999399999999"/>
    <n v="153.94000199999999"/>
    <x v="211"/>
    <n v="2"/>
    <n v="99"/>
    <b v="1"/>
    <b v="0"/>
    <n v="0"/>
  </r>
  <r>
    <s v="2020-03-03"/>
    <n v="301.5"/>
    <n v="156.33000200000001"/>
    <x v="211"/>
    <n v="3"/>
    <n v="99"/>
    <b v="0"/>
    <b v="0"/>
    <n v="1"/>
  </r>
  <r>
    <s v="2020-03-04"/>
    <n v="314.75"/>
    <n v="154.66999799999999"/>
    <x v="211"/>
    <n v="4"/>
    <n v="99"/>
    <b v="0"/>
    <b v="0"/>
    <n v="2"/>
  </r>
  <r>
    <s v="2020-03-05"/>
    <n v="303.76001000000002"/>
    <n v="158.520004"/>
    <x v="211"/>
    <n v="5"/>
    <n v="99"/>
    <b v="0"/>
    <b v="0"/>
    <n v="3"/>
  </r>
  <r>
    <s v="2020-03-06"/>
    <n v="298.70001200000002"/>
    <n v="166.770004"/>
    <x v="211"/>
    <n v="6"/>
    <n v="99"/>
    <b v="0"/>
    <b v="0"/>
    <n v="4"/>
  </r>
  <r>
    <s v="2020-03-09"/>
    <n v="274.79998799999998"/>
    <n v="171.28999300000001"/>
    <x v="211"/>
    <n v="9"/>
    <n v="99"/>
    <b v="0"/>
    <b v="0"/>
    <n v="7"/>
  </r>
  <r>
    <s v="2020-03-10"/>
    <n v="289.54998799999998"/>
    <n v="162.509995"/>
    <x v="211"/>
    <n v="10"/>
    <n v="99"/>
    <b v="0"/>
    <b v="0"/>
    <n v="8"/>
  </r>
  <r>
    <s v="2020-03-11"/>
    <n v="275.47000100000002"/>
    <n v="156.529999"/>
    <x v="211"/>
    <n v="11"/>
    <n v="99"/>
    <b v="0"/>
    <b v="0"/>
    <n v="9"/>
  </r>
  <r>
    <s v="2020-03-12"/>
    <n v="248.96000699999999"/>
    <n v="157.5"/>
    <x v="211"/>
    <n v="12"/>
    <n v="99"/>
    <b v="0"/>
    <b v="0"/>
    <n v="10"/>
  </r>
  <r>
    <s v="2020-03-13"/>
    <n v="271.54998799999998"/>
    <n v="153.94000199999999"/>
    <x v="211"/>
    <n v="13"/>
    <n v="99"/>
    <b v="0"/>
    <b v="0"/>
    <n v="11"/>
  </r>
  <r>
    <s v="2020-03-16"/>
    <n v="240.11999499999999"/>
    <n v="163.91000399999999"/>
    <x v="211"/>
    <n v="16"/>
    <n v="1"/>
    <b v="0"/>
    <b v="1"/>
    <n v="14"/>
  </r>
  <r>
    <s v="2020-03-17"/>
    <n v="255.38999899999999"/>
    <n v="152.979996"/>
    <x v="211"/>
    <n v="17"/>
    <n v="2"/>
    <b v="0"/>
    <b v="0"/>
    <n v="15"/>
  </r>
  <r>
    <s v="2020-03-18"/>
    <n v="241.16999799999999"/>
    <n v="144.35000600000001"/>
    <x v="211"/>
    <n v="18"/>
    <n v="3"/>
    <b v="0"/>
    <b v="0"/>
    <n v="16"/>
  </r>
  <r>
    <s v="2020-03-19"/>
    <n v="242.05999800000001"/>
    <n v="148.279999"/>
    <x v="211"/>
    <n v="19"/>
    <n v="4"/>
    <b v="0"/>
    <b v="0"/>
    <n v="17"/>
  </r>
  <r>
    <s v="2020-03-20"/>
    <n v="231.16000399999999"/>
    <n v="159.429993"/>
    <x v="211"/>
    <n v="20"/>
    <n v="5"/>
    <b v="0"/>
    <b v="0"/>
    <n v="18"/>
  </r>
  <r>
    <s v="2020-03-23"/>
    <n v="224.64999399999999"/>
    <n v="166"/>
    <x v="211"/>
    <n v="23"/>
    <n v="8"/>
    <b v="0"/>
    <b v="0"/>
    <n v="21"/>
  </r>
  <r>
    <s v="2020-03-24"/>
    <n v="245.88000500000001"/>
    <n v="162.91000399999999"/>
    <x v="211"/>
    <n v="24"/>
    <n v="9"/>
    <b v="0"/>
    <b v="0"/>
    <n v="22"/>
  </r>
  <r>
    <s v="2020-03-25"/>
    <n v="247.470001"/>
    <n v="162.53999300000001"/>
    <x v="211"/>
    <n v="25"/>
    <n v="10"/>
    <b v="0"/>
    <b v="0"/>
    <n v="23"/>
  </r>
  <r>
    <s v="2020-03-26"/>
    <n v="262.36999500000002"/>
    <n v="163.33999600000001"/>
    <x v="211"/>
    <n v="26"/>
    <n v="11"/>
    <b v="0"/>
    <b v="0"/>
    <n v="24"/>
  </r>
  <r>
    <s v="2020-03-27"/>
    <n v="254.240005"/>
    <n v="167.699997"/>
    <x v="211"/>
    <n v="27"/>
    <n v="12"/>
    <b v="0"/>
    <b v="0"/>
    <n v="25"/>
  </r>
  <r>
    <s v="2020-03-30"/>
    <n v="262.35998499999999"/>
    <n v="166.320007"/>
    <x v="211"/>
    <n v="30"/>
    <n v="15"/>
    <b v="0"/>
    <b v="0"/>
    <n v="28"/>
  </r>
  <r>
    <s v="2020-03-31"/>
    <n v="258.39999399999999"/>
    <n v="164.970001"/>
    <x v="211"/>
    <n v="31"/>
    <n v="16"/>
    <b v="0"/>
    <b v="0"/>
    <n v="29"/>
  </r>
  <r>
    <s v="2020-04-01"/>
    <n v="246.800003"/>
    <n v="167.03999300000001"/>
    <x v="212"/>
    <n v="1"/>
    <n v="99"/>
    <b v="1"/>
    <b v="0"/>
    <n v="99"/>
  </r>
  <r>
    <s v="2020-04-02"/>
    <n v="252.58999600000001"/>
    <n v="168.10000600000001"/>
    <x v="212"/>
    <n v="2"/>
    <n v="99"/>
    <b v="0"/>
    <b v="0"/>
    <n v="0"/>
  </r>
  <r>
    <s v="2020-04-03"/>
    <n v="249.020004"/>
    <n v="168.5"/>
    <x v="212"/>
    <n v="3"/>
    <n v="99"/>
    <b v="0"/>
    <b v="0"/>
    <n v="1"/>
  </r>
  <r>
    <s v="2020-04-06"/>
    <n v="265.79998799999998"/>
    <n v="168.05999800000001"/>
    <x v="212"/>
    <n v="6"/>
    <n v="99"/>
    <b v="0"/>
    <b v="0"/>
    <n v="4"/>
  </r>
  <r>
    <s v="2020-04-07"/>
    <n v="265.91000400000001"/>
    <n v="166.300003"/>
    <x v="212"/>
    <n v="7"/>
    <n v="99"/>
    <b v="0"/>
    <b v="0"/>
    <n v="5"/>
  </r>
  <r>
    <s v="2020-04-08"/>
    <n v="275"/>
    <n v="165.08999600000001"/>
    <x v="212"/>
    <n v="8"/>
    <n v="99"/>
    <b v="0"/>
    <b v="0"/>
    <n v="6"/>
  </r>
  <r>
    <s v="2020-04-09"/>
    <n v="279.11999500000002"/>
    <n v="165.38999899999999"/>
    <x v="212"/>
    <n v="9"/>
    <n v="99"/>
    <b v="0"/>
    <b v="0"/>
    <n v="7"/>
  </r>
  <r>
    <s v="2020-04-13"/>
    <n v="276.44000199999999"/>
    <n v="163.88000500000001"/>
    <x v="212"/>
    <n v="13"/>
    <n v="99"/>
    <b v="0"/>
    <b v="0"/>
    <n v="11"/>
  </r>
  <r>
    <s v="2020-04-14"/>
    <n v="284.82998700000002"/>
    <n v="163.83999600000001"/>
    <x v="212"/>
    <n v="14"/>
    <n v="99"/>
    <b v="0"/>
    <b v="0"/>
    <n v="12"/>
  </r>
  <r>
    <s v="2020-04-15"/>
    <n v="278.57000699999998"/>
    <n v="168.179993"/>
    <x v="212"/>
    <n v="15"/>
    <n v="99"/>
    <b v="0"/>
    <b v="0"/>
    <n v="13"/>
  </r>
  <r>
    <s v="2020-04-16"/>
    <n v="280.04998799999998"/>
    <n v="170.08999600000001"/>
    <x v="212"/>
    <n v="16"/>
    <n v="1"/>
    <b v="0"/>
    <b v="1"/>
    <n v="14"/>
  </r>
  <r>
    <s v="2020-04-17"/>
    <n v="287.57998700000002"/>
    <n v="167.80999800000001"/>
    <x v="212"/>
    <n v="17"/>
    <n v="2"/>
    <b v="0"/>
    <b v="0"/>
    <n v="15"/>
  </r>
  <r>
    <s v="2020-04-20"/>
    <n v="282.459991"/>
    <n v="169.16000399999999"/>
    <x v="212"/>
    <n v="20"/>
    <n v="5"/>
    <b v="0"/>
    <b v="0"/>
    <n v="18"/>
  </r>
  <r>
    <s v="2020-04-21"/>
    <n v="273.85998499999999"/>
    <n v="171.28999300000001"/>
    <x v="212"/>
    <n v="21"/>
    <n v="6"/>
    <b v="0"/>
    <b v="0"/>
    <n v="19"/>
  </r>
  <r>
    <s v="2020-04-22"/>
    <n v="280.05999800000001"/>
    <n v="169.53999300000001"/>
    <x v="212"/>
    <n v="22"/>
    <n v="7"/>
    <b v="0"/>
    <b v="0"/>
    <n v="20"/>
  </r>
  <r>
    <s v="2020-04-23"/>
    <n v="279.98001099999999"/>
    <n v="170.44000199999999"/>
    <x v="212"/>
    <n v="23"/>
    <n v="8"/>
    <b v="0"/>
    <b v="0"/>
    <n v="21"/>
  </r>
  <r>
    <s v="2020-04-24"/>
    <n v="283.89999399999999"/>
    <n v="170.83999600000001"/>
    <x v="212"/>
    <n v="24"/>
    <n v="9"/>
    <b v="0"/>
    <b v="0"/>
    <n v="22"/>
  </r>
  <r>
    <s v="2020-04-27"/>
    <n v="288.19000199999999"/>
    <n v="167.66000399999999"/>
    <x v="212"/>
    <n v="27"/>
    <n v="12"/>
    <b v="0"/>
    <b v="0"/>
    <n v="25"/>
  </r>
  <r>
    <s v="2020-04-28"/>
    <n v="286.64001500000001"/>
    <n v="169.58999600000001"/>
    <x v="212"/>
    <n v="28"/>
    <n v="13"/>
    <b v="0"/>
    <b v="0"/>
    <n v="26"/>
  </r>
  <r>
    <s v="2020-04-29"/>
    <n v="294.13000499999998"/>
    <n v="168.71000699999999"/>
    <x v="212"/>
    <n v="29"/>
    <n v="14"/>
    <b v="0"/>
    <b v="0"/>
    <n v="27"/>
  </r>
  <r>
    <s v="2020-04-30"/>
    <n v="291.16000400000001"/>
    <n v="166.740005"/>
    <x v="212"/>
    <n v="30"/>
    <n v="15"/>
    <b v="0"/>
    <b v="0"/>
    <n v="28"/>
  </r>
  <r>
    <s v="2020-05-01"/>
    <n v="283.52999899999998"/>
    <n v="167.949997"/>
    <x v="213"/>
    <n v="1"/>
    <n v="99"/>
    <b v="1"/>
    <b v="0"/>
    <n v="99"/>
  </r>
  <r>
    <s v="2020-05-04"/>
    <n v="284.63000499999998"/>
    <n v="167.16000399999999"/>
    <x v="213"/>
    <n v="4"/>
    <n v="99"/>
    <b v="0"/>
    <b v="0"/>
    <n v="2"/>
  </r>
  <r>
    <s v="2020-05-05"/>
    <n v="287.14001500000001"/>
    <n v="166.08999600000001"/>
    <x v="213"/>
    <n v="5"/>
    <n v="99"/>
    <b v="0"/>
    <b v="0"/>
    <n v="3"/>
  </r>
  <r>
    <s v="2020-05-06"/>
    <n v="285.25"/>
    <n v="163.41000399999999"/>
    <x v="213"/>
    <n v="6"/>
    <n v="99"/>
    <b v="0"/>
    <b v="0"/>
    <n v="4"/>
  </r>
  <r>
    <s v="2020-05-07"/>
    <n v="288.63000499999998"/>
    <n v="166.13999899999999"/>
    <x v="213"/>
    <n v="7"/>
    <n v="99"/>
    <b v="0"/>
    <b v="0"/>
    <n v="5"/>
  </r>
  <r>
    <s v="2020-05-08"/>
    <n v="293.459991"/>
    <n v="163.979996"/>
    <x v="213"/>
    <n v="8"/>
    <n v="99"/>
    <b v="0"/>
    <b v="0"/>
    <n v="6"/>
  </r>
  <r>
    <s v="2020-05-11"/>
    <n v="293.45001200000002"/>
    <n v="162.699997"/>
    <x v="213"/>
    <n v="11"/>
    <n v="99"/>
    <b v="0"/>
    <b v="0"/>
    <n v="9"/>
  </r>
  <r>
    <s v="2020-05-12"/>
    <n v="287.47000100000002"/>
    <n v="164.36999499999999"/>
    <x v="213"/>
    <n v="12"/>
    <n v="99"/>
    <b v="0"/>
    <b v="0"/>
    <n v="10"/>
  </r>
  <r>
    <s v="2020-05-13"/>
    <n v="282.540009"/>
    <n v="165.520004"/>
    <x v="213"/>
    <n v="13"/>
    <n v="99"/>
    <b v="0"/>
    <b v="0"/>
    <n v="11"/>
  </r>
  <r>
    <s v="2020-05-14"/>
    <n v="285.92001299999998"/>
    <n v="167.13999899999999"/>
    <x v="213"/>
    <n v="14"/>
    <n v="99"/>
    <b v="0"/>
    <b v="0"/>
    <n v="12"/>
  </r>
  <r>
    <s v="2020-05-15"/>
    <n v="287.16000400000001"/>
    <n v="166.71000699999999"/>
    <x v="213"/>
    <n v="15"/>
    <n v="99"/>
    <b v="0"/>
    <b v="0"/>
    <n v="13"/>
  </r>
  <r>
    <s v="2020-05-18"/>
    <n v="296.040009"/>
    <n v="163.050003"/>
    <x v="213"/>
    <n v="18"/>
    <n v="3"/>
    <b v="0"/>
    <b v="1"/>
    <n v="16"/>
  </r>
  <r>
    <s v="2020-05-19"/>
    <n v="292.98998999999998"/>
    <n v="163.66000399999999"/>
    <x v="213"/>
    <n v="19"/>
    <n v="4"/>
    <b v="0"/>
    <b v="0"/>
    <n v="17"/>
  </r>
  <r>
    <s v="2020-05-20"/>
    <n v="297.98998999999998"/>
    <n v="164.14999399999999"/>
    <x v="213"/>
    <n v="20"/>
    <n v="5"/>
    <b v="0"/>
    <b v="0"/>
    <n v="18"/>
  </r>
  <r>
    <s v="2020-05-21"/>
    <n v="295.80999800000001"/>
    <n v="164.55999800000001"/>
    <x v="213"/>
    <n v="21"/>
    <n v="6"/>
    <b v="0"/>
    <b v="0"/>
    <n v="19"/>
  </r>
  <r>
    <s v="2020-05-22"/>
    <n v="296.41000400000001"/>
    <n v="165.550003"/>
    <x v="213"/>
    <n v="22"/>
    <n v="7"/>
    <b v="0"/>
    <b v="0"/>
    <n v="20"/>
  </r>
  <r>
    <s v="2020-05-26"/>
    <n v="300.17001299999998"/>
    <n v="163.33000200000001"/>
    <x v="213"/>
    <n v="26"/>
    <n v="11"/>
    <b v="0"/>
    <b v="0"/>
    <n v="24"/>
  </r>
  <r>
    <s v="2020-05-27"/>
    <n v="304.54998799999998"/>
    <n v="163.029999"/>
    <x v="213"/>
    <n v="27"/>
    <n v="12"/>
    <b v="0"/>
    <b v="0"/>
    <n v="25"/>
  </r>
  <r>
    <s v="2020-05-28"/>
    <n v="303.95001200000002"/>
    <n v="162.429993"/>
    <x v="213"/>
    <n v="28"/>
    <n v="13"/>
    <b v="0"/>
    <b v="0"/>
    <n v="26"/>
  </r>
  <r>
    <s v="2020-05-29"/>
    <n v="305.17999300000002"/>
    <n v="163.58999600000001"/>
    <x v="213"/>
    <n v="29"/>
    <n v="14"/>
    <b v="0"/>
    <b v="0"/>
    <n v="27"/>
  </r>
  <r>
    <s v="2020-06-01"/>
    <n v="306.67999300000002"/>
    <n v="162.279999"/>
    <x v="214"/>
    <n v="1"/>
    <n v="99"/>
    <b v="1"/>
    <b v="0"/>
    <n v="99"/>
  </r>
  <r>
    <s v="2020-06-02"/>
    <n v="309.23001099999999"/>
    <n v="161.69000199999999"/>
    <x v="214"/>
    <n v="2"/>
    <n v="99"/>
    <b v="0"/>
    <b v="0"/>
    <n v="0"/>
  </r>
  <r>
    <s v="2020-06-03"/>
    <n v="313.39001500000001"/>
    <n v="159.53999300000001"/>
    <x v="214"/>
    <n v="3"/>
    <n v="99"/>
    <b v="0"/>
    <b v="0"/>
    <n v="1"/>
  </r>
  <r>
    <s v="2020-06-04"/>
    <n v="312.33999599999999"/>
    <n v="157.229996"/>
    <x v="214"/>
    <n v="4"/>
    <n v="99"/>
    <b v="0"/>
    <b v="0"/>
    <n v="2"/>
  </r>
  <r>
    <s v="2020-06-05"/>
    <n v="320.48001099999999"/>
    <n v="156.11000100000001"/>
    <x v="214"/>
    <n v="5"/>
    <n v="99"/>
    <b v="0"/>
    <b v="0"/>
    <n v="3"/>
  </r>
  <r>
    <s v="2020-06-08"/>
    <n v="324.39999399999999"/>
    <n v="156.71000699999999"/>
    <x v="214"/>
    <n v="8"/>
    <n v="99"/>
    <b v="0"/>
    <b v="0"/>
    <n v="6"/>
  </r>
  <r>
    <s v="2020-06-09"/>
    <n v="322.01001000000002"/>
    <n v="158.490005"/>
    <x v="214"/>
    <n v="9"/>
    <n v="99"/>
    <b v="0"/>
    <b v="0"/>
    <n v="7"/>
  </r>
  <r>
    <s v="2020-06-10"/>
    <n v="320.10998499999999"/>
    <n v="160.83999600000001"/>
    <x v="214"/>
    <n v="10"/>
    <n v="99"/>
    <b v="0"/>
    <b v="0"/>
    <n v="8"/>
  </r>
  <r>
    <s v="2020-06-11"/>
    <n v="301.58999599999999"/>
    <n v="163.88000500000001"/>
    <x v="214"/>
    <n v="11"/>
    <n v="99"/>
    <b v="0"/>
    <b v="0"/>
    <n v="9"/>
  </r>
  <r>
    <s v="2020-06-12"/>
    <n v="305.35998499999999"/>
    <n v="162.300003"/>
    <x v="214"/>
    <n v="12"/>
    <n v="99"/>
    <b v="0"/>
    <b v="0"/>
    <n v="10"/>
  </r>
  <r>
    <s v="2020-06-15"/>
    <n v="306.89001500000001"/>
    <n v="162.38999899999999"/>
    <x v="214"/>
    <n v="15"/>
    <n v="99"/>
    <b v="0"/>
    <b v="0"/>
    <n v="13"/>
  </r>
  <r>
    <s v="2020-06-16"/>
    <n v="312.790009"/>
    <n v="159.89999399999999"/>
    <x v="214"/>
    <n v="16"/>
    <n v="1"/>
    <b v="0"/>
    <b v="1"/>
    <n v="14"/>
  </r>
  <r>
    <s v="2020-06-17"/>
    <n v="311.38000499999998"/>
    <n v="160.55999800000001"/>
    <x v="214"/>
    <n v="17"/>
    <n v="2"/>
    <b v="0"/>
    <b v="0"/>
    <n v="15"/>
  </r>
  <r>
    <s v="2020-06-18"/>
    <n v="311.61999500000002"/>
    <n v="162.259995"/>
    <x v="214"/>
    <n v="18"/>
    <n v="3"/>
    <b v="0"/>
    <b v="0"/>
    <n v="16"/>
  </r>
  <r>
    <s v="2020-06-19"/>
    <n v="309.72000100000002"/>
    <n v="162.38999899999999"/>
    <x v="214"/>
    <n v="19"/>
    <n v="4"/>
    <b v="0"/>
    <b v="0"/>
    <n v="17"/>
  </r>
  <r>
    <s v="2020-06-22"/>
    <n v="311.94000199999999"/>
    <n v="162.41000399999999"/>
    <x v="214"/>
    <n v="22"/>
    <n v="7"/>
    <b v="0"/>
    <b v="0"/>
    <n v="20"/>
  </r>
  <r>
    <s v="2020-06-23"/>
    <n v="313.209991"/>
    <n v="161.300003"/>
    <x v="214"/>
    <n v="23"/>
    <n v="8"/>
    <b v="0"/>
    <b v="0"/>
    <n v="21"/>
  </r>
  <r>
    <s v="2020-06-24"/>
    <n v="305.29998799999998"/>
    <n v="163.029999"/>
    <x v="214"/>
    <n v="24"/>
    <n v="9"/>
    <b v="0"/>
    <b v="0"/>
    <n v="22"/>
  </r>
  <r>
    <s v="2020-06-25"/>
    <n v="308.5"/>
    <n v="163.5"/>
    <x v="214"/>
    <n v="25"/>
    <n v="10"/>
    <b v="0"/>
    <b v="0"/>
    <n v="23"/>
  </r>
  <r>
    <s v="2020-06-26"/>
    <n v="301.14001500000001"/>
    <n v="165.25"/>
    <x v="214"/>
    <n v="26"/>
    <n v="11"/>
    <b v="0"/>
    <b v="0"/>
    <n v="24"/>
  </r>
  <r>
    <s v="2020-06-29"/>
    <n v="305.66000400000001"/>
    <n v="164.729996"/>
    <x v="214"/>
    <n v="29"/>
    <n v="14"/>
    <b v="0"/>
    <b v="0"/>
    <n v="27"/>
  </r>
  <r>
    <s v="2020-06-30"/>
    <n v="309.69000199999999"/>
    <n v="163.929993"/>
    <x v="214"/>
    <n v="30"/>
    <n v="15"/>
    <b v="0"/>
    <b v="0"/>
    <n v="28"/>
  </r>
  <r>
    <s v="2020-07-01"/>
    <n v="311.80999800000001"/>
    <n v="163.41999799999999"/>
    <x v="215"/>
    <n v="1"/>
    <n v="99"/>
    <b v="1"/>
    <b v="0"/>
    <n v="99"/>
  </r>
  <r>
    <s v="2020-07-02"/>
    <n v="313.45001200000002"/>
    <n v="163.58999600000001"/>
    <x v="215"/>
    <n v="2"/>
    <n v="99"/>
    <b v="0"/>
    <b v="0"/>
    <n v="0"/>
  </r>
  <r>
    <s v="2020-07-06"/>
    <n v="318.26001000000002"/>
    <n v="162.91999799999999"/>
    <x v="215"/>
    <n v="6"/>
    <n v="99"/>
    <b v="0"/>
    <b v="0"/>
    <n v="4"/>
  </r>
  <r>
    <s v="2020-07-07"/>
    <n v="314.98001099999999"/>
    <n v="165.21000699999999"/>
    <x v="215"/>
    <n v="7"/>
    <n v="99"/>
    <b v="0"/>
    <b v="0"/>
    <n v="5"/>
  </r>
  <r>
    <s v="2020-07-08"/>
    <n v="317.32998700000002"/>
    <n v="164.550003"/>
    <x v="215"/>
    <n v="8"/>
    <n v="99"/>
    <b v="0"/>
    <b v="0"/>
    <n v="6"/>
  </r>
  <r>
    <s v="2020-07-09"/>
    <n v="315.72000100000002"/>
    <n v="167.16999799999999"/>
    <x v="215"/>
    <n v="9"/>
    <n v="99"/>
    <b v="0"/>
    <b v="0"/>
    <n v="7"/>
  </r>
  <r>
    <s v="2020-07-10"/>
    <n v="318.89999399999999"/>
    <n v="166.33000200000001"/>
    <x v="215"/>
    <n v="10"/>
    <n v="99"/>
    <b v="0"/>
    <b v="0"/>
    <n v="8"/>
  </r>
  <r>
    <s v="2020-07-13"/>
    <n v="316.07000699999998"/>
    <n v="166.88000500000001"/>
    <x v="215"/>
    <n v="13"/>
    <n v="99"/>
    <b v="0"/>
    <b v="0"/>
    <n v="11"/>
  </r>
  <r>
    <s v="2020-07-14"/>
    <n v="320.17001299999998"/>
    <n v="167.11999499999999"/>
    <x v="215"/>
    <n v="14"/>
    <n v="99"/>
    <b v="0"/>
    <b v="0"/>
    <n v="12"/>
  </r>
  <r>
    <s v="2020-07-15"/>
    <n v="323.16000400000001"/>
    <n v="166.33999600000001"/>
    <x v="215"/>
    <n v="15"/>
    <n v="99"/>
    <b v="0"/>
    <b v="0"/>
    <n v="13"/>
  </r>
  <r>
    <s v="2020-07-16"/>
    <n v="322.040009"/>
    <n v="167.13000500000001"/>
    <x v="215"/>
    <n v="16"/>
    <n v="1"/>
    <b v="0"/>
    <b v="1"/>
    <n v="14"/>
  </r>
  <r>
    <s v="2020-07-17"/>
    <n v="322.98998999999998"/>
    <n v="166.779999"/>
    <x v="215"/>
    <n v="17"/>
    <n v="2"/>
    <b v="0"/>
    <b v="0"/>
    <n v="15"/>
  </r>
  <r>
    <s v="2020-07-20"/>
    <n v="325.66000400000001"/>
    <n v="167.19000199999999"/>
    <x v="215"/>
    <n v="20"/>
    <n v="5"/>
    <b v="0"/>
    <b v="0"/>
    <n v="18"/>
  </r>
  <r>
    <s v="2020-07-21"/>
    <n v="326.25"/>
    <n v="167.28999300000001"/>
    <x v="215"/>
    <n v="21"/>
    <n v="6"/>
    <b v="0"/>
    <b v="0"/>
    <n v="19"/>
  </r>
  <r>
    <s v="2020-07-22"/>
    <n v="328.17001299999998"/>
    <n v="167.78999300000001"/>
    <x v="215"/>
    <n v="22"/>
    <n v="7"/>
    <b v="0"/>
    <b v="0"/>
    <n v="20"/>
  </r>
  <r>
    <s v="2020-07-23"/>
    <n v="324.20001200000002"/>
    <n v="169.75"/>
    <x v="215"/>
    <n v="23"/>
    <n v="8"/>
    <b v="0"/>
    <b v="0"/>
    <n v="21"/>
  </r>
  <r>
    <s v="2020-07-24"/>
    <n v="322.13000499999998"/>
    <n v="169.740005"/>
    <x v="215"/>
    <n v="24"/>
    <n v="9"/>
    <b v="0"/>
    <b v="0"/>
    <n v="22"/>
  </r>
  <r>
    <s v="2020-07-27"/>
    <n v="324.5"/>
    <n v="169.11000100000001"/>
    <x v="215"/>
    <n v="27"/>
    <n v="12"/>
    <b v="0"/>
    <b v="0"/>
    <n v="25"/>
  </r>
  <r>
    <s v="2020-07-28"/>
    <n v="322.5"/>
    <n v="170.279999"/>
    <x v="215"/>
    <n v="28"/>
    <n v="13"/>
    <b v="0"/>
    <b v="0"/>
    <n v="26"/>
  </r>
  <r>
    <s v="2020-07-29"/>
    <n v="326.38000499999998"/>
    <n v="169.990005"/>
    <x v="215"/>
    <n v="29"/>
    <n v="14"/>
    <b v="0"/>
    <b v="0"/>
    <n v="27"/>
  </r>
  <r>
    <s v="2020-07-30"/>
    <n v="325.26001000000002"/>
    <n v="171.11000100000001"/>
    <x v="215"/>
    <n v="30"/>
    <n v="15"/>
    <b v="0"/>
    <b v="0"/>
    <n v="28"/>
  </r>
  <r>
    <s v="2020-07-31"/>
    <n v="327.82000699999998"/>
    <n v="171"/>
    <x v="215"/>
    <n v="31"/>
    <n v="16"/>
    <b v="0"/>
    <b v="0"/>
    <n v="29"/>
  </r>
  <r>
    <s v="2020-08-03"/>
    <n v="330.10998499999999"/>
    <n v="169.949997"/>
    <x v="216"/>
    <n v="3"/>
    <n v="99"/>
    <b v="1"/>
    <b v="0"/>
    <n v="1"/>
  </r>
  <r>
    <s v="2020-08-04"/>
    <n v="331.29998799999998"/>
    <n v="171.570007"/>
    <x v="216"/>
    <n v="4"/>
    <n v="99"/>
    <b v="0"/>
    <b v="0"/>
    <n v="2"/>
  </r>
  <r>
    <s v="2020-08-05"/>
    <n v="333.45001200000002"/>
    <n v="170.070007"/>
    <x v="216"/>
    <n v="5"/>
    <n v="99"/>
    <b v="0"/>
    <b v="0"/>
    <n v="3"/>
  </r>
  <r>
    <s v="2020-08-06"/>
    <n v="335.709991"/>
    <n v="171.020004"/>
    <x v="216"/>
    <n v="6"/>
    <n v="99"/>
    <b v="0"/>
    <b v="0"/>
    <n v="4"/>
  </r>
  <r>
    <s v="2020-08-07"/>
    <n v="335.95001200000002"/>
    <n v="169.88000500000001"/>
    <x v="216"/>
    <n v="7"/>
    <n v="99"/>
    <b v="0"/>
    <b v="0"/>
    <n v="5"/>
  </r>
  <r>
    <s v="2020-08-10"/>
    <n v="336.959991"/>
    <n v="169.11999499999999"/>
    <x v="216"/>
    <n v="10"/>
    <n v="99"/>
    <b v="0"/>
    <b v="0"/>
    <n v="8"/>
  </r>
  <r>
    <s v="2020-08-11"/>
    <n v="334.14001500000001"/>
    <n v="167.11000100000001"/>
    <x v="216"/>
    <n v="11"/>
    <n v="99"/>
    <b v="0"/>
    <b v="0"/>
    <n v="9"/>
  </r>
  <r>
    <s v="2020-08-12"/>
    <n v="338.79998799999998"/>
    <n v="165.58999600000001"/>
    <x v="216"/>
    <n v="12"/>
    <n v="99"/>
    <b v="0"/>
    <b v="0"/>
    <n v="10"/>
  </r>
  <r>
    <s v="2020-08-13"/>
    <n v="338.22000100000002"/>
    <n v="163.820007"/>
    <x v="216"/>
    <n v="13"/>
    <n v="99"/>
    <b v="0"/>
    <b v="0"/>
    <n v="11"/>
  </r>
  <r>
    <s v="2020-08-14"/>
    <n v="338.19000199999999"/>
    <n v="163.179993"/>
    <x v="216"/>
    <n v="14"/>
    <n v="99"/>
    <b v="0"/>
    <b v="0"/>
    <n v="12"/>
  </r>
  <r>
    <s v="2020-08-17"/>
    <n v="339.27999899999998"/>
    <n v="163.58999600000001"/>
    <x v="216"/>
    <n v="17"/>
    <n v="2"/>
    <b v="0"/>
    <b v="1"/>
    <n v="15"/>
  </r>
  <r>
    <s v="2020-08-18"/>
    <n v="340"/>
    <n v="164.759995"/>
    <x v="216"/>
    <n v="18"/>
    <n v="3"/>
    <b v="0"/>
    <b v="0"/>
    <n v="16"/>
  </r>
  <r>
    <s v="2020-08-19"/>
    <n v="338.61999500000002"/>
    <n v="163.729996"/>
    <x v="216"/>
    <n v="19"/>
    <n v="4"/>
    <b v="0"/>
    <b v="0"/>
    <n v="17"/>
  </r>
  <r>
    <s v="2020-08-20"/>
    <n v="339.66000400000001"/>
    <n v="165.21000699999999"/>
    <x v="216"/>
    <n v="20"/>
    <n v="5"/>
    <b v="0"/>
    <b v="0"/>
    <n v="18"/>
  </r>
  <r>
    <s v="2020-08-21"/>
    <n v="340.85000600000001"/>
    <n v="166.199997"/>
    <x v="216"/>
    <n v="21"/>
    <n v="6"/>
    <b v="0"/>
    <b v="0"/>
    <n v="19"/>
  </r>
  <r>
    <s v="2020-08-24"/>
    <n v="344.35000600000001"/>
    <n v="165.929993"/>
    <x v="216"/>
    <n v="24"/>
    <n v="9"/>
    <b v="0"/>
    <b v="0"/>
    <n v="22"/>
  </r>
  <r>
    <s v="2020-08-25"/>
    <n v="345.48998999999998"/>
    <n v="164.66000399999999"/>
    <x v="216"/>
    <n v="25"/>
    <n v="10"/>
    <b v="0"/>
    <b v="0"/>
    <n v="23"/>
  </r>
  <r>
    <s v="2020-08-26"/>
    <n v="349"/>
    <n v="164.029999"/>
    <x v="216"/>
    <n v="26"/>
    <n v="11"/>
    <b v="0"/>
    <b v="0"/>
    <n v="24"/>
  </r>
  <r>
    <s v="2020-08-27"/>
    <n v="349.76001000000002"/>
    <n v="161.240005"/>
    <x v="216"/>
    <n v="27"/>
    <n v="12"/>
    <b v="0"/>
    <b v="0"/>
    <n v="25"/>
  </r>
  <r>
    <s v="2020-08-28"/>
    <n v="352"/>
    <n v="161.11999499999999"/>
    <x v="216"/>
    <n v="28"/>
    <n v="13"/>
    <b v="0"/>
    <b v="0"/>
    <n v="26"/>
  </r>
  <r>
    <s v="2020-08-31"/>
    <n v="350.76998900000001"/>
    <n v="162.19000199999999"/>
    <x v="216"/>
    <n v="31"/>
    <n v="16"/>
    <b v="0"/>
    <b v="0"/>
    <n v="29"/>
  </r>
  <r>
    <s v="2020-09-01"/>
    <n v="354.05999800000001"/>
    <n v="163.86000100000001"/>
    <x v="217"/>
    <n v="1"/>
    <n v="99"/>
    <b v="1"/>
    <b v="0"/>
    <n v="99"/>
  </r>
  <r>
    <s v="2020-09-02"/>
    <n v="359.23998999999998"/>
    <n v="165.41999799999999"/>
    <x v="217"/>
    <n v="2"/>
    <n v="99"/>
    <b v="0"/>
    <b v="0"/>
    <n v="0"/>
  </r>
  <r>
    <s v="2020-09-03"/>
    <n v="346.82000699999998"/>
    <n v="165.88999899999999"/>
    <x v="217"/>
    <n v="3"/>
    <n v="99"/>
    <b v="0"/>
    <b v="0"/>
    <n v="1"/>
  </r>
  <r>
    <s v="2020-09-04"/>
    <n v="343.98001099999999"/>
    <n v="162.740005"/>
    <x v="217"/>
    <n v="4"/>
    <n v="99"/>
    <b v="0"/>
    <b v="0"/>
    <n v="2"/>
  </r>
  <r>
    <s v="2020-09-08"/>
    <n v="334.63000499999998"/>
    <n v="163.740005"/>
    <x v="217"/>
    <n v="8"/>
    <n v="99"/>
    <b v="0"/>
    <b v="0"/>
    <n v="6"/>
  </r>
  <r>
    <s v="2020-09-09"/>
    <n v="341.17999300000002"/>
    <n v="163.300003"/>
    <x v="217"/>
    <n v="9"/>
    <n v="99"/>
    <b v="0"/>
    <b v="0"/>
    <n v="7"/>
  </r>
  <r>
    <s v="2020-09-10"/>
    <n v="335.22000100000002"/>
    <n v="164.13000500000001"/>
    <x v="217"/>
    <n v="10"/>
    <n v="99"/>
    <b v="0"/>
    <b v="0"/>
    <n v="8"/>
  </r>
  <r>
    <s v="2020-09-11"/>
    <n v="335.38000499999998"/>
    <n v="164.479996"/>
    <x v="217"/>
    <n v="11"/>
    <n v="99"/>
    <b v="0"/>
    <b v="0"/>
    <n v="9"/>
  </r>
  <r>
    <s v="2020-09-14"/>
    <n v="339.83999599999999"/>
    <n v="164.470001"/>
    <x v="217"/>
    <n v="14"/>
    <n v="99"/>
    <b v="0"/>
    <b v="0"/>
    <n v="12"/>
  </r>
  <r>
    <s v="2020-09-15"/>
    <n v="341.57000699999998"/>
    <n v="164.070007"/>
    <x v="217"/>
    <n v="15"/>
    <n v="99"/>
    <b v="0"/>
    <b v="0"/>
    <n v="13"/>
  </r>
  <r>
    <s v="2020-09-16"/>
    <n v="340.209991"/>
    <n v="163.58000200000001"/>
    <x v="217"/>
    <n v="16"/>
    <n v="1"/>
    <b v="0"/>
    <b v="1"/>
    <n v="14"/>
  </r>
  <r>
    <s v="2020-09-17"/>
    <n v="337.290009"/>
    <n v="164.08000200000001"/>
    <x v="217"/>
    <n v="17"/>
    <n v="2"/>
    <b v="0"/>
    <b v="0"/>
    <n v="15"/>
  </r>
  <r>
    <s v="2020-09-18"/>
    <n v="333.33999599999999"/>
    <n v="163.570007"/>
    <x v="217"/>
    <n v="18"/>
    <n v="3"/>
    <b v="0"/>
    <b v="0"/>
    <n v="16"/>
  </r>
  <r>
    <s v="2020-09-21"/>
    <n v="329.63000499999998"/>
    <n v="164.39999399999999"/>
    <x v="217"/>
    <n v="21"/>
    <n v="6"/>
    <b v="0"/>
    <b v="0"/>
    <n v="19"/>
  </r>
  <r>
    <s v="2020-09-22"/>
    <n v="332.97000100000002"/>
    <n v="164.270004"/>
    <x v="217"/>
    <n v="22"/>
    <n v="7"/>
    <b v="0"/>
    <b v="0"/>
    <n v="20"/>
  </r>
  <r>
    <s v="2020-09-23"/>
    <n v="323.75"/>
    <n v="164.490005"/>
    <x v="217"/>
    <n v="23"/>
    <n v="8"/>
    <b v="0"/>
    <b v="0"/>
    <n v="21"/>
  </r>
  <r>
    <s v="2020-09-24"/>
    <n v="324.60000600000001"/>
    <n v="165.11999499999999"/>
    <x v="217"/>
    <n v="24"/>
    <n v="9"/>
    <b v="0"/>
    <b v="0"/>
    <n v="22"/>
  </r>
  <r>
    <s v="2020-09-25"/>
    <n v="329.88000499999998"/>
    <n v="165.11999499999999"/>
    <x v="217"/>
    <n v="25"/>
    <n v="10"/>
    <b v="0"/>
    <b v="0"/>
    <n v="23"/>
  </r>
  <r>
    <s v="2020-09-28"/>
    <n v="335.35998499999999"/>
    <n v="164.64999399999999"/>
    <x v="217"/>
    <n v="28"/>
    <n v="13"/>
    <b v="0"/>
    <b v="0"/>
    <n v="26"/>
  </r>
  <r>
    <s v="2020-09-29"/>
    <n v="333.51001000000002"/>
    <n v="164.83999600000001"/>
    <x v="217"/>
    <n v="29"/>
    <n v="14"/>
    <b v="0"/>
    <b v="0"/>
    <n v="27"/>
  </r>
  <r>
    <s v="2020-09-30"/>
    <n v="336.05999800000001"/>
    <n v="163.259995"/>
    <x v="217"/>
    <n v="30"/>
    <n v="15"/>
    <b v="0"/>
    <b v="0"/>
    <n v="28"/>
  </r>
  <r>
    <s v="2020-10-01"/>
    <n v="338.23998999999998"/>
    <n v="163.36000100000001"/>
    <x v="218"/>
    <n v="1"/>
    <n v="99"/>
    <b v="1"/>
    <b v="0"/>
    <n v="99"/>
  </r>
  <r>
    <s v="2020-10-02"/>
    <n v="335.04998799999998"/>
    <n v="162.75"/>
    <x v="218"/>
    <n v="2"/>
    <n v="99"/>
    <b v="0"/>
    <b v="0"/>
    <n v="0"/>
  </r>
  <r>
    <s v="2020-10-05"/>
    <n v="340.89999399999999"/>
    <n v="159.570007"/>
    <x v="218"/>
    <n v="5"/>
    <n v="99"/>
    <b v="0"/>
    <b v="0"/>
    <n v="3"/>
  </r>
  <r>
    <s v="2020-10-06"/>
    <n v="336.05999800000001"/>
    <n v="160.429993"/>
    <x v="218"/>
    <n v="6"/>
    <n v="99"/>
    <b v="0"/>
    <b v="0"/>
    <n v="4"/>
  </r>
  <r>
    <s v="2020-10-07"/>
    <n v="341.89999399999999"/>
    <n v="159.259995"/>
    <x v="218"/>
    <n v="7"/>
    <n v="99"/>
    <b v="0"/>
    <b v="0"/>
    <n v="5"/>
  </r>
  <r>
    <s v="2020-10-08"/>
    <n v="344.98001099999999"/>
    <n v="160.11999499999999"/>
    <x v="218"/>
    <n v="8"/>
    <n v="99"/>
    <b v="0"/>
    <b v="0"/>
    <n v="6"/>
  </r>
  <r>
    <s v="2020-10-09"/>
    <n v="348.01001000000002"/>
    <n v="160.08999600000001"/>
    <x v="218"/>
    <n v="9"/>
    <n v="99"/>
    <b v="0"/>
    <b v="0"/>
    <n v="7"/>
  </r>
  <r>
    <s v="2020-10-12"/>
    <n v="353.69000199999999"/>
    <n v="160.60000600000001"/>
    <x v="218"/>
    <n v="12"/>
    <n v="99"/>
    <b v="0"/>
    <b v="0"/>
    <n v="10"/>
  </r>
  <r>
    <s v="2020-10-13"/>
    <n v="351.39001500000001"/>
    <n v="161.75"/>
    <x v="218"/>
    <n v="13"/>
    <n v="99"/>
    <b v="0"/>
    <b v="0"/>
    <n v="11"/>
  </r>
  <r>
    <s v="2020-10-14"/>
    <n v="349.19000199999999"/>
    <n v="162.11999499999999"/>
    <x v="218"/>
    <n v="14"/>
    <n v="99"/>
    <b v="0"/>
    <b v="0"/>
    <n v="12"/>
  </r>
  <r>
    <s v="2020-10-15"/>
    <n v="348.76001000000002"/>
    <n v="161.83999600000001"/>
    <x v="218"/>
    <n v="15"/>
    <n v="99"/>
    <b v="0"/>
    <b v="0"/>
    <n v="13"/>
  </r>
  <r>
    <s v="2020-10-16"/>
    <n v="348.45001200000002"/>
    <n v="161.38999899999999"/>
    <x v="218"/>
    <n v="16"/>
    <n v="1"/>
    <b v="0"/>
    <b v="1"/>
    <n v="14"/>
  </r>
  <r>
    <s v="2020-10-19"/>
    <n v="343.22000100000002"/>
    <n v="160.779999"/>
    <x v="218"/>
    <n v="19"/>
    <n v="4"/>
    <b v="0"/>
    <b v="0"/>
    <n v="17"/>
  </r>
  <r>
    <s v="2020-10-20"/>
    <n v="344.57000699999998"/>
    <n v="159.25"/>
    <x v="218"/>
    <n v="20"/>
    <n v="5"/>
    <b v="0"/>
    <b v="0"/>
    <n v="18"/>
  </r>
  <r>
    <s v="2020-10-21"/>
    <n v="343.89999399999999"/>
    <n v="158.699997"/>
    <x v="218"/>
    <n v="21"/>
    <n v="6"/>
    <b v="0"/>
    <b v="0"/>
    <n v="19"/>
  </r>
  <r>
    <s v="2020-10-22"/>
    <n v="345.85998499999999"/>
    <n v="157.050003"/>
    <x v="218"/>
    <n v="22"/>
    <n v="7"/>
    <b v="0"/>
    <b v="0"/>
    <n v="20"/>
  </r>
  <r>
    <s v="2020-10-23"/>
    <n v="346.959991"/>
    <n v="158.009995"/>
    <x v="218"/>
    <n v="23"/>
    <n v="8"/>
    <b v="0"/>
    <b v="0"/>
    <n v="21"/>
  </r>
  <r>
    <s v="2020-10-26"/>
    <n v="340.58999599999999"/>
    <n v="159.479996"/>
    <x v="218"/>
    <n v="26"/>
    <n v="11"/>
    <b v="0"/>
    <b v="0"/>
    <n v="24"/>
  </r>
  <r>
    <s v="2020-10-27"/>
    <n v="339.42999300000002"/>
    <n v="160.550003"/>
    <x v="218"/>
    <n v="27"/>
    <n v="12"/>
    <b v="0"/>
    <b v="0"/>
    <n v="25"/>
  </r>
  <r>
    <s v="2020-10-28"/>
    <n v="327.88000499999998"/>
    <n v="160.699997"/>
    <x v="218"/>
    <n v="28"/>
    <n v="13"/>
    <b v="0"/>
    <b v="0"/>
    <n v="26"/>
  </r>
  <r>
    <s v="2020-10-29"/>
    <n v="331.14999399999999"/>
    <n v="159.13999899999999"/>
    <x v="218"/>
    <n v="29"/>
    <n v="14"/>
    <b v="0"/>
    <b v="0"/>
    <n v="27"/>
  </r>
  <r>
    <s v="2020-10-30"/>
    <n v="327.61999500000002"/>
    <n v="157.570007"/>
    <x v="218"/>
    <n v="30"/>
    <n v="15"/>
    <b v="0"/>
    <b v="0"/>
    <n v="28"/>
  </r>
  <r>
    <s v="2020-11-02"/>
    <n v="331.35998499999999"/>
    <n v="158.58000200000001"/>
    <x v="219"/>
    <n v="2"/>
    <n v="99"/>
    <b v="1"/>
    <b v="0"/>
    <n v="0"/>
  </r>
  <r>
    <s v="2020-11-03"/>
    <n v="337.27999899999998"/>
    <n v="157.66000399999999"/>
    <x v="219"/>
    <n v="3"/>
    <n v="99"/>
    <b v="0"/>
    <b v="0"/>
    <n v="1"/>
  </r>
  <r>
    <s v="2020-11-04"/>
    <n v="344.73001099999999"/>
    <n v="161.08000200000001"/>
    <x v="219"/>
    <n v="4"/>
    <n v="99"/>
    <b v="0"/>
    <b v="0"/>
    <n v="2"/>
  </r>
  <r>
    <s v="2020-11-05"/>
    <n v="351.47000100000002"/>
    <n v="161.36000100000001"/>
    <x v="219"/>
    <n v="5"/>
    <n v="99"/>
    <b v="0"/>
    <b v="0"/>
    <n v="3"/>
  </r>
  <r>
    <s v="2020-11-06"/>
    <n v="351.44000199999999"/>
    <n v="159.41000399999999"/>
    <x v="219"/>
    <n v="6"/>
    <n v="99"/>
    <b v="0"/>
    <b v="0"/>
    <n v="4"/>
  </r>
  <r>
    <s v="2020-11-09"/>
    <n v="355.82998700000002"/>
    <n v="156.05999800000001"/>
    <x v="219"/>
    <n v="9"/>
    <n v="99"/>
    <b v="0"/>
    <b v="0"/>
    <n v="7"/>
  </r>
  <r>
    <s v="2020-11-10"/>
    <n v="355.36999500000002"/>
    <n v="155.16000399999999"/>
    <x v="219"/>
    <n v="10"/>
    <n v="99"/>
    <b v="0"/>
    <b v="0"/>
    <n v="8"/>
  </r>
  <r>
    <s v="2020-11-11"/>
    <n v="357.92999300000002"/>
    <n v="155.720001"/>
    <x v="219"/>
    <n v="11"/>
    <n v="99"/>
    <b v="0"/>
    <b v="0"/>
    <n v="9"/>
  </r>
  <r>
    <s v="2020-11-12"/>
    <n v="354.51998900000001"/>
    <n v="158.36999499999999"/>
    <x v="219"/>
    <n v="12"/>
    <n v="99"/>
    <b v="0"/>
    <b v="0"/>
    <n v="10"/>
  </r>
  <r>
    <s v="2020-11-13"/>
    <n v="359.33999599999999"/>
    <n v="158.16000399999999"/>
    <x v="219"/>
    <n v="13"/>
    <n v="99"/>
    <b v="0"/>
    <b v="0"/>
    <n v="11"/>
  </r>
  <r>
    <s v="2020-11-16"/>
    <n v="363.79998799999998"/>
    <n v="157.779999"/>
    <x v="219"/>
    <n v="16"/>
    <n v="1"/>
    <b v="0"/>
    <b v="1"/>
    <n v="14"/>
  </r>
  <r>
    <s v="2020-11-17"/>
    <n v="361.95001200000002"/>
    <n v="158.80999800000001"/>
    <x v="219"/>
    <n v="17"/>
    <n v="2"/>
    <b v="0"/>
    <b v="0"/>
    <n v="15"/>
  </r>
  <r>
    <s v="2020-11-18"/>
    <n v="357.58999599999999"/>
    <n v="159.270004"/>
    <x v="219"/>
    <n v="18"/>
    <n v="3"/>
    <b v="0"/>
    <b v="0"/>
    <n v="16"/>
  </r>
  <r>
    <s v="2020-11-19"/>
    <n v="359.040009"/>
    <n v="160.08999600000001"/>
    <x v="219"/>
    <n v="19"/>
    <n v="4"/>
    <b v="0"/>
    <b v="0"/>
    <n v="17"/>
  </r>
  <r>
    <s v="2020-11-20"/>
    <n v="356.63000499999998"/>
    <n v="161.509995"/>
    <x v="219"/>
    <n v="20"/>
    <n v="5"/>
    <b v="0"/>
    <b v="0"/>
    <n v="18"/>
  </r>
  <r>
    <s v="2020-11-23"/>
    <n v="358.76998900000001"/>
    <n v="160.770004"/>
    <x v="219"/>
    <n v="23"/>
    <n v="8"/>
    <b v="0"/>
    <b v="0"/>
    <n v="21"/>
  </r>
  <r>
    <s v="2020-11-24"/>
    <n v="364.51001000000002"/>
    <n v="159.16999799999999"/>
    <x v="219"/>
    <n v="24"/>
    <n v="9"/>
    <b v="0"/>
    <b v="0"/>
    <n v="22"/>
  </r>
  <r>
    <s v="2020-11-25"/>
    <n v="363.98998999999998"/>
    <n v="158.679993"/>
    <x v="219"/>
    <n v="25"/>
    <n v="10"/>
    <b v="0"/>
    <b v="0"/>
    <n v="23"/>
  </r>
  <r>
    <s v="2020-11-27"/>
    <n v="364.98001099999999"/>
    <n v="160.220001"/>
    <x v="219"/>
    <n v="27"/>
    <n v="12"/>
    <b v="0"/>
    <b v="0"/>
    <n v="25"/>
  </r>
  <r>
    <s v="2020-11-30"/>
    <n v="363.32000699999998"/>
    <n v="160.020004"/>
    <x v="219"/>
    <n v="30"/>
    <n v="15"/>
    <b v="0"/>
    <b v="0"/>
    <n v="28"/>
  </r>
  <r>
    <s v="2020-12-01"/>
    <n v="367.32000699999998"/>
    <n v="157.5"/>
    <x v="220"/>
    <n v="1"/>
    <n v="99"/>
    <b v="1"/>
    <b v="0"/>
    <n v="99"/>
  </r>
  <r>
    <s v="2020-12-02"/>
    <n v="368.10000600000001"/>
    <n v="156.25"/>
    <x v="220"/>
    <n v="2"/>
    <n v="99"/>
    <b v="0"/>
    <b v="0"/>
    <n v="0"/>
  </r>
  <r>
    <s v="2020-12-03"/>
    <n v="368.02999899999998"/>
    <n v="157.509995"/>
    <x v="220"/>
    <n v="3"/>
    <n v="99"/>
    <b v="0"/>
    <b v="0"/>
    <n v="1"/>
  </r>
  <r>
    <s v="2020-12-04"/>
    <n v="371.19000199999999"/>
    <n v="155.199997"/>
    <x v="220"/>
    <n v="4"/>
    <n v="99"/>
    <b v="0"/>
    <b v="0"/>
    <n v="2"/>
  </r>
  <r>
    <s v="2020-12-07"/>
    <n v="370.5"/>
    <n v="156.60000600000001"/>
    <x v="220"/>
    <n v="7"/>
    <n v="99"/>
    <b v="0"/>
    <b v="0"/>
    <n v="5"/>
  </r>
  <r>
    <s v="2020-12-08"/>
    <n v="371.52999899999998"/>
    <n v="157.33999600000001"/>
    <x v="220"/>
    <n v="8"/>
    <n v="99"/>
    <b v="0"/>
    <b v="0"/>
    <n v="6"/>
  </r>
  <r>
    <s v="2020-12-09"/>
    <n v="368.27999899999998"/>
    <n v="156.820007"/>
    <x v="220"/>
    <n v="9"/>
    <n v="99"/>
    <b v="0"/>
    <b v="0"/>
    <n v="7"/>
  </r>
  <r>
    <s v="2020-12-10"/>
    <n v="368.07998700000002"/>
    <n v="158.21000699999999"/>
    <x v="220"/>
    <n v="10"/>
    <n v="99"/>
    <b v="0"/>
    <b v="0"/>
    <n v="8"/>
  </r>
  <r>
    <s v="2020-12-11"/>
    <n v="367.61999500000002"/>
    <n v="158.770004"/>
    <x v="220"/>
    <n v="11"/>
    <n v="99"/>
    <b v="0"/>
    <b v="0"/>
    <n v="9"/>
  </r>
  <r>
    <s v="2020-12-14"/>
    <n v="364.35000600000001"/>
    <n v="158.33000200000001"/>
    <x v="220"/>
    <n v="14"/>
    <n v="99"/>
    <b v="0"/>
    <b v="0"/>
    <n v="12"/>
  </r>
  <r>
    <s v="2020-12-15"/>
    <n v="369.30999800000001"/>
    <n v="157.800003"/>
    <x v="220"/>
    <n v="15"/>
    <n v="99"/>
    <b v="0"/>
    <b v="0"/>
    <n v="13"/>
  </r>
  <r>
    <s v="2020-12-16"/>
    <n v="369.89999399999999"/>
    <n v="157.38000500000001"/>
    <x v="220"/>
    <n v="16"/>
    <n v="1"/>
    <b v="0"/>
    <b v="1"/>
    <n v="14"/>
  </r>
  <r>
    <s v="2020-12-17"/>
    <n v="371.959991"/>
    <n v="156.800003"/>
    <x v="220"/>
    <n v="17"/>
    <n v="2"/>
    <b v="0"/>
    <b v="0"/>
    <n v="15"/>
  </r>
  <r>
    <s v="2020-12-18"/>
    <n v="370.48998999999998"/>
    <n v="156.33000200000001"/>
    <x v="220"/>
    <n v="18"/>
    <n v="3"/>
    <b v="0"/>
    <b v="0"/>
    <n v="16"/>
  </r>
  <r>
    <s v="2020-12-21"/>
    <n v="369.26998900000001"/>
    <n v="156.949997"/>
    <x v="220"/>
    <n v="21"/>
    <n v="6"/>
    <b v="0"/>
    <b v="0"/>
    <n v="19"/>
  </r>
  <r>
    <s v="2020-12-22"/>
    <n v="368.55999800000001"/>
    <n v="157.759995"/>
    <x v="220"/>
    <n v="22"/>
    <n v="7"/>
    <b v="0"/>
    <b v="0"/>
    <n v="20"/>
  </r>
  <r>
    <s v="2020-12-23"/>
    <n v="368.88000499999998"/>
    <n v="156.66999799999999"/>
    <x v="220"/>
    <n v="23"/>
    <n v="8"/>
    <b v="0"/>
    <b v="0"/>
    <n v="21"/>
  </r>
  <r>
    <s v="2020-12-24"/>
    <n v="370.30999800000001"/>
    <n v="157.28999300000001"/>
    <x v="220"/>
    <n v="24"/>
    <n v="9"/>
    <b v="0"/>
    <b v="0"/>
    <n v="22"/>
  </r>
  <r>
    <s v="2020-12-28"/>
    <n v="373.52999899999998"/>
    <n v="157.36000100000001"/>
    <x v="220"/>
    <n v="28"/>
    <n v="13"/>
    <b v="0"/>
    <b v="0"/>
    <n v="26"/>
  </r>
  <r>
    <s v="2020-12-29"/>
    <n v="372.80999800000001"/>
    <n v="157.16000399999999"/>
    <x v="220"/>
    <n v="29"/>
    <n v="14"/>
    <b v="0"/>
    <b v="0"/>
    <n v="27"/>
  </r>
  <r>
    <s v="2020-12-30"/>
    <n v="373.29998799999998"/>
    <n v="157.5"/>
    <x v="220"/>
    <n v="30"/>
    <n v="15"/>
    <b v="0"/>
    <b v="0"/>
    <n v="28"/>
  </r>
  <r>
    <s v="2020-12-31"/>
    <n v="375.39001500000001"/>
    <n v="157.729996"/>
    <x v="220"/>
    <n v="31"/>
    <n v="16"/>
    <b v="0"/>
    <b v="0"/>
    <n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988C9-0B2B-4DB3-AB19-528C4AB4C728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25" firstHeaderRow="0" firstDataRow="1" firstDataCol="1"/>
  <pivotFields count="9">
    <pivotField showAll="0"/>
    <pivotField showAll="0"/>
    <pivotField showAll="0"/>
    <pivotField axis="axisRow" showAll="0">
      <items count="222">
        <item x="2"/>
        <item x="3"/>
        <item x="4"/>
        <item x="0"/>
        <item x="1"/>
        <item x="5"/>
        <item x="14"/>
        <item x="15"/>
        <item x="16"/>
        <item x="6"/>
        <item x="7"/>
        <item x="8"/>
        <item x="9"/>
        <item x="10"/>
        <item x="11"/>
        <item x="12"/>
        <item x="13"/>
        <item x="17"/>
        <item x="26"/>
        <item x="27"/>
        <item x="28"/>
        <item x="18"/>
        <item x="19"/>
        <item x="20"/>
        <item x="21"/>
        <item x="22"/>
        <item x="23"/>
        <item x="24"/>
        <item x="25"/>
        <item x="29"/>
        <item x="38"/>
        <item x="39"/>
        <item x="40"/>
        <item x="30"/>
        <item x="31"/>
        <item x="32"/>
        <item x="33"/>
        <item x="34"/>
        <item x="35"/>
        <item x="36"/>
        <item x="37"/>
        <item x="41"/>
        <item x="50"/>
        <item x="51"/>
        <item x="52"/>
        <item x="42"/>
        <item x="43"/>
        <item x="44"/>
        <item x="45"/>
        <item x="46"/>
        <item x="47"/>
        <item x="48"/>
        <item x="49"/>
        <item x="53"/>
        <item x="62"/>
        <item x="63"/>
        <item x="64"/>
        <item x="54"/>
        <item x="55"/>
        <item x="56"/>
        <item x="57"/>
        <item x="58"/>
        <item x="59"/>
        <item x="60"/>
        <item x="61"/>
        <item x="65"/>
        <item x="74"/>
        <item x="75"/>
        <item x="76"/>
        <item x="66"/>
        <item x="67"/>
        <item x="68"/>
        <item x="69"/>
        <item x="70"/>
        <item x="71"/>
        <item x="72"/>
        <item x="73"/>
        <item x="77"/>
        <item x="86"/>
        <item x="87"/>
        <item x="88"/>
        <item x="78"/>
        <item x="79"/>
        <item x="80"/>
        <item x="81"/>
        <item x="82"/>
        <item x="83"/>
        <item x="84"/>
        <item x="85"/>
        <item x="89"/>
        <item x="98"/>
        <item x="99"/>
        <item x="100"/>
        <item x="90"/>
        <item x="91"/>
        <item x="92"/>
        <item x="93"/>
        <item x="94"/>
        <item x="95"/>
        <item x="96"/>
        <item x="97"/>
        <item x="101"/>
        <item x="110"/>
        <item x="111"/>
        <item x="112"/>
        <item x="102"/>
        <item x="103"/>
        <item x="104"/>
        <item x="105"/>
        <item x="106"/>
        <item x="107"/>
        <item x="108"/>
        <item x="109"/>
        <item x="113"/>
        <item x="122"/>
        <item x="123"/>
        <item x="124"/>
        <item x="114"/>
        <item x="115"/>
        <item x="116"/>
        <item x="117"/>
        <item x="118"/>
        <item x="119"/>
        <item x="120"/>
        <item x="121"/>
        <item x="125"/>
        <item x="134"/>
        <item x="135"/>
        <item x="136"/>
        <item x="126"/>
        <item x="127"/>
        <item x="128"/>
        <item x="129"/>
        <item x="130"/>
        <item x="131"/>
        <item x="132"/>
        <item x="133"/>
        <item x="137"/>
        <item x="146"/>
        <item x="147"/>
        <item x="148"/>
        <item x="138"/>
        <item x="139"/>
        <item x="140"/>
        <item x="141"/>
        <item x="142"/>
        <item x="143"/>
        <item x="144"/>
        <item x="145"/>
        <item x="149"/>
        <item x="158"/>
        <item x="159"/>
        <item x="160"/>
        <item x="150"/>
        <item x="151"/>
        <item x="152"/>
        <item x="153"/>
        <item x="154"/>
        <item x="155"/>
        <item x="156"/>
        <item x="157"/>
        <item x="161"/>
        <item x="170"/>
        <item x="171"/>
        <item x="172"/>
        <item x="162"/>
        <item x="163"/>
        <item x="164"/>
        <item x="165"/>
        <item x="166"/>
        <item x="167"/>
        <item x="168"/>
        <item x="169"/>
        <item x="173"/>
        <item x="182"/>
        <item x="183"/>
        <item x="184"/>
        <item x="174"/>
        <item x="175"/>
        <item x="176"/>
        <item x="177"/>
        <item x="178"/>
        <item x="179"/>
        <item x="180"/>
        <item x="181"/>
        <item x="185"/>
        <item x="194"/>
        <item x="195"/>
        <item x="196"/>
        <item x="186"/>
        <item x="187"/>
        <item x="188"/>
        <item x="189"/>
        <item x="190"/>
        <item x="191"/>
        <item x="192"/>
        <item x="193"/>
        <item x="197"/>
        <item x="206"/>
        <item x="207"/>
        <item x="208"/>
        <item x="198"/>
        <item x="199"/>
        <item x="200"/>
        <item x="201"/>
        <item x="202"/>
        <item x="203"/>
        <item x="204"/>
        <item x="205"/>
        <item x="209"/>
        <item x="218"/>
        <item x="219"/>
        <item x="220"/>
        <item x="210"/>
        <item x="211"/>
        <item x="212"/>
        <item x="213"/>
        <item x="214"/>
        <item x="215"/>
        <item x="216"/>
        <item x="217"/>
        <item t="default"/>
      </items>
    </pivotField>
    <pivotField dataField="1" showAll="0"/>
    <pivotField dataField="1" showAll="0"/>
    <pivotField showAll="0"/>
    <pivotField showAll="0"/>
    <pivotField dataField="1" showAll="0"/>
  </pivotFields>
  <rowFields count="1">
    <field x="3"/>
  </rowFields>
  <rowItems count="2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day" fld="4" subtotal="min" baseField="3" baseItem="1"/>
    <dataField name="Min of m15" fld="5" subtotal="min" baseField="3" baseItem="0"/>
    <dataField name="Min of n2" fld="8" subtotal="min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53E37A-B421-4799-919D-1E27DC033F5A}" name="Table1" displayName="Table1" ref="A1:J4639" totalsRowShown="0">
  <autoFilter ref="A1:J4639" xr:uid="{B4FBAB31-4E12-47AD-93AD-AFDC8EBDDDF4}">
    <filterColumn colId="9">
      <filters>
        <filter val="TRUE"/>
      </filters>
    </filterColumn>
  </autoFilter>
  <tableColumns count="10">
    <tableColumn id="6" xr3:uid="{2DB85A36-2E11-47AC-A489-77A7F9EA75E8}" name="date" dataDxfId="7"/>
    <tableColumn id="2" xr3:uid="{C02B323B-9BA0-4CED-AEAD-284C5ACD2705}" name="IVV"/>
    <tableColumn id="5" xr3:uid="{E5DD5C29-AEB6-415D-A31C-FCF6BEB96400}" name="TLT"/>
    <tableColumn id="9" xr3:uid="{5A934D20-3ECE-4856-8A72-C33E452BC264}" name="ym" dataDxfId="6">
      <calculatedColumnFormula>YEAR(A2)&amp;"-"&amp;MONTH(A2)</calculatedColumnFormula>
    </tableColumn>
    <tableColumn id="10" xr3:uid="{C3A62AAD-22D9-4E5C-8724-CFCF483582CB}" name="day" dataDxfId="5">
      <calculatedColumnFormula>DAY(A2)</calculatedColumnFormula>
    </tableColumn>
    <tableColumn id="13" xr3:uid="{465E4315-63D2-44A4-87B2-14A7E0705979}" name="m15" dataDxfId="4"/>
    <tableColumn id="11" xr3:uid="{52CE938F-8216-4C16-93A5-1AACB4C95488}" name="checker_1st" dataDxfId="3">
      <calculatedColumnFormula>Table1[[#This Row],[day]]=VLOOKUP(Table1[[#This Row],[ym]],Sheet3!$A$4:$B$224,2,FALSE)</calculatedColumnFormula>
    </tableColumn>
    <tableColumn id="14" xr3:uid="{D23C456B-A41D-4C55-901D-06131A8CDD25}" name="checker_15th" dataDxfId="2">
      <calculatedColumnFormula>Table1[[#This Row],[m15]]=VLOOKUP(Table1[[#This Row],[ym]],Sheet3!$A$4:$C$224,3,FALSE)</calculatedColumnFormula>
    </tableColumn>
    <tableColumn id="1" xr3:uid="{C0917906-EEEC-4DF1-BC39-43040D3DFE41}" name="n2" dataDxfId="1">
      <calculatedColumnFormula>IF(Table1[[#This Row],[day]]&gt;=2,Table1[[#This Row],[day]]-2,99)</calculatedColumnFormula>
    </tableColumn>
    <tableColumn id="3" xr3:uid="{D4923836-C3DE-464A-83CF-E3897912B70F}" name="checker_n2" dataDxfId="0">
      <calculatedColumnFormula>Table1[[#This Row],[n2]]=VLOOKUP(Table1[[#This Row],[ym]],Sheet3!$A$4:$D$224,4,FALSE)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180C-EB42-4F7D-B45F-B5601DACA815}">
  <dimension ref="A3:D225"/>
  <sheetViews>
    <sheetView workbookViewId="0">
      <selection activeCell="D4" sqref="D4"/>
    </sheetView>
  </sheetViews>
  <sheetFormatPr defaultRowHeight="14.75" x14ac:dyDescent="0.75"/>
  <cols>
    <col min="1" max="1" width="12.40625" bestFit="1" customWidth="1"/>
    <col min="2" max="2" width="9.6796875" bestFit="1" customWidth="1"/>
    <col min="3" max="3" width="10.26953125" bestFit="1" customWidth="1"/>
    <col min="4" max="4" width="8.7265625" bestFit="1" customWidth="1"/>
  </cols>
  <sheetData>
    <row r="3" spans="1:4" x14ac:dyDescent="0.75">
      <c r="A3" s="3" t="s">
        <v>4643</v>
      </c>
      <c r="B3" t="s">
        <v>4866</v>
      </c>
      <c r="C3" t="s">
        <v>4868</v>
      </c>
      <c r="D3" t="s">
        <v>4872</v>
      </c>
    </row>
    <row r="4" spans="1:4" x14ac:dyDescent="0.75">
      <c r="A4" s="4" t="s">
        <v>4644</v>
      </c>
      <c r="B4" s="5">
        <v>1</v>
      </c>
      <c r="C4" s="5">
        <v>1</v>
      </c>
      <c r="D4" s="5">
        <v>0</v>
      </c>
    </row>
    <row r="5" spans="1:4" x14ac:dyDescent="0.75">
      <c r="A5" s="4" t="s">
        <v>4645</v>
      </c>
      <c r="B5" s="5">
        <v>1</v>
      </c>
      <c r="C5" s="5">
        <v>3</v>
      </c>
      <c r="D5" s="5">
        <v>2</v>
      </c>
    </row>
    <row r="6" spans="1:4" x14ac:dyDescent="0.75">
      <c r="A6" s="4" t="s">
        <v>4646</v>
      </c>
      <c r="B6" s="5">
        <v>2</v>
      </c>
      <c r="C6" s="5">
        <v>1</v>
      </c>
      <c r="D6" s="5">
        <v>0</v>
      </c>
    </row>
    <row r="7" spans="1:4" x14ac:dyDescent="0.75">
      <c r="A7" s="4" t="s">
        <v>4647</v>
      </c>
      <c r="B7" s="5">
        <v>1</v>
      </c>
      <c r="C7" s="5">
        <v>1</v>
      </c>
      <c r="D7" s="5">
        <v>0</v>
      </c>
    </row>
    <row r="8" spans="1:4" x14ac:dyDescent="0.75">
      <c r="A8" s="4" t="s">
        <v>4648</v>
      </c>
      <c r="B8" s="5">
        <v>3</v>
      </c>
      <c r="C8" s="5">
        <v>1</v>
      </c>
      <c r="D8" s="5">
        <v>1</v>
      </c>
    </row>
    <row r="9" spans="1:4" x14ac:dyDescent="0.75">
      <c r="A9" s="4" t="s">
        <v>4649</v>
      </c>
      <c r="B9" s="5">
        <v>2</v>
      </c>
      <c r="C9" s="5">
        <v>1</v>
      </c>
      <c r="D9" s="5">
        <v>0</v>
      </c>
    </row>
    <row r="10" spans="1:4" x14ac:dyDescent="0.75">
      <c r="A10" s="4" t="s">
        <v>4650</v>
      </c>
      <c r="B10" s="5">
        <v>1</v>
      </c>
      <c r="C10" s="5">
        <v>1</v>
      </c>
      <c r="D10" s="5">
        <v>0</v>
      </c>
    </row>
    <row r="11" spans="1:4" x14ac:dyDescent="0.75">
      <c r="A11" s="4" t="s">
        <v>4651</v>
      </c>
      <c r="B11" s="5">
        <v>3</v>
      </c>
      <c r="C11" s="5">
        <v>2</v>
      </c>
      <c r="D11" s="5">
        <v>1</v>
      </c>
    </row>
    <row r="12" spans="1:4" x14ac:dyDescent="0.75">
      <c r="A12" s="4" t="s">
        <v>4652</v>
      </c>
      <c r="B12" s="5">
        <v>1</v>
      </c>
      <c r="C12" s="5">
        <v>1</v>
      </c>
      <c r="D12" s="5">
        <v>0</v>
      </c>
    </row>
    <row r="13" spans="1:4" x14ac:dyDescent="0.75">
      <c r="A13" s="4" t="s">
        <v>4653</v>
      </c>
      <c r="B13" s="5">
        <v>3</v>
      </c>
      <c r="C13" s="5">
        <v>3</v>
      </c>
      <c r="D13" s="5">
        <v>1</v>
      </c>
    </row>
    <row r="14" spans="1:4" x14ac:dyDescent="0.75">
      <c r="A14" s="4" t="s">
        <v>4654</v>
      </c>
      <c r="B14" s="5">
        <v>3</v>
      </c>
      <c r="C14" s="5">
        <v>2</v>
      </c>
      <c r="D14" s="5">
        <v>1</v>
      </c>
    </row>
    <row r="15" spans="1:4" x14ac:dyDescent="0.75">
      <c r="A15" s="4" t="s">
        <v>4655</v>
      </c>
      <c r="B15" s="5">
        <v>1</v>
      </c>
      <c r="C15" s="5">
        <v>1</v>
      </c>
      <c r="D15" s="5">
        <v>0</v>
      </c>
    </row>
    <row r="16" spans="1:4" x14ac:dyDescent="0.75">
      <c r="A16" s="4" t="s">
        <v>4656</v>
      </c>
      <c r="B16" s="5">
        <v>1</v>
      </c>
      <c r="C16" s="5">
        <v>1</v>
      </c>
      <c r="D16" s="5">
        <v>0</v>
      </c>
    </row>
    <row r="17" spans="1:4" x14ac:dyDescent="0.75">
      <c r="A17" s="4" t="s">
        <v>4657</v>
      </c>
      <c r="B17" s="5">
        <v>2</v>
      </c>
      <c r="C17" s="5">
        <v>1</v>
      </c>
      <c r="D17" s="5">
        <v>0</v>
      </c>
    </row>
    <row r="18" spans="1:4" x14ac:dyDescent="0.75">
      <c r="A18" s="4" t="s">
        <v>4658</v>
      </c>
      <c r="B18" s="5">
        <v>1</v>
      </c>
      <c r="C18" s="5">
        <v>1</v>
      </c>
      <c r="D18" s="5">
        <v>0</v>
      </c>
    </row>
    <row r="19" spans="1:4" x14ac:dyDescent="0.75">
      <c r="A19" s="4" t="s">
        <v>4659</v>
      </c>
      <c r="B19" s="5">
        <v>1</v>
      </c>
      <c r="C19" s="5">
        <v>3</v>
      </c>
      <c r="D19" s="5">
        <v>2</v>
      </c>
    </row>
    <row r="20" spans="1:4" x14ac:dyDescent="0.75">
      <c r="A20" s="4" t="s">
        <v>4660</v>
      </c>
      <c r="B20" s="5">
        <v>2</v>
      </c>
      <c r="C20" s="5">
        <v>1</v>
      </c>
      <c r="D20" s="5">
        <v>0</v>
      </c>
    </row>
    <row r="21" spans="1:4" x14ac:dyDescent="0.75">
      <c r="A21" s="4" t="s">
        <v>4661</v>
      </c>
      <c r="B21" s="5">
        <v>2</v>
      </c>
      <c r="C21" s="5">
        <v>1</v>
      </c>
      <c r="D21" s="5">
        <v>0</v>
      </c>
    </row>
    <row r="22" spans="1:4" x14ac:dyDescent="0.75">
      <c r="A22" s="4" t="s">
        <v>4662</v>
      </c>
      <c r="B22" s="5">
        <v>1</v>
      </c>
      <c r="C22" s="5">
        <v>3</v>
      </c>
      <c r="D22" s="5">
        <v>2</v>
      </c>
    </row>
    <row r="23" spans="1:4" x14ac:dyDescent="0.75">
      <c r="A23" s="4" t="s">
        <v>4663</v>
      </c>
      <c r="B23" s="5">
        <v>1</v>
      </c>
      <c r="C23" s="5">
        <v>1</v>
      </c>
      <c r="D23" s="5">
        <v>0</v>
      </c>
    </row>
    <row r="24" spans="1:4" x14ac:dyDescent="0.75">
      <c r="A24" s="4" t="s">
        <v>4664</v>
      </c>
      <c r="B24" s="5">
        <v>1</v>
      </c>
      <c r="C24" s="5">
        <v>1</v>
      </c>
      <c r="D24" s="5">
        <v>0</v>
      </c>
    </row>
    <row r="25" spans="1:4" x14ac:dyDescent="0.75">
      <c r="A25" s="4" t="s">
        <v>4665</v>
      </c>
      <c r="B25" s="5">
        <v>2</v>
      </c>
      <c r="C25" s="5">
        <v>2</v>
      </c>
      <c r="D25" s="5">
        <v>0</v>
      </c>
    </row>
    <row r="26" spans="1:4" x14ac:dyDescent="0.75">
      <c r="A26" s="4" t="s">
        <v>4666</v>
      </c>
      <c r="B26" s="5">
        <v>1</v>
      </c>
      <c r="C26" s="5">
        <v>1</v>
      </c>
      <c r="D26" s="5">
        <v>0</v>
      </c>
    </row>
    <row r="27" spans="1:4" x14ac:dyDescent="0.75">
      <c r="A27" s="4" t="s">
        <v>4667</v>
      </c>
      <c r="B27" s="5">
        <v>1</v>
      </c>
      <c r="C27" s="5">
        <v>1</v>
      </c>
      <c r="D27" s="5">
        <v>0</v>
      </c>
    </row>
    <row r="28" spans="1:4" x14ac:dyDescent="0.75">
      <c r="A28" s="4" t="s">
        <v>4668</v>
      </c>
      <c r="B28" s="5">
        <v>3</v>
      </c>
      <c r="C28" s="5">
        <v>2</v>
      </c>
      <c r="D28" s="5">
        <v>1</v>
      </c>
    </row>
    <row r="29" spans="1:4" x14ac:dyDescent="0.75">
      <c r="A29" s="4" t="s">
        <v>4669</v>
      </c>
      <c r="B29" s="5">
        <v>1</v>
      </c>
      <c r="C29" s="5">
        <v>1</v>
      </c>
      <c r="D29" s="5">
        <v>0</v>
      </c>
    </row>
    <row r="30" spans="1:4" x14ac:dyDescent="0.75">
      <c r="A30" s="4" t="s">
        <v>4670</v>
      </c>
      <c r="B30" s="5">
        <v>1</v>
      </c>
      <c r="C30" s="5">
        <v>1</v>
      </c>
      <c r="D30" s="5">
        <v>0</v>
      </c>
    </row>
    <row r="31" spans="1:4" x14ac:dyDescent="0.75">
      <c r="A31" s="4" t="s">
        <v>4671</v>
      </c>
      <c r="B31" s="5">
        <v>2</v>
      </c>
      <c r="C31" s="5">
        <v>1</v>
      </c>
      <c r="D31" s="5">
        <v>0</v>
      </c>
    </row>
    <row r="32" spans="1:4" x14ac:dyDescent="0.75">
      <c r="A32" s="4" t="s">
        <v>4672</v>
      </c>
      <c r="B32" s="5">
        <v>1</v>
      </c>
      <c r="C32" s="5">
        <v>1</v>
      </c>
      <c r="D32" s="5">
        <v>0</v>
      </c>
    </row>
    <row r="33" spans="1:4" x14ac:dyDescent="0.75">
      <c r="A33" s="4" t="s">
        <v>4673</v>
      </c>
      <c r="B33" s="5">
        <v>3</v>
      </c>
      <c r="C33" s="5">
        <v>3</v>
      </c>
      <c r="D33" s="5">
        <v>1</v>
      </c>
    </row>
    <row r="34" spans="1:4" x14ac:dyDescent="0.75">
      <c r="A34" s="4" t="s">
        <v>4674</v>
      </c>
      <c r="B34" s="5">
        <v>3</v>
      </c>
      <c r="C34" s="5">
        <v>2</v>
      </c>
      <c r="D34" s="5">
        <v>1</v>
      </c>
    </row>
    <row r="35" spans="1:4" x14ac:dyDescent="0.75">
      <c r="A35" s="4" t="s">
        <v>4675</v>
      </c>
      <c r="B35" s="5">
        <v>1</v>
      </c>
      <c r="C35" s="5">
        <v>1</v>
      </c>
      <c r="D35" s="5">
        <v>0</v>
      </c>
    </row>
    <row r="36" spans="1:4" x14ac:dyDescent="0.75">
      <c r="A36" s="4" t="s">
        <v>4676</v>
      </c>
      <c r="B36" s="5">
        <v>1</v>
      </c>
      <c r="C36" s="5">
        <v>1</v>
      </c>
      <c r="D36" s="5">
        <v>0</v>
      </c>
    </row>
    <row r="37" spans="1:4" x14ac:dyDescent="0.75">
      <c r="A37" s="4" t="s">
        <v>4677</v>
      </c>
      <c r="B37" s="5">
        <v>1</v>
      </c>
      <c r="C37" s="5">
        <v>1</v>
      </c>
      <c r="D37" s="5">
        <v>0</v>
      </c>
    </row>
    <row r="38" spans="1:4" x14ac:dyDescent="0.75">
      <c r="A38" s="4" t="s">
        <v>4678</v>
      </c>
      <c r="B38" s="5">
        <v>1</v>
      </c>
      <c r="C38" s="5">
        <v>1</v>
      </c>
      <c r="D38" s="5">
        <v>0</v>
      </c>
    </row>
    <row r="39" spans="1:4" x14ac:dyDescent="0.75">
      <c r="A39" s="4" t="s">
        <v>4679</v>
      </c>
      <c r="B39" s="5">
        <v>1</v>
      </c>
      <c r="C39" s="5">
        <v>3</v>
      </c>
      <c r="D39" s="5">
        <v>2</v>
      </c>
    </row>
    <row r="40" spans="1:4" x14ac:dyDescent="0.75">
      <c r="A40" s="4" t="s">
        <v>4680</v>
      </c>
      <c r="B40" s="5">
        <v>2</v>
      </c>
      <c r="C40" s="5">
        <v>1</v>
      </c>
      <c r="D40" s="5">
        <v>0</v>
      </c>
    </row>
    <row r="41" spans="1:4" x14ac:dyDescent="0.75">
      <c r="A41" s="4" t="s">
        <v>4681</v>
      </c>
      <c r="B41" s="5">
        <v>1</v>
      </c>
      <c r="C41" s="5">
        <v>1</v>
      </c>
      <c r="D41" s="5">
        <v>0</v>
      </c>
    </row>
    <row r="42" spans="1:4" x14ac:dyDescent="0.75">
      <c r="A42" s="4" t="s">
        <v>4682</v>
      </c>
      <c r="B42" s="5">
        <v>1</v>
      </c>
      <c r="C42" s="5">
        <v>3</v>
      </c>
      <c r="D42" s="5">
        <v>3</v>
      </c>
    </row>
    <row r="43" spans="1:4" x14ac:dyDescent="0.75">
      <c r="A43" s="4" t="s">
        <v>4683</v>
      </c>
      <c r="B43" s="5">
        <v>1</v>
      </c>
      <c r="C43" s="5">
        <v>1</v>
      </c>
      <c r="D43" s="5">
        <v>0</v>
      </c>
    </row>
    <row r="44" spans="1:4" x14ac:dyDescent="0.75">
      <c r="A44" s="4" t="s">
        <v>4684</v>
      </c>
      <c r="B44" s="5">
        <v>1</v>
      </c>
      <c r="C44" s="5">
        <v>1</v>
      </c>
      <c r="D44" s="5">
        <v>0</v>
      </c>
    </row>
    <row r="45" spans="1:4" x14ac:dyDescent="0.75">
      <c r="A45" s="4" t="s">
        <v>4685</v>
      </c>
      <c r="B45" s="5">
        <v>3</v>
      </c>
      <c r="C45" s="5">
        <v>2</v>
      </c>
      <c r="D45" s="5">
        <v>1</v>
      </c>
    </row>
    <row r="46" spans="1:4" x14ac:dyDescent="0.75">
      <c r="A46" s="4" t="s">
        <v>4686</v>
      </c>
      <c r="B46" s="5">
        <v>2</v>
      </c>
      <c r="C46" s="5">
        <v>1</v>
      </c>
      <c r="D46" s="5">
        <v>0</v>
      </c>
    </row>
    <row r="47" spans="1:4" x14ac:dyDescent="0.75">
      <c r="A47" s="4" t="s">
        <v>4687</v>
      </c>
      <c r="B47" s="5">
        <v>1</v>
      </c>
      <c r="C47" s="5">
        <v>1</v>
      </c>
      <c r="D47" s="5">
        <v>0</v>
      </c>
    </row>
    <row r="48" spans="1:4" x14ac:dyDescent="0.75">
      <c r="A48" s="4" t="s">
        <v>4688</v>
      </c>
      <c r="B48" s="5">
        <v>1</v>
      </c>
      <c r="C48" s="5">
        <v>3</v>
      </c>
      <c r="D48" s="5">
        <v>2</v>
      </c>
    </row>
    <row r="49" spans="1:4" x14ac:dyDescent="0.75">
      <c r="A49" s="4" t="s">
        <v>4689</v>
      </c>
      <c r="B49" s="5">
        <v>1</v>
      </c>
      <c r="C49" s="5">
        <v>1</v>
      </c>
      <c r="D49" s="5">
        <v>0</v>
      </c>
    </row>
    <row r="50" spans="1:4" x14ac:dyDescent="0.75">
      <c r="A50" s="4" t="s">
        <v>4690</v>
      </c>
      <c r="B50" s="5">
        <v>1</v>
      </c>
      <c r="C50" s="5">
        <v>1</v>
      </c>
      <c r="D50" s="5">
        <v>0</v>
      </c>
    </row>
    <row r="51" spans="1:4" x14ac:dyDescent="0.75">
      <c r="A51" s="4" t="s">
        <v>4691</v>
      </c>
      <c r="B51" s="5">
        <v>3</v>
      </c>
      <c r="C51" s="5">
        <v>2</v>
      </c>
      <c r="D51" s="5">
        <v>1</v>
      </c>
    </row>
    <row r="52" spans="1:4" x14ac:dyDescent="0.75">
      <c r="A52" s="4" t="s">
        <v>4692</v>
      </c>
      <c r="B52" s="5">
        <v>1</v>
      </c>
      <c r="C52" s="5">
        <v>1</v>
      </c>
      <c r="D52" s="5">
        <v>0</v>
      </c>
    </row>
    <row r="53" spans="1:4" x14ac:dyDescent="0.75">
      <c r="A53" s="4" t="s">
        <v>4693</v>
      </c>
      <c r="B53" s="5">
        <v>1</v>
      </c>
      <c r="C53" s="5">
        <v>1</v>
      </c>
      <c r="D53" s="5">
        <v>0</v>
      </c>
    </row>
    <row r="54" spans="1:4" x14ac:dyDescent="0.75">
      <c r="A54" s="4" t="s">
        <v>4694</v>
      </c>
      <c r="B54" s="5">
        <v>3</v>
      </c>
      <c r="C54" s="5">
        <v>2</v>
      </c>
      <c r="D54" s="5">
        <v>1</v>
      </c>
    </row>
    <row r="55" spans="1:4" x14ac:dyDescent="0.75">
      <c r="A55" s="4" t="s">
        <v>4695</v>
      </c>
      <c r="B55" s="5">
        <v>1</v>
      </c>
      <c r="C55" s="5">
        <v>1</v>
      </c>
      <c r="D55" s="5">
        <v>0</v>
      </c>
    </row>
    <row r="56" spans="1:4" x14ac:dyDescent="0.75">
      <c r="A56" s="4" t="s">
        <v>4696</v>
      </c>
      <c r="B56" s="5">
        <v>1</v>
      </c>
      <c r="C56" s="5">
        <v>3</v>
      </c>
      <c r="D56" s="5">
        <v>3</v>
      </c>
    </row>
    <row r="57" spans="1:4" x14ac:dyDescent="0.75">
      <c r="A57" s="4" t="s">
        <v>4697</v>
      </c>
      <c r="B57" s="5">
        <v>3</v>
      </c>
      <c r="C57" s="5">
        <v>1</v>
      </c>
      <c r="D57" s="5">
        <v>1</v>
      </c>
    </row>
    <row r="58" spans="1:4" x14ac:dyDescent="0.75">
      <c r="A58" s="4" t="s">
        <v>4698</v>
      </c>
      <c r="B58" s="5">
        <v>1</v>
      </c>
      <c r="C58" s="5">
        <v>1</v>
      </c>
      <c r="D58" s="5">
        <v>0</v>
      </c>
    </row>
    <row r="59" spans="1:4" x14ac:dyDescent="0.75">
      <c r="A59" s="4" t="s">
        <v>4699</v>
      </c>
      <c r="B59" s="5">
        <v>1</v>
      </c>
      <c r="C59" s="5">
        <v>1</v>
      </c>
      <c r="D59" s="5">
        <v>0</v>
      </c>
    </row>
    <row r="60" spans="1:4" x14ac:dyDescent="0.75">
      <c r="A60" s="4" t="s">
        <v>4700</v>
      </c>
      <c r="B60" s="5">
        <v>3</v>
      </c>
      <c r="C60" s="5">
        <v>2</v>
      </c>
      <c r="D60" s="5">
        <v>1</v>
      </c>
    </row>
    <row r="61" spans="1:4" x14ac:dyDescent="0.75">
      <c r="A61" s="4" t="s">
        <v>4701</v>
      </c>
      <c r="B61" s="5">
        <v>1</v>
      </c>
      <c r="C61" s="5">
        <v>1</v>
      </c>
      <c r="D61" s="5">
        <v>0</v>
      </c>
    </row>
    <row r="62" spans="1:4" x14ac:dyDescent="0.75">
      <c r="A62" s="4" t="s">
        <v>4702</v>
      </c>
      <c r="B62" s="5">
        <v>1</v>
      </c>
      <c r="C62" s="5">
        <v>1</v>
      </c>
      <c r="D62" s="5">
        <v>0</v>
      </c>
    </row>
    <row r="63" spans="1:4" x14ac:dyDescent="0.75">
      <c r="A63" s="4" t="s">
        <v>4703</v>
      </c>
      <c r="B63" s="5">
        <v>2</v>
      </c>
      <c r="C63" s="5">
        <v>1</v>
      </c>
      <c r="D63" s="5">
        <v>0</v>
      </c>
    </row>
    <row r="64" spans="1:4" x14ac:dyDescent="0.75">
      <c r="A64" s="4" t="s">
        <v>4704</v>
      </c>
      <c r="B64" s="5">
        <v>1</v>
      </c>
      <c r="C64" s="5">
        <v>1</v>
      </c>
      <c r="D64" s="5">
        <v>0</v>
      </c>
    </row>
    <row r="65" spans="1:4" x14ac:dyDescent="0.75">
      <c r="A65" s="4" t="s">
        <v>4705</v>
      </c>
      <c r="B65" s="5">
        <v>1</v>
      </c>
      <c r="C65" s="5">
        <v>3</v>
      </c>
      <c r="D65" s="5">
        <v>2</v>
      </c>
    </row>
    <row r="66" spans="1:4" x14ac:dyDescent="0.75">
      <c r="A66" s="4" t="s">
        <v>4706</v>
      </c>
      <c r="B66" s="5">
        <v>2</v>
      </c>
      <c r="C66" s="5">
        <v>1</v>
      </c>
      <c r="D66" s="5">
        <v>0</v>
      </c>
    </row>
    <row r="67" spans="1:4" x14ac:dyDescent="0.75">
      <c r="A67" s="4" t="s">
        <v>4707</v>
      </c>
      <c r="B67" s="5">
        <v>1</v>
      </c>
      <c r="C67" s="5">
        <v>1</v>
      </c>
      <c r="D67" s="5">
        <v>0</v>
      </c>
    </row>
    <row r="68" spans="1:4" x14ac:dyDescent="0.75">
      <c r="A68" s="4" t="s">
        <v>4708</v>
      </c>
      <c r="B68" s="5">
        <v>4</v>
      </c>
      <c r="C68" s="5">
        <v>2</v>
      </c>
      <c r="D68" s="5">
        <v>2</v>
      </c>
    </row>
    <row r="69" spans="1:4" x14ac:dyDescent="0.75">
      <c r="A69" s="4" t="s">
        <v>4709</v>
      </c>
      <c r="B69" s="5">
        <v>2</v>
      </c>
      <c r="C69" s="5">
        <v>1</v>
      </c>
      <c r="D69" s="5">
        <v>0</v>
      </c>
    </row>
    <row r="70" spans="1:4" x14ac:dyDescent="0.75">
      <c r="A70" s="4" t="s">
        <v>4710</v>
      </c>
      <c r="B70" s="5">
        <v>1</v>
      </c>
      <c r="C70" s="5">
        <v>1</v>
      </c>
      <c r="D70" s="5">
        <v>0</v>
      </c>
    </row>
    <row r="71" spans="1:4" x14ac:dyDescent="0.75">
      <c r="A71" s="4" t="s">
        <v>4711</v>
      </c>
      <c r="B71" s="5">
        <v>3</v>
      </c>
      <c r="C71" s="5">
        <v>2</v>
      </c>
      <c r="D71" s="5">
        <v>1</v>
      </c>
    </row>
    <row r="72" spans="1:4" x14ac:dyDescent="0.75">
      <c r="A72" s="4" t="s">
        <v>4712</v>
      </c>
      <c r="B72" s="5">
        <v>1</v>
      </c>
      <c r="C72" s="5">
        <v>1</v>
      </c>
      <c r="D72" s="5">
        <v>0</v>
      </c>
    </row>
    <row r="73" spans="1:4" x14ac:dyDescent="0.75">
      <c r="A73" s="4" t="s">
        <v>4713</v>
      </c>
      <c r="B73" s="5">
        <v>1</v>
      </c>
      <c r="C73" s="5">
        <v>4</v>
      </c>
      <c r="D73" s="5">
        <v>2</v>
      </c>
    </row>
    <row r="74" spans="1:4" x14ac:dyDescent="0.75">
      <c r="A74" s="4" t="s">
        <v>4714</v>
      </c>
      <c r="B74" s="5">
        <v>3</v>
      </c>
      <c r="C74" s="5">
        <v>2</v>
      </c>
      <c r="D74" s="5">
        <v>1</v>
      </c>
    </row>
    <row r="75" spans="1:4" x14ac:dyDescent="0.75">
      <c r="A75" s="4" t="s">
        <v>4715</v>
      </c>
      <c r="B75" s="5">
        <v>1</v>
      </c>
      <c r="C75" s="5">
        <v>1</v>
      </c>
      <c r="D75" s="5">
        <v>0</v>
      </c>
    </row>
    <row r="76" spans="1:4" x14ac:dyDescent="0.75">
      <c r="A76" s="4" t="s">
        <v>4716</v>
      </c>
      <c r="B76" s="5">
        <v>1</v>
      </c>
      <c r="C76" s="5">
        <v>1</v>
      </c>
      <c r="D76" s="5">
        <v>0</v>
      </c>
    </row>
    <row r="77" spans="1:4" x14ac:dyDescent="0.75">
      <c r="A77" s="4" t="s">
        <v>4717</v>
      </c>
      <c r="B77" s="5">
        <v>2</v>
      </c>
      <c r="C77" s="5">
        <v>1</v>
      </c>
      <c r="D77" s="5">
        <v>0</v>
      </c>
    </row>
    <row r="78" spans="1:4" x14ac:dyDescent="0.75">
      <c r="A78" s="4" t="s">
        <v>4718</v>
      </c>
      <c r="B78" s="5">
        <v>1</v>
      </c>
      <c r="C78" s="5">
        <v>1</v>
      </c>
      <c r="D78" s="5">
        <v>0</v>
      </c>
    </row>
    <row r="79" spans="1:4" x14ac:dyDescent="0.75">
      <c r="A79" s="4" t="s">
        <v>4719</v>
      </c>
      <c r="B79" s="5">
        <v>1</v>
      </c>
      <c r="C79" s="5">
        <v>3</v>
      </c>
      <c r="D79" s="5">
        <v>2</v>
      </c>
    </row>
    <row r="80" spans="1:4" x14ac:dyDescent="0.75">
      <c r="A80" s="4" t="s">
        <v>4720</v>
      </c>
      <c r="B80" s="5">
        <v>2</v>
      </c>
      <c r="C80" s="5">
        <v>1</v>
      </c>
      <c r="D80" s="5">
        <v>0</v>
      </c>
    </row>
    <row r="81" spans="1:4" x14ac:dyDescent="0.75">
      <c r="A81" s="4" t="s">
        <v>4721</v>
      </c>
      <c r="B81" s="5">
        <v>2</v>
      </c>
      <c r="C81" s="5">
        <v>1</v>
      </c>
      <c r="D81" s="5">
        <v>0</v>
      </c>
    </row>
    <row r="82" spans="1:4" x14ac:dyDescent="0.75">
      <c r="A82" s="4" t="s">
        <v>4722</v>
      </c>
      <c r="B82" s="5">
        <v>1</v>
      </c>
      <c r="C82" s="5">
        <v>1</v>
      </c>
      <c r="D82" s="5">
        <v>0</v>
      </c>
    </row>
    <row r="83" spans="1:4" x14ac:dyDescent="0.75">
      <c r="A83" s="4" t="s">
        <v>4723</v>
      </c>
      <c r="B83" s="5">
        <v>2</v>
      </c>
      <c r="C83" s="5">
        <v>1</v>
      </c>
      <c r="D83" s="5">
        <v>0</v>
      </c>
    </row>
    <row r="84" spans="1:4" x14ac:dyDescent="0.75">
      <c r="A84" s="4" t="s">
        <v>4724</v>
      </c>
      <c r="B84" s="5">
        <v>1</v>
      </c>
      <c r="C84" s="5">
        <v>1</v>
      </c>
      <c r="D84" s="5">
        <v>0</v>
      </c>
    </row>
    <row r="85" spans="1:4" x14ac:dyDescent="0.75">
      <c r="A85" s="4" t="s">
        <v>4725</v>
      </c>
      <c r="B85" s="5">
        <v>2</v>
      </c>
      <c r="C85" s="5">
        <v>2</v>
      </c>
      <c r="D85" s="5">
        <v>0</v>
      </c>
    </row>
    <row r="86" spans="1:4" x14ac:dyDescent="0.75">
      <c r="A86" s="4" t="s">
        <v>4726</v>
      </c>
      <c r="B86" s="5">
        <v>2</v>
      </c>
      <c r="C86" s="5">
        <v>1</v>
      </c>
      <c r="D86" s="5">
        <v>0</v>
      </c>
    </row>
    <row r="87" spans="1:4" x14ac:dyDescent="0.75">
      <c r="A87" s="4" t="s">
        <v>4727</v>
      </c>
      <c r="B87" s="5">
        <v>1</v>
      </c>
      <c r="C87" s="5">
        <v>1</v>
      </c>
      <c r="D87" s="5">
        <v>0</v>
      </c>
    </row>
    <row r="88" spans="1:4" x14ac:dyDescent="0.75">
      <c r="A88" s="4" t="s">
        <v>4728</v>
      </c>
      <c r="B88" s="5">
        <v>1</v>
      </c>
      <c r="C88" s="5">
        <v>3</v>
      </c>
      <c r="D88" s="5">
        <v>2</v>
      </c>
    </row>
    <row r="89" spans="1:4" x14ac:dyDescent="0.75">
      <c r="A89" s="4" t="s">
        <v>4729</v>
      </c>
      <c r="B89" s="5">
        <v>1</v>
      </c>
      <c r="C89" s="5">
        <v>1</v>
      </c>
      <c r="D89" s="5">
        <v>0</v>
      </c>
    </row>
    <row r="90" spans="1:4" x14ac:dyDescent="0.75">
      <c r="A90" s="4" t="s">
        <v>4730</v>
      </c>
      <c r="B90" s="5">
        <v>1</v>
      </c>
      <c r="C90" s="5">
        <v>1</v>
      </c>
      <c r="D90" s="5">
        <v>0</v>
      </c>
    </row>
    <row r="91" spans="1:4" x14ac:dyDescent="0.75">
      <c r="A91" s="4" t="s">
        <v>4731</v>
      </c>
      <c r="B91" s="5">
        <v>3</v>
      </c>
      <c r="C91" s="5">
        <v>2</v>
      </c>
      <c r="D91" s="5">
        <v>1</v>
      </c>
    </row>
    <row r="92" spans="1:4" x14ac:dyDescent="0.75">
      <c r="A92" s="4" t="s">
        <v>4732</v>
      </c>
      <c r="B92" s="5">
        <v>1</v>
      </c>
      <c r="C92" s="5">
        <v>1</v>
      </c>
      <c r="D92" s="5">
        <v>0</v>
      </c>
    </row>
    <row r="93" spans="1:4" x14ac:dyDescent="0.75">
      <c r="A93" s="4" t="s">
        <v>4733</v>
      </c>
      <c r="B93" s="5">
        <v>4</v>
      </c>
      <c r="C93" s="5">
        <v>4</v>
      </c>
      <c r="D93" s="5">
        <v>2</v>
      </c>
    </row>
    <row r="94" spans="1:4" x14ac:dyDescent="0.75">
      <c r="A94" s="4" t="s">
        <v>4734</v>
      </c>
      <c r="B94" s="5">
        <v>1</v>
      </c>
      <c r="C94" s="5">
        <v>3</v>
      </c>
      <c r="D94" s="5">
        <v>2</v>
      </c>
    </row>
    <row r="95" spans="1:4" x14ac:dyDescent="0.75">
      <c r="A95" s="4" t="s">
        <v>4735</v>
      </c>
      <c r="B95" s="5">
        <v>1</v>
      </c>
      <c r="C95" s="5">
        <v>1</v>
      </c>
      <c r="D95" s="5">
        <v>0</v>
      </c>
    </row>
    <row r="96" spans="1:4" x14ac:dyDescent="0.75">
      <c r="A96" s="4" t="s">
        <v>4736</v>
      </c>
      <c r="B96" s="5">
        <v>1</v>
      </c>
      <c r="C96" s="5">
        <v>1</v>
      </c>
      <c r="D96" s="5">
        <v>0</v>
      </c>
    </row>
    <row r="97" spans="1:4" x14ac:dyDescent="0.75">
      <c r="A97" s="4" t="s">
        <v>4737</v>
      </c>
      <c r="B97" s="5">
        <v>1</v>
      </c>
      <c r="C97" s="5">
        <v>1</v>
      </c>
      <c r="D97" s="5">
        <v>0</v>
      </c>
    </row>
    <row r="98" spans="1:4" x14ac:dyDescent="0.75">
      <c r="A98" s="4" t="s">
        <v>4738</v>
      </c>
      <c r="B98" s="5">
        <v>1</v>
      </c>
      <c r="C98" s="5">
        <v>1</v>
      </c>
      <c r="D98" s="5">
        <v>0</v>
      </c>
    </row>
    <row r="99" spans="1:4" x14ac:dyDescent="0.75">
      <c r="A99" s="4" t="s">
        <v>4739</v>
      </c>
      <c r="B99" s="5">
        <v>1</v>
      </c>
      <c r="C99" s="5">
        <v>1</v>
      </c>
      <c r="D99" s="5">
        <v>3</v>
      </c>
    </row>
    <row r="100" spans="1:4" x14ac:dyDescent="0.75">
      <c r="A100" s="4" t="s">
        <v>4740</v>
      </c>
      <c r="B100" s="5">
        <v>3</v>
      </c>
      <c r="C100" s="5">
        <v>2</v>
      </c>
      <c r="D100" s="5">
        <v>1</v>
      </c>
    </row>
    <row r="101" spans="1:4" x14ac:dyDescent="0.75">
      <c r="A101" s="4" t="s">
        <v>4741</v>
      </c>
      <c r="B101" s="5">
        <v>1</v>
      </c>
      <c r="C101" s="5">
        <v>1</v>
      </c>
      <c r="D101" s="5">
        <v>0</v>
      </c>
    </row>
    <row r="102" spans="1:4" x14ac:dyDescent="0.75">
      <c r="A102" s="4" t="s">
        <v>4742</v>
      </c>
      <c r="B102" s="5">
        <v>1</v>
      </c>
      <c r="C102" s="5">
        <v>1</v>
      </c>
      <c r="D102" s="5">
        <v>0</v>
      </c>
    </row>
    <row r="103" spans="1:4" x14ac:dyDescent="0.75">
      <c r="A103" s="4" t="s">
        <v>4743</v>
      </c>
      <c r="B103" s="5">
        <v>2</v>
      </c>
      <c r="C103" s="5">
        <v>1</v>
      </c>
      <c r="D103" s="5">
        <v>0</v>
      </c>
    </row>
    <row r="104" spans="1:4" x14ac:dyDescent="0.75">
      <c r="A104" s="4" t="s">
        <v>4744</v>
      </c>
      <c r="B104" s="5">
        <v>1</v>
      </c>
      <c r="C104" s="5">
        <v>1</v>
      </c>
      <c r="D104" s="5">
        <v>0</v>
      </c>
    </row>
    <row r="105" spans="1:4" x14ac:dyDescent="0.75">
      <c r="A105" s="4" t="s">
        <v>4745</v>
      </c>
      <c r="B105" s="5">
        <v>3</v>
      </c>
      <c r="C105" s="5">
        <v>3</v>
      </c>
      <c r="D105" s="5">
        <v>1</v>
      </c>
    </row>
    <row r="106" spans="1:4" x14ac:dyDescent="0.75">
      <c r="A106" s="4" t="s">
        <v>4746</v>
      </c>
      <c r="B106" s="5">
        <v>3</v>
      </c>
      <c r="C106" s="5">
        <v>2</v>
      </c>
      <c r="D106" s="5">
        <v>1</v>
      </c>
    </row>
    <row r="107" spans="1:4" x14ac:dyDescent="0.75">
      <c r="A107" s="4" t="s">
        <v>4747</v>
      </c>
      <c r="B107" s="5">
        <v>1</v>
      </c>
      <c r="C107" s="5">
        <v>1</v>
      </c>
      <c r="D107" s="5">
        <v>0</v>
      </c>
    </row>
    <row r="108" spans="1:4" x14ac:dyDescent="0.75">
      <c r="A108" s="4" t="s">
        <v>4748</v>
      </c>
      <c r="B108" s="5">
        <v>1</v>
      </c>
      <c r="C108" s="5">
        <v>1</v>
      </c>
      <c r="D108" s="5">
        <v>0</v>
      </c>
    </row>
    <row r="109" spans="1:4" x14ac:dyDescent="0.75">
      <c r="A109" s="4" t="s">
        <v>4749</v>
      </c>
      <c r="B109" s="5">
        <v>1</v>
      </c>
      <c r="C109" s="5">
        <v>1</v>
      </c>
      <c r="D109" s="5">
        <v>0</v>
      </c>
    </row>
    <row r="110" spans="1:4" x14ac:dyDescent="0.75">
      <c r="A110" s="4" t="s">
        <v>4750</v>
      </c>
      <c r="B110" s="5">
        <v>1</v>
      </c>
      <c r="C110" s="5">
        <v>1</v>
      </c>
      <c r="D110" s="5">
        <v>0</v>
      </c>
    </row>
    <row r="111" spans="1:4" x14ac:dyDescent="0.75">
      <c r="A111" s="4" t="s">
        <v>4751</v>
      </c>
      <c r="B111" s="5">
        <v>1</v>
      </c>
      <c r="C111" s="5">
        <v>3</v>
      </c>
      <c r="D111" s="5">
        <v>2</v>
      </c>
    </row>
    <row r="112" spans="1:4" x14ac:dyDescent="0.75">
      <c r="A112" s="4" t="s">
        <v>4752</v>
      </c>
      <c r="B112" s="5">
        <v>2</v>
      </c>
      <c r="C112" s="5">
        <v>1</v>
      </c>
      <c r="D112" s="5">
        <v>0</v>
      </c>
    </row>
    <row r="113" spans="1:4" x14ac:dyDescent="0.75">
      <c r="A113" s="4" t="s">
        <v>4753</v>
      </c>
      <c r="B113" s="5">
        <v>1</v>
      </c>
      <c r="C113" s="5">
        <v>1</v>
      </c>
      <c r="D113" s="5">
        <v>0</v>
      </c>
    </row>
    <row r="114" spans="1:4" x14ac:dyDescent="0.75">
      <c r="A114" s="4" t="s">
        <v>4754</v>
      </c>
      <c r="B114" s="5">
        <v>1</v>
      </c>
      <c r="C114" s="5">
        <v>3</v>
      </c>
      <c r="D114" s="5">
        <v>3</v>
      </c>
    </row>
    <row r="115" spans="1:4" x14ac:dyDescent="0.75">
      <c r="A115" s="4" t="s">
        <v>4755</v>
      </c>
      <c r="B115" s="5">
        <v>1</v>
      </c>
      <c r="C115" s="5">
        <v>1</v>
      </c>
      <c r="D115" s="5">
        <v>0</v>
      </c>
    </row>
    <row r="116" spans="1:4" x14ac:dyDescent="0.75">
      <c r="A116" s="4" t="s">
        <v>4756</v>
      </c>
      <c r="B116" s="5">
        <v>1</v>
      </c>
      <c r="C116" s="5">
        <v>1</v>
      </c>
      <c r="D116" s="5">
        <v>0</v>
      </c>
    </row>
    <row r="117" spans="1:4" x14ac:dyDescent="0.75">
      <c r="A117" s="4" t="s">
        <v>4757</v>
      </c>
      <c r="B117" s="5">
        <v>3</v>
      </c>
      <c r="C117" s="5">
        <v>2</v>
      </c>
      <c r="D117" s="5">
        <v>1</v>
      </c>
    </row>
    <row r="118" spans="1:4" x14ac:dyDescent="0.75">
      <c r="A118" s="4" t="s">
        <v>4758</v>
      </c>
      <c r="B118" s="5">
        <v>1</v>
      </c>
      <c r="C118" s="5">
        <v>1</v>
      </c>
      <c r="D118" s="5">
        <v>0</v>
      </c>
    </row>
    <row r="119" spans="1:4" x14ac:dyDescent="0.75">
      <c r="A119" s="4" t="s">
        <v>4759</v>
      </c>
      <c r="B119" s="5">
        <v>1</v>
      </c>
      <c r="C119" s="5">
        <v>1</v>
      </c>
      <c r="D119" s="5">
        <v>0</v>
      </c>
    </row>
    <row r="120" spans="1:4" x14ac:dyDescent="0.75">
      <c r="A120" s="4" t="s">
        <v>4760</v>
      </c>
      <c r="B120" s="5">
        <v>3</v>
      </c>
      <c r="C120" s="5">
        <v>2</v>
      </c>
      <c r="D120" s="5">
        <v>1</v>
      </c>
    </row>
    <row r="121" spans="1:4" x14ac:dyDescent="0.75">
      <c r="A121" s="4" t="s">
        <v>4761</v>
      </c>
      <c r="B121" s="5">
        <v>1</v>
      </c>
      <c r="C121" s="5">
        <v>1</v>
      </c>
      <c r="D121" s="5">
        <v>0</v>
      </c>
    </row>
    <row r="122" spans="1:4" x14ac:dyDescent="0.75">
      <c r="A122" s="4" t="s">
        <v>4762</v>
      </c>
      <c r="B122" s="5">
        <v>1</v>
      </c>
      <c r="C122" s="5">
        <v>1</v>
      </c>
      <c r="D122" s="5">
        <v>0</v>
      </c>
    </row>
    <row r="123" spans="1:4" x14ac:dyDescent="0.75">
      <c r="A123" s="4" t="s">
        <v>4763</v>
      </c>
      <c r="B123" s="5">
        <v>2</v>
      </c>
      <c r="C123" s="5">
        <v>1</v>
      </c>
      <c r="D123" s="5">
        <v>0</v>
      </c>
    </row>
    <row r="124" spans="1:4" x14ac:dyDescent="0.75">
      <c r="A124" s="4" t="s">
        <v>4764</v>
      </c>
      <c r="B124" s="5">
        <v>1</v>
      </c>
      <c r="C124" s="5">
        <v>1</v>
      </c>
      <c r="D124" s="5">
        <v>0</v>
      </c>
    </row>
    <row r="125" spans="1:4" x14ac:dyDescent="0.75">
      <c r="A125" s="4" t="s">
        <v>4765</v>
      </c>
      <c r="B125" s="5">
        <v>1</v>
      </c>
      <c r="C125" s="5">
        <v>3</v>
      </c>
      <c r="D125" s="5">
        <v>2</v>
      </c>
    </row>
    <row r="126" spans="1:4" x14ac:dyDescent="0.75">
      <c r="A126" s="4" t="s">
        <v>4766</v>
      </c>
      <c r="B126" s="5">
        <v>2</v>
      </c>
      <c r="C126" s="5">
        <v>1</v>
      </c>
      <c r="D126" s="5">
        <v>0</v>
      </c>
    </row>
    <row r="127" spans="1:4" x14ac:dyDescent="0.75">
      <c r="A127" s="4" t="s">
        <v>4767</v>
      </c>
      <c r="B127" s="5">
        <v>1</v>
      </c>
      <c r="C127" s="5">
        <v>1</v>
      </c>
      <c r="D127" s="5">
        <v>0</v>
      </c>
    </row>
    <row r="128" spans="1:4" x14ac:dyDescent="0.75">
      <c r="A128" s="4" t="s">
        <v>4768</v>
      </c>
      <c r="B128" s="5">
        <v>4</v>
      </c>
      <c r="C128" s="5">
        <v>2</v>
      </c>
      <c r="D128" s="5">
        <v>2</v>
      </c>
    </row>
    <row r="129" spans="1:4" x14ac:dyDescent="0.75">
      <c r="A129" s="4" t="s">
        <v>4769</v>
      </c>
      <c r="B129" s="5">
        <v>2</v>
      </c>
      <c r="C129" s="5">
        <v>1</v>
      </c>
      <c r="D129" s="5">
        <v>0</v>
      </c>
    </row>
    <row r="130" spans="1:4" x14ac:dyDescent="0.75">
      <c r="A130" s="4" t="s">
        <v>4770</v>
      </c>
      <c r="B130" s="5">
        <v>1</v>
      </c>
      <c r="C130" s="5">
        <v>1</v>
      </c>
      <c r="D130" s="5">
        <v>0</v>
      </c>
    </row>
    <row r="131" spans="1:4" x14ac:dyDescent="0.75">
      <c r="A131" s="4" t="s">
        <v>4771</v>
      </c>
      <c r="B131" s="5">
        <v>1</v>
      </c>
      <c r="C131" s="5">
        <v>3</v>
      </c>
      <c r="D131" s="5">
        <v>2</v>
      </c>
    </row>
    <row r="132" spans="1:4" x14ac:dyDescent="0.75">
      <c r="A132" s="4" t="s">
        <v>4772</v>
      </c>
      <c r="B132" s="5">
        <v>2</v>
      </c>
      <c r="C132" s="5">
        <v>1</v>
      </c>
      <c r="D132" s="5">
        <v>0</v>
      </c>
    </row>
    <row r="133" spans="1:4" x14ac:dyDescent="0.75">
      <c r="A133" s="4" t="s">
        <v>4773</v>
      </c>
      <c r="B133" s="5">
        <v>1</v>
      </c>
      <c r="C133" s="5">
        <v>4</v>
      </c>
      <c r="D133" s="5">
        <v>2</v>
      </c>
    </row>
    <row r="134" spans="1:4" x14ac:dyDescent="0.75">
      <c r="A134" s="4" t="s">
        <v>4774</v>
      </c>
      <c r="B134" s="5">
        <v>1</v>
      </c>
      <c r="C134" s="5">
        <v>3</v>
      </c>
      <c r="D134" s="5">
        <v>2</v>
      </c>
    </row>
    <row r="135" spans="1:4" x14ac:dyDescent="0.75">
      <c r="A135" s="4" t="s">
        <v>4775</v>
      </c>
      <c r="B135" s="5">
        <v>1</v>
      </c>
      <c r="C135" s="5">
        <v>1</v>
      </c>
      <c r="D135" s="5">
        <v>0</v>
      </c>
    </row>
    <row r="136" spans="1:4" x14ac:dyDescent="0.75">
      <c r="A136" s="4" t="s">
        <v>4776</v>
      </c>
      <c r="B136" s="5">
        <v>1</v>
      </c>
      <c r="C136" s="5">
        <v>1</v>
      </c>
      <c r="D136" s="5">
        <v>0</v>
      </c>
    </row>
    <row r="137" spans="1:4" x14ac:dyDescent="0.75">
      <c r="A137" s="4" t="s">
        <v>4777</v>
      </c>
      <c r="B137" s="5">
        <v>3</v>
      </c>
      <c r="C137" s="5">
        <v>2</v>
      </c>
      <c r="D137" s="5">
        <v>1</v>
      </c>
    </row>
    <row r="138" spans="1:4" x14ac:dyDescent="0.75">
      <c r="A138" s="4" t="s">
        <v>4778</v>
      </c>
      <c r="B138" s="5">
        <v>1</v>
      </c>
      <c r="C138" s="5">
        <v>1</v>
      </c>
      <c r="D138" s="5">
        <v>0</v>
      </c>
    </row>
    <row r="139" spans="1:4" x14ac:dyDescent="0.75">
      <c r="A139" s="4" t="s">
        <v>4779</v>
      </c>
      <c r="B139" s="5">
        <v>1</v>
      </c>
      <c r="C139" s="5">
        <v>1</v>
      </c>
      <c r="D139" s="5">
        <v>0</v>
      </c>
    </row>
    <row r="140" spans="1:4" x14ac:dyDescent="0.75">
      <c r="A140" s="4" t="s">
        <v>4780</v>
      </c>
      <c r="B140" s="5">
        <v>3</v>
      </c>
      <c r="C140" s="5">
        <v>1</v>
      </c>
      <c r="D140" s="5">
        <v>1</v>
      </c>
    </row>
    <row r="141" spans="1:4" x14ac:dyDescent="0.75">
      <c r="A141" s="4" t="s">
        <v>4781</v>
      </c>
      <c r="B141" s="5">
        <v>2</v>
      </c>
      <c r="C141" s="5">
        <v>1</v>
      </c>
      <c r="D141" s="5">
        <v>0</v>
      </c>
    </row>
    <row r="142" spans="1:4" x14ac:dyDescent="0.75">
      <c r="A142" s="4" t="s">
        <v>4782</v>
      </c>
      <c r="B142" s="5">
        <v>1</v>
      </c>
      <c r="C142" s="5">
        <v>1</v>
      </c>
      <c r="D142" s="5">
        <v>0</v>
      </c>
    </row>
    <row r="143" spans="1:4" x14ac:dyDescent="0.75">
      <c r="A143" s="4" t="s">
        <v>4783</v>
      </c>
      <c r="B143" s="5">
        <v>3</v>
      </c>
      <c r="C143" s="5">
        <v>2</v>
      </c>
      <c r="D143" s="5">
        <v>1</v>
      </c>
    </row>
    <row r="144" spans="1:4" x14ac:dyDescent="0.75">
      <c r="A144" s="4" t="s">
        <v>4784</v>
      </c>
      <c r="B144" s="5">
        <v>1</v>
      </c>
      <c r="C144" s="5">
        <v>1</v>
      </c>
      <c r="D144" s="5">
        <v>0</v>
      </c>
    </row>
    <row r="145" spans="1:4" x14ac:dyDescent="0.75">
      <c r="A145" s="4" t="s">
        <v>4785</v>
      </c>
      <c r="B145" s="5">
        <v>3</v>
      </c>
      <c r="C145" s="5">
        <v>3</v>
      </c>
      <c r="D145" s="5">
        <v>1</v>
      </c>
    </row>
    <row r="146" spans="1:4" x14ac:dyDescent="0.75">
      <c r="A146" s="4" t="s">
        <v>4786</v>
      </c>
      <c r="B146" s="5">
        <v>3</v>
      </c>
      <c r="C146" s="5">
        <v>2</v>
      </c>
      <c r="D146" s="5">
        <v>1</v>
      </c>
    </row>
    <row r="147" spans="1:4" x14ac:dyDescent="0.75">
      <c r="A147" s="4" t="s">
        <v>4787</v>
      </c>
      <c r="B147" s="5">
        <v>1</v>
      </c>
      <c r="C147" s="5">
        <v>1</v>
      </c>
      <c r="D147" s="5">
        <v>0</v>
      </c>
    </row>
    <row r="148" spans="1:4" x14ac:dyDescent="0.75">
      <c r="A148" s="4" t="s">
        <v>4788</v>
      </c>
      <c r="B148" s="5">
        <v>1</v>
      </c>
      <c r="C148" s="5">
        <v>1</v>
      </c>
      <c r="D148" s="5">
        <v>0</v>
      </c>
    </row>
    <row r="149" spans="1:4" x14ac:dyDescent="0.75">
      <c r="A149" s="4" t="s">
        <v>4789</v>
      </c>
      <c r="B149" s="5">
        <v>2</v>
      </c>
      <c r="C149" s="5">
        <v>1</v>
      </c>
      <c r="D149" s="5">
        <v>0</v>
      </c>
    </row>
    <row r="150" spans="1:4" x14ac:dyDescent="0.75">
      <c r="A150" s="4" t="s">
        <v>4790</v>
      </c>
      <c r="B150" s="5">
        <v>1</v>
      </c>
      <c r="C150" s="5">
        <v>1</v>
      </c>
      <c r="D150" s="5">
        <v>0</v>
      </c>
    </row>
    <row r="151" spans="1:4" x14ac:dyDescent="0.75">
      <c r="A151" s="4" t="s">
        <v>4791</v>
      </c>
      <c r="B151" s="5">
        <v>1</v>
      </c>
      <c r="C151" s="5">
        <v>3</v>
      </c>
      <c r="D151" s="5">
        <v>2</v>
      </c>
    </row>
    <row r="152" spans="1:4" x14ac:dyDescent="0.75">
      <c r="A152" s="4" t="s">
        <v>4792</v>
      </c>
      <c r="B152" s="5">
        <v>2</v>
      </c>
      <c r="C152" s="5">
        <v>1</v>
      </c>
      <c r="D152" s="5">
        <v>0</v>
      </c>
    </row>
    <row r="153" spans="1:4" x14ac:dyDescent="0.75">
      <c r="A153" s="4" t="s">
        <v>4793</v>
      </c>
      <c r="B153" s="5">
        <v>2</v>
      </c>
      <c r="C153" s="5">
        <v>1</v>
      </c>
      <c r="D153" s="5">
        <v>0</v>
      </c>
    </row>
    <row r="154" spans="1:4" x14ac:dyDescent="0.75">
      <c r="A154" s="4" t="s">
        <v>4794</v>
      </c>
      <c r="B154" s="5">
        <v>1</v>
      </c>
      <c r="C154" s="5">
        <v>1</v>
      </c>
      <c r="D154" s="5">
        <v>0</v>
      </c>
    </row>
    <row r="155" spans="1:4" x14ac:dyDescent="0.75">
      <c r="A155" s="4" t="s">
        <v>4795</v>
      </c>
      <c r="B155" s="5">
        <v>2</v>
      </c>
      <c r="C155" s="5">
        <v>1</v>
      </c>
      <c r="D155" s="5">
        <v>0</v>
      </c>
    </row>
    <row r="156" spans="1:4" x14ac:dyDescent="0.75">
      <c r="A156" s="4" t="s">
        <v>4796</v>
      </c>
      <c r="B156" s="5">
        <v>1</v>
      </c>
      <c r="C156" s="5">
        <v>1</v>
      </c>
      <c r="D156" s="5">
        <v>0</v>
      </c>
    </row>
    <row r="157" spans="1:4" x14ac:dyDescent="0.75">
      <c r="A157" s="4" t="s">
        <v>4797</v>
      </c>
      <c r="B157" s="5">
        <v>2</v>
      </c>
      <c r="C157" s="5">
        <v>2</v>
      </c>
      <c r="D157" s="5">
        <v>0</v>
      </c>
    </row>
    <row r="158" spans="1:4" x14ac:dyDescent="0.75">
      <c r="A158" s="4" t="s">
        <v>4798</v>
      </c>
      <c r="B158" s="5">
        <v>2</v>
      </c>
      <c r="C158" s="5">
        <v>1</v>
      </c>
      <c r="D158" s="5">
        <v>0</v>
      </c>
    </row>
    <row r="159" spans="1:4" x14ac:dyDescent="0.75">
      <c r="A159" s="4" t="s">
        <v>4799</v>
      </c>
      <c r="B159" s="5">
        <v>1</v>
      </c>
      <c r="C159" s="5">
        <v>1</v>
      </c>
      <c r="D159" s="5">
        <v>0</v>
      </c>
    </row>
    <row r="160" spans="1:4" x14ac:dyDescent="0.75">
      <c r="A160" s="4" t="s">
        <v>4800</v>
      </c>
      <c r="B160" s="5">
        <v>1</v>
      </c>
      <c r="C160" s="5">
        <v>3</v>
      </c>
      <c r="D160" s="5">
        <v>2</v>
      </c>
    </row>
    <row r="161" spans="1:4" x14ac:dyDescent="0.75">
      <c r="A161" s="4" t="s">
        <v>4801</v>
      </c>
      <c r="B161" s="5">
        <v>1</v>
      </c>
      <c r="C161" s="5">
        <v>1</v>
      </c>
      <c r="D161" s="5">
        <v>0</v>
      </c>
    </row>
    <row r="162" spans="1:4" x14ac:dyDescent="0.75">
      <c r="A162" s="4" t="s">
        <v>4802</v>
      </c>
      <c r="B162" s="5">
        <v>1</v>
      </c>
      <c r="C162" s="5">
        <v>1</v>
      </c>
      <c r="D162" s="5">
        <v>0</v>
      </c>
    </row>
    <row r="163" spans="1:4" x14ac:dyDescent="0.75">
      <c r="A163" s="4" t="s">
        <v>4803</v>
      </c>
      <c r="B163" s="5">
        <v>3</v>
      </c>
      <c r="C163" s="5">
        <v>2</v>
      </c>
      <c r="D163" s="5">
        <v>1</v>
      </c>
    </row>
    <row r="164" spans="1:4" x14ac:dyDescent="0.75">
      <c r="A164" s="4" t="s">
        <v>4804</v>
      </c>
      <c r="B164" s="5">
        <v>1</v>
      </c>
      <c r="C164" s="5">
        <v>1</v>
      </c>
      <c r="D164" s="5">
        <v>0</v>
      </c>
    </row>
    <row r="165" spans="1:4" x14ac:dyDescent="0.75">
      <c r="A165" s="4" t="s">
        <v>4805</v>
      </c>
      <c r="B165" s="5">
        <v>4</v>
      </c>
      <c r="C165" s="5">
        <v>4</v>
      </c>
      <c r="D165" s="5">
        <v>2</v>
      </c>
    </row>
    <row r="166" spans="1:4" x14ac:dyDescent="0.75">
      <c r="A166" s="4" t="s">
        <v>4806</v>
      </c>
      <c r="B166" s="5">
        <v>3</v>
      </c>
      <c r="C166" s="5">
        <v>2</v>
      </c>
      <c r="D166" s="5">
        <v>1</v>
      </c>
    </row>
    <row r="167" spans="1:4" x14ac:dyDescent="0.75">
      <c r="A167" s="4" t="s">
        <v>4807</v>
      </c>
      <c r="B167" s="5">
        <v>1</v>
      </c>
      <c r="C167" s="5">
        <v>1</v>
      </c>
      <c r="D167" s="5">
        <v>0</v>
      </c>
    </row>
    <row r="168" spans="1:4" x14ac:dyDescent="0.75">
      <c r="A168" s="4" t="s">
        <v>4808</v>
      </c>
      <c r="B168" s="5">
        <v>1</v>
      </c>
      <c r="C168" s="5">
        <v>1</v>
      </c>
      <c r="D168" s="5">
        <v>0</v>
      </c>
    </row>
    <row r="169" spans="1:4" x14ac:dyDescent="0.75">
      <c r="A169" s="4" t="s">
        <v>4809</v>
      </c>
      <c r="B169" s="5">
        <v>1</v>
      </c>
      <c r="C169" s="5">
        <v>1</v>
      </c>
      <c r="D169" s="5">
        <v>0</v>
      </c>
    </row>
    <row r="170" spans="1:4" x14ac:dyDescent="0.75">
      <c r="A170" s="4" t="s">
        <v>4810</v>
      </c>
      <c r="B170" s="5">
        <v>1</v>
      </c>
      <c r="C170" s="5">
        <v>1</v>
      </c>
      <c r="D170" s="5">
        <v>0</v>
      </c>
    </row>
    <row r="171" spans="1:4" x14ac:dyDescent="0.75">
      <c r="A171" s="4" t="s">
        <v>4811</v>
      </c>
      <c r="B171" s="5">
        <v>1</v>
      </c>
      <c r="C171" s="5">
        <v>3</v>
      </c>
      <c r="D171" s="5">
        <v>2</v>
      </c>
    </row>
    <row r="172" spans="1:4" x14ac:dyDescent="0.75">
      <c r="A172" s="4" t="s">
        <v>4812</v>
      </c>
      <c r="B172" s="5">
        <v>2</v>
      </c>
      <c r="C172" s="5">
        <v>1</v>
      </c>
      <c r="D172" s="5">
        <v>0</v>
      </c>
    </row>
    <row r="173" spans="1:4" x14ac:dyDescent="0.75">
      <c r="A173" s="4" t="s">
        <v>4813</v>
      </c>
      <c r="B173" s="5">
        <v>1</v>
      </c>
      <c r="C173" s="5">
        <v>1</v>
      </c>
      <c r="D173" s="5">
        <v>0</v>
      </c>
    </row>
    <row r="174" spans="1:4" x14ac:dyDescent="0.75">
      <c r="A174" s="4" t="s">
        <v>4814</v>
      </c>
      <c r="B174" s="5">
        <v>1</v>
      </c>
      <c r="C174" s="5">
        <v>3</v>
      </c>
      <c r="D174" s="5">
        <v>3</v>
      </c>
    </row>
    <row r="175" spans="1:4" x14ac:dyDescent="0.75">
      <c r="A175" s="4" t="s">
        <v>4815</v>
      </c>
      <c r="B175" s="5">
        <v>1</v>
      </c>
      <c r="C175" s="5">
        <v>1</v>
      </c>
      <c r="D175" s="5">
        <v>0</v>
      </c>
    </row>
    <row r="176" spans="1:4" x14ac:dyDescent="0.75">
      <c r="A176" s="4" t="s">
        <v>4816</v>
      </c>
      <c r="B176" s="5">
        <v>1</v>
      </c>
      <c r="C176" s="5">
        <v>1</v>
      </c>
      <c r="D176" s="5">
        <v>0</v>
      </c>
    </row>
    <row r="177" spans="1:4" x14ac:dyDescent="0.75">
      <c r="A177" s="4" t="s">
        <v>4817</v>
      </c>
      <c r="B177" s="5">
        <v>3</v>
      </c>
      <c r="C177" s="5">
        <v>2</v>
      </c>
      <c r="D177" s="5">
        <v>1</v>
      </c>
    </row>
    <row r="178" spans="1:4" x14ac:dyDescent="0.75">
      <c r="A178" s="4" t="s">
        <v>4818</v>
      </c>
      <c r="B178" s="5">
        <v>2</v>
      </c>
      <c r="C178" s="5">
        <v>1</v>
      </c>
      <c r="D178" s="5">
        <v>0</v>
      </c>
    </row>
    <row r="179" spans="1:4" x14ac:dyDescent="0.75">
      <c r="A179" s="4" t="s">
        <v>4819</v>
      </c>
      <c r="B179" s="5">
        <v>1</v>
      </c>
      <c r="C179" s="5">
        <v>1</v>
      </c>
      <c r="D179" s="5">
        <v>0</v>
      </c>
    </row>
    <row r="180" spans="1:4" x14ac:dyDescent="0.75">
      <c r="A180" s="4" t="s">
        <v>4820</v>
      </c>
      <c r="B180" s="5">
        <v>1</v>
      </c>
      <c r="C180" s="5">
        <v>3</v>
      </c>
      <c r="D180" s="5">
        <v>2</v>
      </c>
    </row>
    <row r="181" spans="1:4" x14ac:dyDescent="0.75">
      <c r="A181" s="4" t="s">
        <v>4821</v>
      </c>
      <c r="B181" s="5">
        <v>1</v>
      </c>
      <c r="C181" s="5">
        <v>1</v>
      </c>
      <c r="D181" s="5">
        <v>0</v>
      </c>
    </row>
    <row r="182" spans="1:4" x14ac:dyDescent="0.75">
      <c r="A182" s="4" t="s">
        <v>4822</v>
      </c>
      <c r="B182" s="5">
        <v>1</v>
      </c>
      <c r="C182" s="5">
        <v>1</v>
      </c>
      <c r="D182" s="5">
        <v>0</v>
      </c>
    </row>
    <row r="183" spans="1:4" x14ac:dyDescent="0.75">
      <c r="A183" s="4" t="s">
        <v>4823</v>
      </c>
      <c r="B183" s="5">
        <v>3</v>
      </c>
      <c r="C183" s="5">
        <v>2</v>
      </c>
      <c r="D183" s="5">
        <v>1</v>
      </c>
    </row>
    <row r="184" spans="1:4" x14ac:dyDescent="0.75">
      <c r="A184" s="4" t="s">
        <v>4824</v>
      </c>
      <c r="B184" s="5">
        <v>1</v>
      </c>
      <c r="C184" s="5">
        <v>1</v>
      </c>
      <c r="D184" s="5">
        <v>0</v>
      </c>
    </row>
    <row r="185" spans="1:4" x14ac:dyDescent="0.75">
      <c r="A185" s="4" t="s">
        <v>4825</v>
      </c>
      <c r="B185" s="5">
        <v>1</v>
      </c>
      <c r="C185" s="5">
        <v>1</v>
      </c>
      <c r="D185" s="5">
        <v>0</v>
      </c>
    </row>
    <row r="186" spans="1:4" x14ac:dyDescent="0.75">
      <c r="A186" s="4" t="s">
        <v>4826</v>
      </c>
      <c r="B186" s="5">
        <v>3</v>
      </c>
      <c r="C186" s="5">
        <v>2</v>
      </c>
      <c r="D186" s="5">
        <v>1</v>
      </c>
    </row>
    <row r="187" spans="1:4" x14ac:dyDescent="0.75">
      <c r="A187" s="4" t="s">
        <v>4827</v>
      </c>
      <c r="B187" s="5">
        <v>1</v>
      </c>
      <c r="C187" s="5">
        <v>1</v>
      </c>
      <c r="D187" s="5">
        <v>0</v>
      </c>
    </row>
    <row r="188" spans="1:4" x14ac:dyDescent="0.75">
      <c r="A188" s="4" t="s">
        <v>4828</v>
      </c>
      <c r="B188" s="5">
        <v>1</v>
      </c>
      <c r="C188" s="5">
        <v>3</v>
      </c>
      <c r="D188" s="5">
        <v>3</v>
      </c>
    </row>
    <row r="189" spans="1:4" x14ac:dyDescent="0.75">
      <c r="A189" s="4" t="s">
        <v>4829</v>
      </c>
      <c r="B189" s="5">
        <v>2</v>
      </c>
      <c r="C189" s="5">
        <v>1</v>
      </c>
      <c r="D189" s="5">
        <v>0</v>
      </c>
    </row>
    <row r="190" spans="1:4" x14ac:dyDescent="0.75">
      <c r="A190" s="4" t="s">
        <v>4830</v>
      </c>
      <c r="B190" s="5">
        <v>1</v>
      </c>
      <c r="C190" s="5">
        <v>1</v>
      </c>
      <c r="D190" s="5">
        <v>0</v>
      </c>
    </row>
    <row r="191" spans="1:4" x14ac:dyDescent="0.75">
      <c r="A191" s="4" t="s">
        <v>4831</v>
      </c>
      <c r="B191" s="5">
        <v>1</v>
      </c>
      <c r="C191" s="5">
        <v>1</v>
      </c>
      <c r="D191" s="5">
        <v>0</v>
      </c>
    </row>
    <row r="192" spans="1:4" x14ac:dyDescent="0.75">
      <c r="A192" s="4" t="s">
        <v>4832</v>
      </c>
      <c r="B192" s="5">
        <v>3</v>
      </c>
      <c r="C192" s="5">
        <v>2</v>
      </c>
      <c r="D192" s="5">
        <v>1</v>
      </c>
    </row>
    <row r="193" spans="1:4" x14ac:dyDescent="0.75">
      <c r="A193" s="4" t="s">
        <v>4833</v>
      </c>
      <c r="B193" s="5">
        <v>1</v>
      </c>
      <c r="C193" s="5">
        <v>1</v>
      </c>
      <c r="D193" s="5">
        <v>0</v>
      </c>
    </row>
    <row r="194" spans="1:4" x14ac:dyDescent="0.75">
      <c r="A194" s="4" t="s">
        <v>4834</v>
      </c>
      <c r="B194" s="5">
        <v>1</v>
      </c>
      <c r="C194" s="5">
        <v>1</v>
      </c>
      <c r="D194" s="5">
        <v>0</v>
      </c>
    </row>
    <row r="195" spans="1:4" x14ac:dyDescent="0.75">
      <c r="A195" s="4" t="s">
        <v>4835</v>
      </c>
      <c r="B195" s="5">
        <v>2</v>
      </c>
      <c r="C195" s="5">
        <v>1</v>
      </c>
      <c r="D195" s="5">
        <v>0</v>
      </c>
    </row>
    <row r="196" spans="1:4" x14ac:dyDescent="0.75">
      <c r="A196" s="4" t="s">
        <v>4836</v>
      </c>
      <c r="B196" s="5">
        <v>1</v>
      </c>
      <c r="C196" s="5">
        <v>1</v>
      </c>
      <c r="D196" s="5">
        <v>0</v>
      </c>
    </row>
    <row r="197" spans="1:4" x14ac:dyDescent="0.75">
      <c r="A197" s="4" t="s">
        <v>4837</v>
      </c>
      <c r="B197" s="5">
        <v>1</v>
      </c>
      <c r="C197" s="5">
        <v>3</v>
      </c>
      <c r="D197" s="5">
        <v>2</v>
      </c>
    </row>
    <row r="198" spans="1:4" x14ac:dyDescent="0.75">
      <c r="A198" s="4" t="s">
        <v>4838</v>
      </c>
      <c r="B198" s="5">
        <v>2</v>
      </c>
      <c r="C198" s="5">
        <v>1</v>
      </c>
      <c r="D198" s="5">
        <v>0</v>
      </c>
    </row>
    <row r="199" spans="1:4" x14ac:dyDescent="0.75">
      <c r="A199" s="4" t="s">
        <v>4839</v>
      </c>
      <c r="B199" s="5">
        <v>1</v>
      </c>
      <c r="C199" s="5">
        <v>1</v>
      </c>
      <c r="D199" s="5">
        <v>0</v>
      </c>
    </row>
    <row r="200" spans="1:4" x14ac:dyDescent="0.75">
      <c r="A200" s="4" t="s">
        <v>4840</v>
      </c>
      <c r="B200" s="5">
        <v>4</v>
      </c>
      <c r="C200" s="5">
        <v>2</v>
      </c>
      <c r="D200" s="5">
        <v>2</v>
      </c>
    </row>
    <row r="201" spans="1:4" x14ac:dyDescent="0.75">
      <c r="A201" s="4" t="s">
        <v>4841</v>
      </c>
      <c r="B201" s="5">
        <v>2</v>
      </c>
      <c r="C201" s="5">
        <v>1</v>
      </c>
      <c r="D201" s="5">
        <v>0</v>
      </c>
    </row>
    <row r="202" spans="1:4" x14ac:dyDescent="0.75">
      <c r="A202" s="4" t="s">
        <v>4842</v>
      </c>
      <c r="B202" s="5">
        <v>1</v>
      </c>
      <c r="C202" s="5">
        <v>1</v>
      </c>
      <c r="D202" s="5">
        <v>0</v>
      </c>
    </row>
    <row r="203" spans="1:4" x14ac:dyDescent="0.75">
      <c r="A203" s="4" t="s">
        <v>4843</v>
      </c>
      <c r="B203" s="5">
        <v>1</v>
      </c>
      <c r="C203" s="5">
        <v>3</v>
      </c>
      <c r="D203" s="5">
        <v>2</v>
      </c>
    </row>
    <row r="204" spans="1:4" x14ac:dyDescent="0.75">
      <c r="A204" s="4" t="s">
        <v>4844</v>
      </c>
      <c r="B204" s="5">
        <v>2</v>
      </c>
      <c r="C204" s="5">
        <v>1</v>
      </c>
      <c r="D204" s="5">
        <v>0</v>
      </c>
    </row>
    <row r="205" spans="1:4" x14ac:dyDescent="0.75">
      <c r="A205" s="4" t="s">
        <v>4845</v>
      </c>
      <c r="B205" s="5">
        <v>1</v>
      </c>
      <c r="C205" s="5">
        <v>4</v>
      </c>
      <c r="D205" s="5">
        <v>2</v>
      </c>
    </row>
    <row r="206" spans="1:4" x14ac:dyDescent="0.75">
      <c r="A206" s="4" t="s">
        <v>4846</v>
      </c>
      <c r="B206" s="5">
        <v>1</v>
      </c>
      <c r="C206" s="5">
        <v>3</v>
      </c>
      <c r="D206" s="5">
        <v>2</v>
      </c>
    </row>
    <row r="207" spans="1:4" x14ac:dyDescent="0.75">
      <c r="A207" s="4" t="s">
        <v>4847</v>
      </c>
      <c r="B207" s="5">
        <v>1</v>
      </c>
      <c r="C207" s="5">
        <v>1</v>
      </c>
      <c r="D207" s="5">
        <v>0</v>
      </c>
    </row>
    <row r="208" spans="1:4" x14ac:dyDescent="0.75">
      <c r="A208" s="4" t="s">
        <v>4848</v>
      </c>
      <c r="B208" s="5">
        <v>1</v>
      </c>
      <c r="C208" s="5">
        <v>1</v>
      </c>
      <c r="D208" s="5">
        <v>0</v>
      </c>
    </row>
    <row r="209" spans="1:4" x14ac:dyDescent="0.75">
      <c r="A209" s="4" t="s">
        <v>4849</v>
      </c>
      <c r="B209" s="5">
        <v>3</v>
      </c>
      <c r="C209" s="5">
        <v>2</v>
      </c>
      <c r="D209" s="5">
        <v>1</v>
      </c>
    </row>
    <row r="210" spans="1:4" x14ac:dyDescent="0.75">
      <c r="A210" s="4" t="s">
        <v>4850</v>
      </c>
      <c r="B210" s="5">
        <v>1</v>
      </c>
      <c r="C210" s="5">
        <v>1</v>
      </c>
      <c r="D210" s="5">
        <v>0</v>
      </c>
    </row>
    <row r="211" spans="1:4" x14ac:dyDescent="0.75">
      <c r="A211" s="4" t="s">
        <v>4851</v>
      </c>
      <c r="B211" s="5">
        <v>1</v>
      </c>
      <c r="C211" s="5">
        <v>1</v>
      </c>
      <c r="D211" s="5">
        <v>0</v>
      </c>
    </row>
    <row r="212" spans="1:4" x14ac:dyDescent="0.75">
      <c r="A212" s="4" t="s">
        <v>4852</v>
      </c>
      <c r="B212" s="5">
        <v>3</v>
      </c>
      <c r="C212" s="5">
        <v>1</v>
      </c>
      <c r="D212" s="5">
        <v>1</v>
      </c>
    </row>
    <row r="213" spans="1:4" x14ac:dyDescent="0.75">
      <c r="A213" s="4" t="s">
        <v>4853</v>
      </c>
      <c r="B213" s="5">
        <v>2</v>
      </c>
      <c r="C213" s="5">
        <v>1</v>
      </c>
      <c r="D213" s="5">
        <v>0</v>
      </c>
    </row>
    <row r="214" spans="1:4" x14ac:dyDescent="0.75">
      <c r="A214" s="4" t="s">
        <v>4854</v>
      </c>
      <c r="B214" s="5">
        <v>1</v>
      </c>
      <c r="C214" s="5">
        <v>1</v>
      </c>
      <c r="D214" s="5">
        <v>0</v>
      </c>
    </row>
    <row r="215" spans="1:4" x14ac:dyDescent="0.75">
      <c r="A215" s="4" t="s">
        <v>4855</v>
      </c>
      <c r="B215" s="5">
        <v>2</v>
      </c>
      <c r="C215" s="5">
        <v>1</v>
      </c>
      <c r="D215" s="5">
        <v>0</v>
      </c>
    </row>
    <row r="216" spans="1:4" x14ac:dyDescent="0.75">
      <c r="A216" s="4" t="s">
        <v>4856</v>
      </c>
      <c r="B216" s="5">
        <v>1</v>
      </c>
      <c r="C216" s="5">
        <v>1</v>
      </c>
      <c r="D216" s="5">
        <v>0</v>
      </c>
    </row>
    <row r="217" spans="1:4" x14ac:dyDescent="0.75">
      <c r="A217" s="4" t="s">
        <v>4857</v>
      </c>
      <c r="B217" s="5">
        <v>3</v>
      </c>
      <c r="C217" s="5">
        <v>3</v>
      </c>
      <c r="D217" s="5">
        <v>1</v>
      </c>
    </row>
    <row r="218" spans="1:4" x14ac:dyDescent="0.75">
      <c r="A218" s="4" t="s">
        <v>4858</v>
      </c>
      <c r="B218" s="5">
        <v>2</v>
      </c>
      <c r="C218" s="5">
        <v>1</v>
      </c>
      <c r="D218" s="5">
        <v>0</v>
      </c>
    </row>
    <row r="219" spans="1:4" x14ac:dyDescent="0.75">
      <c r="A219" s="4" t="s">
        <v>4859</v>
      </c>
      <c r="B219" s="5">
        <v>1</v>
      </c>
      <c r="C219" s="5">
        <v>1</v>
      </c>
      <c r="D219" s="5">
        <v>0</v>
      </c>
    </row>
    <row r="220" spans="1:4" x14ac:dyDescent="0.75">
      <c r="A220" s="4" t="s">
        <v>4860</v>
      </c>
      <c r="B220" s="5">
        <v>1</v>
      </c>
      <c r="C220" s="5">
        <v>3</v>
      </c>
      <c r="D220" s="5">
        <v>2</v>
      </c>
    </row>
    <row r="221" spans="1:4" x14ac:dyDescent="0.75">
      <c r="A221" s="4" t="s">
        <v>4861</v>
      </c>
      <c r="B221" s="5">
        <v>1</v>
      </c>
      <c r="C221" s="5">
        <v>1</v>
      </c>
      <c r="D221" s="5">
        <v>0</v>
      </c>
    </row>
    <row r="222" spans="1:4" x14ac:dyDescent="0.75">
      <c r="A222" s="4" t="s">
        <v>4862</v>
      </c>
      <c r="B222" s="5">
        <v>1</v>
      </c>
      <c r="C222" s="5">
        <v>1</v>
      </c>
      <c r="D222" s="5">
        <v>0</v>
      </c>
    </row>
    <row r="223" spans="1:4" x14ac:dyDescent="0.75">
      <c r="A223" s="4" t="s">
        <v>4863</v>
      </c>
      <c r="B223" s="5">
        <v>3</v>
      </c>
      <c r="C223" s="5">
        <v>2</v>
      </c>
      <c r="D223" s="5">
        <v>1</v>
      </c>
    </row>
    <row r="224" spans="1:4" x14ac:dyDescent="0.75">
      <c r="A224" s="4" t="s">
        <v>4864</v>
      </c>
      <c r="B224" s="5">
        <v>1</v>
      </c>
      <c r="C224" s="5">
        <v>1</v>
      </c>
      <c r="D224" s="5">
        <v>0</v>
      </c>
    </row>
    <row r="225" spans="1:4" x14ac:dyDescent="0.75">
      <c r="A225" s="4" t="s">
        <v>4865</v>
      </c>
      <c r="B225" s="5">
        <v>1</v>
      </c>
      <c r="C225" s="5">
        <v>1</v>
      </c>
      <c r="D225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39"/>
  <sheetViews>
    <sheetView tabSelected="1" workbookViewId="0">
      <selection activeCell="H211" sqref="H211"/>
    </sheetView>
  </sheetViews>
  <sheetFormatPr defaultRowHeight="14.75" x14ac:dyDescent="0.75"/>
  <cols>
    <col min="1" max="1" width="9.86328125" bestFit="1" customWidth="1"/>
  </cols>
  <sheetData>
    <row r="1" spans="1:10" x14ac:dyDescent="0.75">
      <c r="A1" t="s">
        <v>2</v>
      </c>
      <c r="B1" t="s">
        <v>0</v>
      </c>
      <c r="C1" t="s">
        <v>1</v>
      </c>
      <c r="D1" t="s">
        <v>4641</v>
      </c>
      <c r="E1" t="s">
        <v>4642</v>
      </c>
      <c r="F1" t="s">
        <v>4867</v>
      </c>
      <c r="G1" t="s">
        <v>4869</v>
      </c>
      <c r="H1" t="s">
        <v>4870</v>
      </c>
      <c r="I1" t="s">
        <v>4871</v>
      </c>
      <c r="J1" t="s">
        <v>4873</v>
      </c>
    </row>
    <row r="2" spans="1:10" hidden="1" x14ac:dyDescent="0.75">
      <c r="A2" s="2" t="s">
        <v>3</v>
      </c>
      <c r="B2">
        <v>88.5</v>
      </c>
      <c r="C2">
        <v>83</v>
      </c>
      <c r="D2" t="str">
        <f t="shared" ref="D2:D65" si="0">YEAR(A2)&amp;"-"&amp;MONTH(A2)</f>
        <v>2002-8</v>
      </c>
      <c r="E2">
        <f t="shared" ref="E2:E65" si="1">DAY(A2)</f>
        <v>1</v>
      </c>
      <c r="F2">
        <v>99</v>
      </c>
      <c r="G2" t="b">
        <f>Table1[[#This Row],[day]]=VLOOKUP(Table1[[#This Row],[ym]],Sheet3!$A$4:$B$224,2,FALSE)</f>
        <v>1</v>
      </c>
      <c r="H2" s="5" t="b">
        <f>Table1[[#This Row],[m15]]=VLOOKUP(Table1[[#This Row],[ym]],Sheet3!$A$4:$C$224,3,FALSE)</f>
        <v>0</v>
      </c>
      <c r="I2" s="5">
        <f>IF(Table1[[#This Row],[day]]&gt;=2,Table1[[#This Row],[day]]-2,99)</f>
        <v>99</v>
      </c>
      <c r="J2" s="5" t="b">
        <f>Table1[[#This Row],[n2]]=VLOOKUP(Table1[[#This Row],[ym]],Sheet3!$A$4:$D$224,4,FALSE)</f>
        <v>0</v>
      </c>
    </row>
    <row r="3" spans="1:10" x14ac:dyDescent="0.75">
      <c r="A3" s="1" t="s">
        <v>4</v>
      </c>
      <c r="B3">
        <v>86.540001000000004</v>
      </c>
      <c r="C3">
        <v>83.849997999999999</v>
      </c>
      <c r="D3" t="str">
        <f t="shared" si="0"/>
        <v>2002-8</v>
      </c>
      <c r="E3">
        <f t="shared" si="1"/>
        <v>2</v>
      </c>
      <c r="F3">
        <v>99</v>
      </c>
      <c r="G3" t="b">
        <f>Table1[[#This Row],[day]]=VLOOKUP(Table1[[#This Row],[ym]],Sheet3!$A$4:$B$224,2,FALSE)</f>
        <v>0</v>
      </c>
      <c r="H3" s="5" t="b">
        <f>Table1[[#This Row],[m15]]=VLOOKUP(Table1[[#This Row],[ym]],Sheet3!$A$4:$C$224,3,FALSE)</f>
        <v>0</v>
      </c>
      <c r="I3" s="5">
        <f>IF(Table1[[#This Row],[day]]&gt;=2,Table1[[#This Row],[day]]-2,99)</f>
        <v>0</v>
      </c>
      <c r="J3" s="5" t="b">
        <f>Table1[[#This Row],[n2]]=VLOOKUP(Table1[[#This Row],[ym]],Sheet3!$A$4:$D$224,4,FALSE)</f>
        <v>1</v>
      </c>
    </row>
    <row r="4" spans="1:10" hidden="1" x14ac:dyDescent="0.75">
      <c r="A4" s="1" t="s">
        <v>5</v>
      </c>
      <c r="B4">
        <v>83.720000999999996</v>
      </c>
      <c r="C4">
        <v>84.220000999999996</v>
      </c>
      <c r="D4" t="str">
        <f t="shared" si="0"/>
        <v>2002-8</v>
      </c>
      <c r="E4">
        <f t="shared" si="1"/>
        <v>5</v>
      </c>
      <c r="F4">
        <v>99</v>
      </c>
      <c r="G4" t="b">
        <f>Table1[[#This Row],[day]]=VLOOKUP(Table1[[#This Row],[ym]],Sheet3!$A$4:$B$224,2,FALSE)</f>
        <v>0</v>
      </c>
      <c r="H4" s="5" t="b">
        <f>Table1[[#This Row],[m15]]=VLOOKUP(Table1[[#This Row],[ym]],Sheet3!$A$4:$C$224,3,FALSE)</f>
        <v>0</v>
      </c>
      <c r="I4" s="5">
        <f>IF(Table1[[#This Row],[day]]&gt;=2,Table1[[#This Row],[day]]-2,99)</f>
        <v>3</v>
      </c>
      <c r="J4" s="5" t="b">
        <f>Table1[[#This Row],[n2]]=VLOOKUP(Table1[[#This Row],[ym]],Sheet3!$A$4:$D$224,4,FALSE)</f>
        <v>0</v>
      </c>
    </row>
    <row r="5" spans="1:10" hidden="1" x14ac:dyDescent="0.75">
      <c r="A5" s="1" t="s">
        <v>6</v>
      </c>
      <c r="B5">
        <v>86.230002999999996</v>
      </c>
      <c r="C5">
        <v>83.5</v>
      </c>
      <c r="D5" t="str">
        <f t="shared" si="0"/>
        <v>2002-8</v>
      </c>
      <c r="E5">
        <f t="shared" si="1"/>
        <v>6</v>
      </c>
      <c r="F5">
        <v>99</v>
      </c>
      <c r="G5" t="b">
        <f>Table1[[#This Row],[day]]=VLOOKUP(Table1[[#This Row],[ym]],Sheet3!$A$4:$B$224,2,FALSE)</f>
        <v>0</v>
      </c>
      <c r="H5" s="5" t="b">
        <f>Table1[[#This Row],[m15]]=VLOOKUP(Table1[[#This Row],[ym]],Sheet3!$A$4:$C$224,3,FALSE)</f>
        <v>0</v>
      </c>
      <c r="I5" s="5">
        <f>IF(Table1[[#This Row],[day]]&gt;=2,Table1[[#This Row],[day]]-2,99)</f>
        <v>4</v>
      </c>
      <c r="J5" s="5" t="b">
        <f>Table1[[#This Row],[n2]]=VLOOKUP(Table1[[#This Row],[ym]],Sheet3!$A$4:$D$224,4,FALSE)</f>
        <v>0</v>
      </c>
    </row>
    <row r="6" spans="1:10" hidden="1" x14ac:dyDescent="0.75">
      <c r="A6" s="1" t="s">
        <v>7</v>
      </c>
      <c r="B6">
        <v>87.93</v>
      </c>
      <c r="C6">
        <v>83.699996999999996</v>
      </c>
      <c r="D6" t="str">
        <f t="shared" si="0"/>
        <v>2002-8</v>
      </c>
      <c r="E6">
        <f t="shared" si="1"/>
        <v>7</v>
      </c>
      <c r="F6">
        <v>99</v>
      </c>
      <c r="G6" t="b">
        <f>Table1[[#This Row],[day]]=VLOOKUP(Table1[[#This Row],[ym]],Sheet3!$A$4:$B$224,2,FALSE)</f>
        <v>0</v>
      </c>
      <c r="H6" s="5" t="b">
        <f>Table1[[#This Row],[m15]]=VLOOKUP(Table1[[#This Row],[ym]],Sheet3!$A$4:$C$224,3,FALSE)</f>
        <v>0</v>
      </c>
      <c r="I6" s="5">
        <f>IF(Table1[[#This Row],[day]]&gt;=2,Table1[[#This Row],[day]]-2,99)</f>
        <v>5</v>
      </c>
      <c r="J6" s="5" t="b">
        <f>Table1[[#This Row],[n2]]=VLOOKUP(Table1[[#This Row],[ym]],Sheet3!$A$4:$D$224,4,FALSE)</f>
        <v>0</v>
      </c>
    </row>
    <row r="7" spans="1:10" hidden="1" x14ac:dyDescent="0.75">
      <c r="A7" s="1" t="s">
        <v>8</v>
      </c>
      <c r="B7">
        <v>90.870002999999997</v>
      </c>
      <c r="C7">
        <v>83.699996999999996</v>
      </c>
      <c r="D7" t="str">
        <f t="shared" si="0"/>
        <v>2002-8</v>
      </c>
      <c r="E7">
        <f t="shared" si="1"/>
        <v>8</v>
      </c>
      <c r="F7">
        <v>99</v>
      </c>
      <c r="G7" t="b">
        <f>Table1[[#This Row],[day]]=VLOOKUP(Table1[[#This Row],[ym]],Sheet3!$A$4:$B$224,2,FALSE)</f>
        <v>0</v>
      </c>
      <c r="H7" s="5" t="b">
        <f>Table1[[#This Row],[m15]]=VLOOKUP(Table1[[#This Row],[ym]],Sheet3!$A$4:$C$224,3,FALSE)</f>
        <v>0</v>
      </c>
      <c r="I7" s="5">
        <f>IF(Table1[[#This Row],[day]]&gt;=2,Table1[[#This Row],[day]]-2,99)</f>
        <v>6</v>
      </c>
      <c r="J7" s="5" t="b">
        <f>Table1[[#This Row],[n2]]=VLOOKUP(Table1[[#This Row],[ym]],Sheet3!$A$4:$D$224,4,FALSE)</f>
        <v>0</v>
      </c>
    </row>
    <row r="8" spans="1:10" hidden="1" x14ac:dyDescent="0.75">
      <c r="A8" s="1" t="s">
        <v>9</v>
      </c>
      <c r="B8">
        <v>91.25</v>
      </c>
      <c r="C8">
        <v>84.879997000000003</v>
      </c>
      <c r="D8" t="str">
        <f t="shared" si="0"/>
        <v>2002-8</v>
      </c>
      <c r="E8">
        <f t="shared" si="1"/>
        <v>9</v>
      </c>
      <c r="F8">
        <v>99</v>
      </c>
      <c r="G8" t="b">
        <f>Table1[[#This Row],[day]]=VLOOKUP(Table1[[#This Row],[ym]],Sheet3!$A$4:$B$224,2,FALSE)</f>
        <v>0</v>
      </c>
      <c r="H8" s="5" t="b">
        <f>Table1[[#This Row],[m15]]=VLOOKUP(Table1[[#This Row],[ym]],Sheet3!$A$4:$C$224,3,FALSE)</f>
        <v>0</v>
      </c>
      <c r="I8" s="5">
        <f>IF(Table1[[#This Row],[day]]&gt;=2,Table1[[#This Row],[day]]-2,99)</f>
        <v>7</v>
      </c>
      <c r="J8" s="5" t="b">
        <f>Table1[[#This Row],[n2]]=VLOOKUP(Table1[[#This Row],[ym]],Sheet3!$A$4:$D$224,4,FALSE)</f>
        <v>0</v>
      </c>
    </row>
    <row r="9" spans="1:10" hidden="1" x14ac:dyDescent="0.75">
      <c r="A9" s="1" t="s">
        <v>10</v>
      </c>
      <c r="B9">
        <v>90.699996999999996</v>
      </c>
      <c r="C9">
        <v>85.400002000000001</v>
      </c>
      <c r="D9" t="str">
        <f t="shared" si="0"/>
        <v>2002-8</v>
      </c>
      <c r="E9">
        <f t="shared" si="1"/>
        <v>12</v>
      </c>
      <c r="F9">
        <v>99</v>
      </c>
      <c r="G9" t="b">
        <f>Table1[[#This Row],[day]]=VLOOKUP(Table1[[#This Row],[ym]],Sheet3!$A$4:$B$224,2,FALSE)</f>
        <v>0</v>
      </c>
      <c r="H9" s="5" t="b">
        <f>Table1[[#This Row],[m15]]=VLOOKUP(Table1[[#This Row],[ym]],Sheet3!$A$4:$C$224,3,FALSE)</f>
        <v>0</v>
      </c>
      <c r="I9" s="5">
        <f>IF(Table1[[#This Row],[day]]&gt;=2,Table1[[#This Row],[day]]-2,99)</f>
        <v>10</v>
      </c>
      <c r="J9" s="5" t="b">
        <f>Table1[[#This Row],[n2]]=VLOOKUP(Table1[[#This Row],[ym]],Sheet3!$A$4:$D$224,4,FALSE)</f>
        <v>0</v>
      </c>
    </row>
    <row r="10" spans="1:10" hidden="1" x14ac:dyDescent="0.75">
      <c r="A10" s="1" t="s">
        <v>11</v>
      </c>
      <c r="B10">
        <v>88.760002</v>
      </c>
      <c r="C10">
        <v>86.449996999999996</v>
      </c>
      <c r="D10" t="str">
        <f t="shared" si="0"/>
        <v>2002-8</v>
      </c>
      <c r="E10">
        <f t="shared" si="1"/>
        <v>13</v>
      </c>
      <c r="F10">
        <v>99</v>
      </c>
      <c r="G10" t="b">
        <f>Table1[[#This Row],[day]]=VLOOKUP(Table1[[#This Row],[ym]],Sheet3!$A$4:$B$224,2,FALSE)</f>
        <v>0</v>
      </c>
      <c r="H10" s="5" t="b">
        <f>Table1[[#This Row],[m15]]=VLOOKUP(Table1[[#This Row],[ym]],Sheet3!$A$4:$C$224,3,FALSE)</f>
        <v>0</v>
      </c>
      <c r="I10" s="5">
        <f>IF(Table1[[#This Row],[day]]&gt;=2,Table1[[#This Row],[day]]-2,99)</f>
        <v>11</v>
      </c>
      <c r="J10" s="5" t="b">
        <f>Table1[[#This Row],[n2]]=VLOOKUP(Table1[[#This Row],[ym]],Sheet3!$A$4:$D$224,4,FALSE)</f>
        <v>0</v>
      </c>
    </row>
    <row r="11" spans="1:10" hidden="1" x14ac:dyDescent="0.75">
      <c r="A11" s="1" t="s">
        <v>12</v>
      </c>
      <c r="B11">
        <v>92.25</v>
      </c>
      <c r="C11">
        <v>86.779999000000004</v>
      </c>
      <c r="D11" t="str">
        <f t="shared" si="0"/>
        <v>2002-8</v>
      </c>
      <c r="E11">
        <f t="shared" si="1"/>
        <v>14</v>
      </c>
      <c r="F11">
        <v>99</v>
      </c>
      <c r="G11" t="b">
        <f>Table1[[#This Row],[day]]=VLOOKUP(Table1[[#This Row],[ym]],Sheet3!$A$4:$B$224,2,FALSE)</f>
        <v>0</v>
      </c>
      <c r="H11" s="5" t="b">
        <f>Table1[[#This Row],[m15]]=VLOOKUP(Table1[[#This Row],[ym]],Sheet3!$A$4:$C$224,3,FALSE)</f>
        <v>0</v>
      </c>
      <c r="I11" s="5">
        <f>IF(Table1[[#This Row],[day]]&gt;=2,Table1[[#This Row],[day]]-2,99)</f>
        <v>12</v>
      </c>
      <c r="J11" s="5" t="b">
        <f>Table1[[#This Row],[n2]]=VLOOKUP(Table1[[#This Row],[ym]],Sheet3!$A$4:$D$224,4,FALSE)</f>
        <v>0</v>
      </c>
    </row>
    <row r="12" spans="1:10" hidden="1" x14ac:dyDescent="0.75">
      <c r="A12" s="1" t="s">
        <v>13</v>
      </c>
      <c r="B12">
        <v>93.57</v>
      </c>
      <c r="C12">
        <v>86.019997000000004</v>
      </c>
      <c r="D12" t="str">
        <f t="shared" si="0"/>
        <v>2002-8</v>
      </c>
      <c r="E12">
        <f t="shared" si="1"/>
        <v>15</v>
      </c>
      <c r="F12">
        <v>99</v>
      </c>
      <c r="G12" t="b">
        <f>Table1[[#This Row],[day]]=VLOOKUP(Table1[[#This Row],[ym]],Sheet3!$A$4:$B$224,2,FALSE)</f>
        <v>0</v>
      </c>
      <c r="H12" s="5" t="b">
        <f>Table1[[#This Row],[m15]]=VLOOKUP(Table1[[#This Row],[ym]],Sheet3!$A$4:$C$224,3,FALSE)</f>
        <v>0</v>
      </c>
      <c r="I12" s="5">
        <f>IF(Table1[[#This Row],[day]]&gt;=2,Table1[[#This Row],[day]]-2,99)</f>
        <v>13</v>
      </c>
      <c r="J12" s="5" t="b">
        <f>Table1[[#This Row],[n2]]=VLOOKUP(Table1[[#This Row],[ym]],Sheet3!$A$4:$D$224,4,FALSE)</f>
        <v>0</v>
      </c>
    </row>
    <row r="13" spans="1:10" hidden="1" x14ac:dyDescent="0.75">
      <c r="A13" s="1" t="s">
        <v>14</v>
      </c>
      <c r="B13">
        <v>93.190002000000007</v>
      </c>
      <c r="C13">
        <v>85.059997999999993</v>
      </c>
      <c r="D13" t="str">
        <f t="shared" si="0"/>
        <v>2002-8</v>
      </c>
      <c r="E13">
        <f t="shared" si="1"/>
        <v>16</v>
      </c>
      <c r="F13">
        <v>1</v>
      </c>
      <c r="G13" t="b">
        <f>Table1[[#This Row],[day]]=VLOOKUP(Table1[[#This Row],[ym]],Sheet3!$A$4:$B$224,2,FALSE)</f>
        <v>0</v>
      </c>
      <c r="H13" s="5" t="b">
        <f>Table1[[#This Row],[m15]]=VLOOKUP(Table1[[#This Row],[ym]],Sheet3!$A$4:$C$224,3,FALSE)</f>
        <v>1</v>
      </c>
      <c r="I13" s="5">
        <f>IF(Table1[[#This Row],[day]]&gt;=2,Table1[[#This Row],[day]]-2,99)</f>
        <v>14</v>
      </c>
      <c r="J13" s="5" t="b">
        <f>Table1[[#This Row],[n2]]=VLOOKUP(Table1[[#This Row],[ym]],Sheet3!$A$4:$D$224,4,FALSE)</f>
        <v>0</v>
      </c>
    </row>
    <row r="14" spans="1:10" hidden="1" x14ac:dyDescent="0.75">
      <c r="A14" s="1" t="s">
        <v>15</v>
      </c>
      <c r="B14">
        <v>95.410004000000001</v>
      </c>
      <c r="C14">
        <v>85.32</v>
      </c>
      <c r="D14" t="str">
        <f t="shared" si="0"/>
        <v>2002-8</v>
      </c>
      <c r="E14">
        <f t="shared" si="1"/>
        <v>19</v>
      </c>
      <c r="F14">
        <v>4</v>
      </c>
      <c r="G14" t="b">
        <f>Table1[[#This Row],[day]]=VLOOKUP(Table1[[#This Row],[ym]],Sheet3!$A$4:$B$224,2,FALSE)</f>
        <v>0</v>
      </c>
      <c r="H14" s="5" t="b">
        <f>Table1[[#This Row],[m15]]=VLOOKUP(Table1[[#This Row],[ym]],Sheet3!$A$4:$C$224,3,FALSE)</f>
        <v>0</v>
      </c>
      <c r="I14" s="5">
        <f>IF(Table1[[#This Row],[day]]&gt;=2,Table1[[#This Row],[day]]-2,99)</f>
        <v>17</v>
      </c>
      <c r="J14" s="5" t="b">
        <f>Table1[[#This Row],[n2]]=VLOOKUP(Table1[[#This Row],[ym]],Sheet3!$A$4:$D$224,4,FALSE)</f>
        <v>0</v>
      </c>
    </row>
    <row r="15" spans="1:10" hidden="1" x14ac:dyDescent="0.75">
      <c r="A15" s="1" t="s">
        <v>16</v>
      </c>
      <c r="B15">
        <v>94.279999000000004</v>
      </c>
      <c r="C15">
        <v>86.269997000000004</v>
      </c>
      <c r="D15" t="str">
        <f t="shared" si="0"/>
        <v>2002-8</v>
      </c>
      <c r="E15">
        <f t="shared" si="1"/>
        <v>20</v>
      </c>
      <c r="F15">
        <v>5</v>
      </c>
      <c r="G15" t="b">
        <f>Table1[[#This Row],[day]]=VLOOKUP(Table1[[#This Row],[ym]],Sheet3!$A$4:$B$224,2,FALSE)</f>
        <v>0</v>
      </c>
      <c r="H15" s="5" t="b">
        <f>Table1[[#This Row],[m15]]=VLOOKUP(Table1[[#This Row],[ym]],Sheet3!$A$4:$C$224,3,FALSE)</f>
        <v>0</v>
      </c>
      <c r="I15" s="5">
        <f>IF(Table1[[#This Row],[day]]&gt;=2,Table1[[#This Row],[day]]-2,99)</f>
        <v>18</v>
      </c>
      <c r="J15" s="5" t="b">
        <f>Table1[[#This Row],[n2]]=VLOOKUP(Table1[[#This Row],[ym]],Sheet3!$A$4:$D$224,4,FALSE)</f>
        <v>0</v>
      </c>
    </row>
    <row r="16" spans="1:10" hidden="1" x14ac:dyDescent="0.75">
      <c r="A16" s="1" t="s">
        <v>17</v>
      </c>
      <c r="B16">
        <v>95.699996999999996</v>
      </c>
      <c r="C16">
        <v>85.809997999999993</v>
      </c>
      <c r="D16" t="str">
        <f t="shared" si="0"/>
        <v>2002-8</v>
      </c>
      <c r="E16">
        <f t="shared" si="1"/>
        <v>21</v>
      </c>
      <c r="F16">
        <v>6</v>
      </c>
      <c r="G16" t="b">
        <f>Table1[[#This Row],[day]]=VLOOKUP(Table1[[#This Row],[ym]],Sheet3!$A$4:$B$224,2,FALSE)</f>
        <v>0</v>
      </c>
      <c r="H16" s="5" t="b">
        <f>Table1[[#This Row],[m15]]=VLOOKUP(Table1[[#This Row],[ym]],Sheet3!$A$4:$C$224,3,FALSE)</f>
        <v>0</v>
      </c>
      <c r="I16" s="5">
        <f>IF(Table1[[#This Row],[day]]&gt;=2,Table1[[#This Row],[day]]-2,99)</f>
        <v>19</v>
      </c>
      <c r="J16" s="5" t="b">
        <f>Table1[[#This Row],[n2]]=VLOOKUP(Table1[[#This Row],[ym]],Sheet3!$A$4:$D$224,4,FALSE)</f>
        <v>0</v>
      </c>
    </row>
    <row r="17" spans="1:10" hidden="1" x14ac:dyDescent="0.75">
      <c r="A17" s="1" t="s">
        <v>18</v>
      </c>
      <c r="B17">
        <v>96.739998</v>
      </c>
      <c r="C17">
        <v>85.059997999999993</v>
      </c>
      <c r="D17" t="str">
        <f t="shared" si="0"/>
        <v>2002-8</v>
      </c>
      <c r="E17">
        <f t="shared" si="1"/>
        <v>22</v>
      </c>
      <c r="F17">
        <v>7</v>
      </c>
      <c r="G17" t="b">
        <f>Table1[[#This Row],[day]]=VLOOKUP(Table1[[#This Row],[ym]],Sheet3!$A$4:$B$224,2,FALSE)</f>
        <v>0</v>
      </c>
      <c r="H17" s="5" t="b">
        <f>Table1[[#This Row],[m15]]=VLOOKUP(Table1[[#This Row],[ym]],Sheet3!$A$4:$C$224,3,FALSE)</f>
        <v>0</v>
      </c>
      <c r="I17" s="5">
        <f>IF(Table1[[#This Row],[day]]&gt;=2,Table1[[#This Row],[day]]-2,99)</f>
        <v>20</v>
      </c>
      <c r="J17" s="5" t="b">
        <f>Table1[[#This Row],[n2]]=VLOOKUP(Table1[[#This Row],[ym]],Sheet3!$A$4:$D$224,4,FALSE)</f>
        <v>0</v>
      </c>
    </row>
    <row r="18" spans="1:10" hidden="1" x14ac:dyDescent="0.75">
      <c r="A18" s="1" t="s">
        <v>19</v>
      </c>
      <c r="B18">
        <v>94.510002</v>
      </c>
      <c r="C18">
        <v>85.900002000000001</v>
      </c>
      <c r="D18" t="str">
        <f t="shared" si="0"/>
        <v>2002-8</v>
      </c>
      <c r="E18">
        <f t="shared" si="1"/>
        <v>23</v>
      </c>
      <c r="F18">
        <v>8</v>
      </c>
      <c r="G18" t="b">
        <f>Table1[[#This Row],[day]]=VLOOKUP(Table1[[#This Row],[ym]],Sheet3!$A$4:$B$224,2,FALSE)</f>
        <v>0</v>
      </c>
      <c r="H18" s="5" t="b">
        <f>Table1[[#This Row],[m15]]=VLOOKUP(Table1[[#This Row],[ym]],Sheet3!$A$4:$C$224,3,FALSE)</f>
        <v>0</v>
      </c>
      <c r="I18" s="5">
        <f>IF(Table1[[#This Row],[day]]&gt;=2,Table1[[#This Row],[day]]-2,99)</f>
        <v>21</v>
      </c>
      <c r="J18" s="5" t="b">
        <f>Table1[[#This Row],[n2]]=VLOOKUP(Table1[[#This Row],[ym]],Sheet3!$A$4:$D$224,4,FALSE)</f>
        <v>0</v>
      </c>
    </row>
    <row r="19" spans="1:10" hidden="1" x14ac:dyDescent="0.75">
      <c r="A19" s="1" t="s">
        <v>20</v>
      </c>
      <c r="B19">
        <v>95.269997000000004</v>
      </c>
      <c r="C19">
        <v>85.980002999999996</v>
      </c>
      <c r="D19" t="str">
        <f t="shared" si="0"/>
        <v>2002-8</v>
      </c>
      <c r="E19">
        <f t="shared" si="1"/>
        <v>26</v>
      </c>
      <c r="F19">
        <v>11</v>
      </c>
      <c r="G19" t="b">
        <f>Table1[[#This Row],[day]]=VLOOKUP(Table1[[#This Row],[ym]],Sheet3!$A$4:$B$224,2,FALSE)</f>
        <v>0</v>
      </c>
      <c r="H19" s="5" t="b">
        <f>Table1[[#This Row],[m15]]=VLOOKUP(Table1[[#This Row],[ym]],Sheet3!$A$4:$C$224,3,FALSE)</f>
        <v>0</v>
      </c>
      <c r="I19" s="5">
        <f>IF(Table1[[#This Row],[day]]&gt;=2,Table1[[#This Row],[day]]-2,99)</f>
        <v>24</v>
      </c>
      <c r="J19" s="5" t="b">
        <f>Table1[[#This Row],[n2]]=VLOOKUP(Table1[[#This Row],[ym]],Sheet3!$A$4:$D$224,4,FALSE)</f>
        <v>0</v>
      </c>
    </row>
    <row r="20" spans="1:10" hidden="1" x14ac:dyDescent="0.75">
      <c r="A20" s="1" t="s">
        <v>21</v>
      </c>
      <c r="B20">
        <v>93.910004000000001</v>
      </c>
      <c r="C20">
        <v>85.440002000000007</v>
      </c>
      <c r="D20" t="str">
        <f t="shared" si="0"/>
        <v>2002-8</v>
      </c>
      <c r="E20">
        <f t="shared" si="1"/>
        <v>27</v>
      </c>
      <c r="F20">
        <v>12</v>
      </c>
      <c r="G20" t="b">
        <f>Table1[[#This Row],[day]]=VLOOKUP(Table1[[#This Row],[ym]],Sheet3!$A$4:$B$224,2,FALSE)</f>
        <v>0</v>
      </c>
      <c r="H20" s="5" t="b">
        <f>Table1[[#This Row],[m15]]=VLOOKUP(Table1[[#This Row],[ym]],Sheet3!$A$4:$C$224,3,FALSE)</f>
        <v>0</v>
      </c>
      <c r="I20" s="5">
        <f>IF(Table1[[#This Row],[day]]&gt;=2,Table1[[#This Row],[day]]-2,99)</f>
        <v>25</v>
      </c>
      <c r="J20" s="5" t="b">
        <f>Table1[[#This Row],[n2]]=VLOOKUP(Table1[[#This Row],[ym]],Sheet3!$A$4:$D$224,4,FALSE)</f>
        <v>0</v>
      </c>
    </row>
    <row r="21" spans="1:10" hidden="1" x14ac:dyDescent="0.75">
      <c r="A21" s="1" t="s">
        <v>22</v>
      </c>
      <c r="B21">
        <v>92.139999000000003</v>
      </c>
      <c r="C21">
        <v>85.870002999999997</v>
      </c>
      <c r="D21" t="str">
        <f t="shared" si="0"/>
        <v>2002-8</v>
      </c>
      <c r="E21">
        <f t="shared" si="1"/>
        <v>28</v>
      </c>
      <c r="F21">
        <v>13</v>
      </c>
      <c r="G21" t="b">
        <f>Table1[[#This Row],[day]]=VLOOKUP(Table1[[#This Row],[ym]],Sheet3!$A$4:$B$224,2,FALSE)</f>
        <v>0</v>
      </c>
      <c r="H21" s="5" t="b">
        <f>Table1[[#This Row],[m15]]=VLOOKUP(Table1[[#This Row],[ym]],Sheet3!$A$4:$C$224,3,FALSE)</f>
        <v>0</v>
      </c>
      <c r="I21" s="5">
        <f>IF(Table1[[#This Row],[day]]&gt;=2,Table1[[#This Row],[day]]-2,99)</f>
        <v>26</v>
      </c>
      <c r="J21" s="5" t="b">
        <f>Table1[[#This Row],[n2]]=VLOOKUP(Table1[[#This Row],[ym]],Sheet3!$A$4:$D$224,4,FALSE)</f>
        <v>0</v>
      </c>
    </row>
    <row r="22" spans="1:10" hidden="1" x14ac:dyDescent="0.75">
      <c r="A22" s="1" t="s">
        <v>23</v>
      </c>
      <c r="B22">
        <v>92.129997000000003</v>
      </c>
      <c r="C22">
        <v>86.559997999999993</v>
      </c>
      <c r="D22" t="str">
        <f t="shared" si="0"/>
        <v>2002-8</v>
      </c>
      <c r="E22">
        <f t="shared" si="1"/>
        <v>29</v>
      </c>
      <c r="F22">
        <v>14</v>
      </c>
      <c r="G22" t="b">
        <f>Table1[[#This Row],[day]]=VLOOKUP(Table1[[#This Row],[ym]],Sheet3!$A$4:$B$224,2,FALSE)</f>
        <v>0</v>
      </c>
      <c r="H22" s="5" t="b">
        <f>Table1[[#This Row],[m15]]=VLOOKUP(Table1[[#This Row],[ym]],Sheet3!$A$4:$C$224,3,FALSE)</f>
        <v>0</v>
      </c>
      <c r="I22" s="5">
        <f>IF(Table1[[#This Row],[day]]&gt;=2,Table1[[#This Row],[day]]-2,99)</f>
        <v>27</v>
      </c>
      <c r="J22" s="5" t="b">
        <f>Table1[[#This Row],[n2]]=VLOOKUP(Table1[[#This Row],[ym]],Sheet3!$A$4:$D$224,4,FALSE)</f>
        <v>0</v>
      </c>
    </row>
    <row r="23" spans="1:10" hidden="1" x14ac:dyDescent="0.75">
      <c r="A23" s="1" t="s">
        <v>24</v>
      </c>
      <c r="B23">
        <v>91.760002</v>
      </c>
      <c r="C23">
        <v>87.080001999999993</v>
      </c>
      <c r="D23" t="str">
        <f t="shared" si="0"/>
        <v>2002-8</v>
      </c>
      <c r="E23">
        <f t="shared" si="1"/>
        <v>30</v>
      </c>
      <c r="F23">
        <v>15</v>
      </c>
      <c r="G23" t="b">
        <f>Table1[[#This Row],[day]]=VLOOKUP(Table1[[#This Row],[ym]],Sheet3!$A$4:$B$224,2,FALSE)</f>
        <v>0</v>
      </c>
      <c r="H23" s="5" t="b">
        <f>Table1[[#This Row],[m15]]=VLOOKUP(Table1[[#This Row],[ym]],Sheet3!$A$4:$C$224,3,FALSE)</f>
        <v>0</v>
      </c>
      <c r="I23" s="5">
        <f>IF(Table1[[#This Row],[day]]&gt;=2,Table1[[#This Row],[day]]-2,99)</f>
        <v>28</v>
      </c>
      <c r="J23" s="5" t="b">
        <f>Table1[[#This Row],[n2]]=VLOOKUP(Table1[[#This Row],[ym]],Sheet3!$A$4:$D$224,4,FALSE)</f>
        <v>0</v>
      </c>
    </row>
    <row r="24" spans="1:10" x14ac:dyDescent="0.75">
      <c r="A24" s="1" t="s">
        <v>25</v>
      </c>
      <c r="B24">
        <v>88.169998000000007</v>
      </c>
      <c r="C24">
        <v>88.040001000000004</v>
      </c>
      <c r="D24" t="str">
        <f t="shared" si="0"/>
        <v>2002-9</v>
      </c>
      <c r="E24">
        <f t="shared" si="1"/>
        <v>3</v>
      </c>
      <c r="F24">
        <v>99</v>
      </c>
      <c r="G24" t="b">
        <f>Table1[[#This Row],[day]]=VLOOKUP(Table1[[#This Row],[ym]],Sheet3!$A$4:$B$224,2,FALSE)</f>
        <v>1</v>
      </c>
      <c r="H24" s="5" t="b">
        <f>Table1[[#This Row],[m15]]=VLOOKUP(Table1[[#This Row],[ym]],Sheet3!$A$4:$C$224,3,FALSE)</f>
        <v>0</v>
      </c>
      <c r="I24" s="5">
        <f>IF(Table1[[#This Row],[day]]&gt;=2,Table1[[#This Row],[day]]-2,99)</f>
        <v>1</v>
      </c>
      <c r="J24" s="5" t="b">
        <f>Table1[[#This Row],[n2]]=VLOOKUP(Table1[[#This Row],[ym]],Sheet3!$A$4:$D$224,4,FALSE)</f>
        <v>1</v>
      </c>
    </row>
    <row r="25" spans="1:10" hidden="1" x14ac:dyDescent="0.75">
      <c r="A25" s="1" t="s">
        <v>26</v>
      </c>
      <c r="B25">
        <v>89.519997000000004</v>
      </c>
      <c r="C25">
        <v>88.019997000000004</v>
      </c>
      <c r="D25" t="str">
        <f t="shared" si="0"/>
        <v>2002-9</v>
      </c>
      <c r="E25">
        <f t="shared" si="1"/>
        <v>4</v>
      </c>
      <c r="F25">
        <v>99</v>
      </c>
      <c r="G25" t="b">
        <f>Table1[[#This Row],[day]]=VLOOKUP(Table1[[#This Row],[ym]],Sheet3!$A$4:$B$224,2,FALSE)</f>
        <v>0</v>
      </c>
      <c r="H25" s="5" t="b">
        <f>Table1[[#This Row],[m15]]=VLOOKUP(Table1[[#This Row],[ym]],Sheet3!$A$4:$C$224,3,FALSE)</f>
        <v>0</v>
      </c>
      <c r="I25" s="5">
        <f>IF(Table1[[#This Row],[day]]&gt;=2,Table1[[#This Row],[day]]-2,99)</f>
        <v>2</v>
      </c>
      <c r="J25" s="5" t="b">
        <f>Table1[[#This Row],[n2]]=VLOOKUP(Table1[[#This Row],[ym]],Sheet3!$A$4:$D$224,4,FALSE)</f>
        <v>0</v>
      </c>
    </row>
    <row r="26" spans="1:10" hidden="1" x14ac:dyDescent="0.75">
      <c r="A26" s="1" t="s">
        <v>27</v>
      </c>
      <c r="B26">
        <v>88.379997000000003</v>
      </c>
      <c r="C26">
        <v>88.5</v>
      </c>
      <c r="D26" t="str">
        <f t="shared" si="0"/>
        <v>2002-9</v>
      </c>
      <c r="E26">
        <f t="shared" si="1"/>
        <v>5</v>
      </c>
      <c r="F26">
        <v>99</v>
      </c>
      <c r="G26" t="b">
        <f>Table1[[#This Row],[day]]=VLOOKUP(Table1[[#This Row],[ym]],Sheet3!$A$4:$B$224,2,FALSE)</f>
        <v>0</v>
      </c>
      <c r="H26" s="5" t="b">
        <f>Table1[[#This Row],[m15]]=VLOOKUP(Table1[[#This Row],[ym]],Sheet3!$A$4:$C$224,3,FALSE)</f>
        <v>0</v>
      </c>
      <c r="I26" s="5">
        <f>IF(Table1[[#This Row],[day]]&gt;=2,Table1[[#This Row],[day]]-2,99)</f>
        <v>3</v>
      </c>
      <c r="J26" s="5" t="b">
        <f>Table1[[#This Row],[n2]]=VLOOKUP(Table1[[#This Row],[ym]],Sheet3!$A$4:$D$224,4,FALSE)</f>
        <v>0</v>
      </c>
    </row>
    <row r="27" spans="1:10" hidden="1" x14ac:dyDescent="0.75">
      <c r="A27" s="1" t="s">
        <v>28</v>
      </c>
      <c r="B27">
        <v>89.730002999999996</v>
      </c>
      <c r="C27">
        <v>87.459998999999996</v>
      </c>
      <c r="D27" t="str">
        <f t="shared" si="0"/>
        <v>2002-9</v>
      </c>
      <c r="E27">
        <f t="shared" si="1"/>
        <v>6</v>
      </c>
      <c r="F27">
        <v>99</v>
      </c>
      <c r="G27" t="b">
        <f>Table1[[#This Row],[day]]=VLOOKUP(Table1[[#This Row],[ym]],Sheet3!$A$4:$B$224,2,FALSE)</f>
        <v>0</v>
      </c>
      <c r="H27" s="5" t="b">
        <f>Table1[[#This Row],[m15]]=VLOOKUP(Table1[[#This Row],[ym]],Sheet3!$A$4:$C$224,3,FALSE)</f>
        <v>0</v>
      </c>
      <c r="I27" s="5">
        <f>IF(Table1[[#This Row],[day]]&gt;=2,Table1[[#This Row],[day]]-2,99)</f>
        <v>4</v>
      </c>
      <c r="J27" s="5" t="b">
        <f>Table1[[#This Row],[n2]]=VLOOKUP(Table1[[#This Row],[ym]],Sheet3!$A$4:$D$224,4,FALSE)</f>
        <v>0</v>
      </c>
    </row>
    <row r="28" spans="1:10" hidden="1" x14ac:dyDescent="0.75">
      <c r="A28" s="1" t="s">
        <v>29</v>
      </c>
      <c r="B28">
        <v>90.860000999999997</v>
      </c>
      <c r="C28">
        <v>87.330001999999993</v>
      </c>
      <c r="D28" t="str">
        <f t="shared" si="0"/>
        <v>2002-9</v>
      </c>
      <c r="E28">
        <f t="shared" si="1"/>
        <v>9</v>
      </c>
      <c r="F28">
        <v>99</v>
      </c>
      <c r="G28" t="b">
        <f>Table1[[#This Row],[day]]=VLOOKUP(Table1[[#This Row],[ym]],Sheet3!$A$4:$B$224,2,FALSE)</f>
        <v>0</v>
      </c>
      <c r="H28" s="5" t="b">
        <f>Table1[[#This Row],[m15]]=VLOOKUP(Table1[[#This Row],[ym]],Sheet3!$A$4:$C$224,3,FALSE)</f>
        <v>0</v>
      </c>
      <c r="I28" s="5">
        <f>IF(Table1[[#This Row],[day]]&gt;=2,Table1[[#This Row],[day]]-2,99)</f>
        <v>7</v>
      </c>
      <c r="J28" s="5" t="b">
        <f>Table1[[#This Row],[n2]]=VLOOKUP(Table1[[#This Row],[ym]],Sheet3!$A$4:$D$224,4,FALSE)</f>
        <v>0</v>
      </c>
    </row>
    <row r="29" spans="1:10" hidden="1" x14ac:dyDescent="0.75">
      <c r="A29" s="1" t="s">
        <v>30</v>
      </c>
      <c r="B29">
        <v>91.720000999999996</v>
      </c>
      <c r="C29">
        <v>87.75</v>
      </c>
      <c r="D29" t="str">
        <f t="shared" si="0"/>
        <v>2002-9</v>
      </c>
      <c r="E29">
        <f t="shared" si="1"/>
        <v>10</v>
      </c>
      <c r="F29">
        <v>99</v>
      </c>
      <c r="G29" t="b">
        <f>Table1[[#This Row],[day]]=VLOOKUP(Table1[[#This Row],[ym]],Sheet3!$A$4:$B$224,2,FALSE)</f>
        <v>0</v>
      </c>
      <c r="H29" s="5" t="b">
        <f>Table1[[#This Row],[m15]]=VLOOKUP(Table1[[#This Row],[ym]],Sheet3!$A$4:$C$224,3,FALSE)</f>
        <v>0</v>
      </c>
      <c r="I29" s="5">
        <f>IF(Table1[[#This Row],[day]]&gt;=2,Table1[[#This Row],[day]]-2,99)</f>
        <v>8</v>
      </c>
      <c r="J29" s="5" t="b">
        <f>Table1[[#This Row],[n2]]=VLOOKUP(Table1[[#This Row],[ym]],Sheet3!$A$4:$D$224,4,FALSE)</f>
        <v>0</v>
      </c>
    </row>
    <row r="30" spans="1:10" hidden="1" x14ac:dyDescent="0.75">
      <c r="A30" s="1" t="s">
        <v>31</v>
      </c>
      <c r="B30">
        <v>91.220000999999996</v>
      </c>
      <c r="C30">
        <v>87.290001000000004</v>
      </c>
      <c r="D30" t="str">
        <f t="shared" si="0"/>
        <v>2002-9</v>
      </c>
      <c r="E30">
        <f t="shared" si="1"/>
        <v>11</v>
      </c>
      <c r="F30">
        <v>99</v>
      </c>
      <c r="G30" t="b">
        <f>Table1[[#This Row],[day]]=VLOOKUP(Table1[[#This Row],[ym]],Sheet3!$A$4:$B$224,2,FALSE)</f>
        <v>0</v>
      </c>
      <c r="H30" s="5" t="b">
        <f>Table1[[#This Row],[m15]]=VLOOKUP(Table1[[#This Row],[ym]],Sheet3!$A$4:$C$224,3,FALSE)</f>
        <v>0</v>
      </c>
      <c r="I30" s="5">
        <f>IF(Table1[[#This Row],[day]]&gt;=2,Table1[[#This Row],[day]]-2,99)</f>
        <v>9</v>
      </c>
      <c r="J30" s="5" t="b">
        <f>Table1[[#This Row],[n2]]=VLOOKUP(Table1[[#This Row],[ym]],Sheet3!$A$4:$D$224,4,FALSE)</f>
        <v>0</v>
      </c>
    </row>
    <row r="31" spans="1:10" hidden="1" x14ac:dyDescent="0.75">
      <c r="A31" s="1" t="s">
        <v>32</v>
      </c>
      <c r="B31">
        <v>89.540001000000004</v>
      </c>
      <c r="C31">
        <v>87.970000999999996</v>
      </c>
      <c r="D31" t="str">
        <f t="shared" si="0"/>
        <v>2002-9</v>
      </c>
      <c r="E31">
        <f t="shared" si="1"/>
        <v>12</v>
      </c>
      <c r="F31">
        <v>99</v>
      </c>
      <c r="G31" t="b">
        <f>Table1[[#This Row],[day]]=VLOOKUP(Table1[[#This Row],[ym]],Sheet3!$A$4:$B$224,2,FALSE)</f>
        <v>0</v>
      </c>
      <c r="H31" s="5" t="b">
        <f>Table1[[#This Row],[m15]]=VLOOKUP(Table1[[#This Row],[ym]],Sheet3!$A$4:$C$224,3,FALSE)</f>
        <v>0</v>
      </c>
      <c r="I31" s="5">
        <f>IF(Table1[[#This Row],[day]]&gt;=2,Table1[[#This Row],[day]]-2,99)</f>
        <v>10</v>
      </c>
      <c r="J31" s="5" t="b">
        <f>Table1[[#This Row],[n2]]=VLOOKUP(Table1[[#This Row],[ym]],Sheet3!$A$4:$D$224,4,FALSE)</f>
        <v>0</v>
      </c>
    </row>
    <row r="32" spans="1:10" hidden="1" x14ac:dyDescent="0.75">
      <c r="A32" s="1" t="s">
        <v>33</v>
      </c>
      <c r="B32">
        <v>89.489998</v>
      </c>
      <c r="C32">
        <v>88.779999000000004</v>
      </c>
      <c r="D32" t="str">
        <f t="shared" si="0"/>
        <v>2002-9</v>
      </c>
      <c r="E32">
        <f t="shared" si="1"/>
        <v>13</v>
      </c>
      <c r="F32">
        <v>99</v>
      </c>
      <c r="G32" t="b">
        <f>Table1[[#This Row],[day]]=VLOOKUP(Table1[[#This Row],[ym]],Sheet3!$A$4:$B$224,2,FALSE)</f>
        <v>0</v>
      </c>
      <c r="H32" s="5" t="b">
        <f>Table1[[#This Row],[m15]]=VLOOKUP(Table1[[#This Row],[ym]],Sheet3!$A$4:$C$224,3,FALSE)</f>
        <v>0</v>
      </c>
      <c r="I32" s="5">
        <f>IF(Table1[[#This Row],[day]]&gt;=2,Table1[[#This Row],[day]]-2,99)</f>
        <v>11</v>
      </c>
      <c r="J32" s="5" t="b">
        <f>Table1[[#This Row],[n2]]=VLOOKUP(Table1[[#This Row],[ym]],Sheet3!$A$4:$D$224,4,FALSE)</f>
        <v>0</v>
      </c>
    </row>
    <row r="33" spans="1:10" hidden="1" x14ac:dyDescent="0.75">
      <c r="A33" s="1" t="s">
        <v>34</v>
      </c>
      <c r="B33">
        <v>89.470000999999996</v>
      </c>
      <c r="C33">
        <v>88.93</v>
      </c>
      <c r="D33" t="str">
        <f t="shared" si="0"/>
        <v>2002-9</v>
      </c>
      <c r="E33">
        <f t="shared" si="1"/>
        <v>16</v>
      </c>
      <c r="F33">
        <v>1</v>
      </c>
      <c r="G33" t="b">
        <f>Table1[[#This Row],[day]]=VLOOKUP(Table1[[#This Row],[ym]],Sheet3!$A$4:$B$224,2,FALSE)</f>
        <v>0</v>
      </c>
      <c r="H33" s="5" t="b">
        <f>Table1[[#This Row],[m15]]=VLOOKUP(Table1[[#This Row],[ym]],Sheet3!$A$4:$C$224,3,FALSE)</f>
        <v>1</v>
      </c>
      <c r="I33" s="5">
        <f>IF(Table1[[#This Row],[day]]&gt;=2,Table1[[#This Row],[day]]-2,99)</f>
        <v>14</v>
      </c>
      <c r="J33" s="5" t="b">
        <f>Table1[[#This Row],[n2]]=VLOOKUP(Table1[[#This Row],[ym]],Sheet3!$A$4:$D$224,4,FALSE)</f>
        <v>0</v>
      </c>
    </row>
    <row r="34" spans="1:10" hidden="1" x14ac:dyDescent="0.75">
      <c r="A34" s="1" t="s">
        <v>35</v>
      </c>
      <c r="B34">
        <v>87.370002999999997</v>
      </c>
      <c r="C34">
        <v>89.099997999999999</v>
      </c>
      <c r="D34" t="str">
        <f t="shared" si="0"/>
        <v>2002-9</v>
      </c>
      <c r="E34">
        <f t="shared" si="1"/>
        <v>17</v>
      </c>
      <c r="F34">
        <v>2</v>
      </c>
      <c r="G34" t="b">
        <f>Table1[[#This Row],[day]]=VLOOKUP(Table1[[#This Row],[ym]],Sheet3!$A$4:$B$224,2,FALSE)</f>
        <v>0</v>
      </c>
      <c r="H34" s="5" t="b">
        <f>Table1[[#This Row],[m15]]=VLOOKUP(Table1[[#This Row],[ym]],Sheet3!$A$4:$C$224,3,FALSE)</f>
        <v>0</v>
      </c>
      <c r="I34" s="5">
        <f>IF(Table1[[#This Row],[day]]&gt;=2,Table1[[#This Row],[day]]-2,99)</f>
        <v>15</v>
      </c>
      <c r="J34" s="5" t="b">
        <f>Table1[[#This Row],[n2]]=VLOOKUP(Table1[[#This Row],[ym]],Sheet3!$A$4:$D$224,4,FALSE)</f>
        <v>0</v>
      </c>
    </row>
    <row r="35" spans="1:10" hidden="1" x14ac:dyDescent="0.75">
      <c r="A35" s="1" t="s">
        <v>36</v>
      </c>
      <c r="B35">
        <v>86.400002000000001</v>
      </c>
      <c r="C35">
        <v>89.120002999999997</v>
      </c>
      <c r="D35" t="str">
        <f t="shared" si="0"/>
        <v>2002-9</v>
      </c>
      <c r="E35">
        <f t="shared" si="1"/>
        <v>18</v>
      </c>
      <c r="F35">
        <v>3</v>
      </c>
      <c r="G35" t="b">
        <f>Table1[[#This Row],[day]]=VLOOKUP(Table1[[#This Row],[ym]],Sheet3!$A$4:$B$224,2,FALSE)</f>
        <v>0</v>
      </c>
      <c r="H35" s="5" t="b">
        <f>Table1[[#This Row],[m15]]=VLOOKUP(Table1[[#This Row],[ym]],Sheet3!$A$4:$C$224,3,FALSE)</f>
        <v>0</v>
      </c>
      <c r="I35" s="5">
        <f>IF(Table1[[#This Row],[day]]&gt;=2,Table1[[#This Row],[day]]-2,99)</f>
        <v>16</v>
      </c>
      <c r="J35" s="5" t="b">
        <f>Table1[[#This Row],[n2]]=VLOOKUP(Table1[[#This Row],[ym]],Sheet3!$A$4:$D$224,4,FALSE)</f>
        <v>0</v>
      </c>
    </row>
    <row r="36" spans="1:10" hidden="1" x14ac:dyDescent="0.75">
      <c r="A36" s="1" t="s">
        <v>37</v>
      </c>
      <c r="B36">
        <v>84.470000999999996</v>
      </c>
      <c r="C36">
        <v>89.720000999999996</v>
      </c>
      <c r="D36" t="str">
        <f t="shared" si="0"/>
        <v>2002-9</v>
      </c>
      <c r="E36">
        <f t="shared" si="1"/>
        <v>19</v>
      </c>
      <c r="F36">
        <v>4</v>
      </c>
      <c r="G36" t="b">
        <f>Table1[[#This Row],[day]]=VLOOKUP(Table1[[#This Row],[ym]],Sheet3!$A$4:$B$224,2,FALSE)</f>
        <v>0</v>
      </c>
      <c r="H36" s="5" t="b">
        <f>Table1[[#This Row],[m15]]=VLOOKUP(Table1[[#This Row],[ym]],Sheet3!$A$4:$C$224,3,FALSE)</f>
        <v>0</v>
      </c>
      <c r="I36" s="5">
        <f>IF(Table1[[#This Row],[day]]&gt;=2,Table1[[#This Row],[day]]-2,99)</f>
        <v>17</v>
      </c>
      <c r="J36" s="5" t="b">
        <f>Table1[[#This Row],[n2]]=VLOOKUP(Table1[[#This Row],[ym]],Sheet3!$A$4:$D$224,4,FALSE)</f>
        <v>0</v>
      </c>
    </row>
    <row r="37" spans="1:10" hidden="1" x14ac:dyDescent="0.75">
      <c r="A37" s="1" t="s">
        <v>38</v>
      </c>
      <c r="B37">
        <v>84.550003000000004</v>
      </c>
      <c r="C37">
        <v>89.300003000000004</v>
      </c>
      <c r="D37" t="str">
        <f t="shared" si="0"/>
        <v>2002-9</v>
      </c>
      <c r="E37">
        <f t="shared" si="1"/>
        <v>20</v>
      </c>
      <c r="F37">
        <v>5</v>
      </c>
      <c r="G37" t="b">
        <f>Table1[[#This Row],[day]]=VLOOKUP(Table1[[#This Row],[ym]],Sheet3!$A$4:$B$224,2,FALSE)</f>
        <v>0</v>
      </c>
      <c r="H37" s="5" t="b">
        <f>Table1[[#This Row],[m15]]=VLOOKUP(Table1[[#This Row],[ym]],Sheet3!$A$4:$C$224,3,FALSE)</f>
        <v>0</v>
      </c>
      <c r="I37" s="5">
        <f>IF(Table1[[#This Row],[day]]&gt;=2,Table1[[#This Row],[day]]-2,99)</f>
        <v>18</v>
      </c>
      <c r="J37" s="5" t="b">
        <f>Table1[[#This Row],[n2]]=VLOOKUP(Table1[[#This Row],[ym]],Sheet3!$A$4:$D$224,4,FALSE)</f>
        <v>0</v>
      </c>
    </row>
    <row r="38" spans="1:10" hidden="1" x14ac:dyDescent="0.75">
      <c r="A38" s="1" t="s">
        <v>39</v>
      </c>
      <c r="B38">
        <v>83.580001999999993</v>
      </c>
      <c r="C38">
        <v>90.099997999999999</v>
      </c>
      <c r="D38" t="str">
        <f t="shared" si="0"/>
        <v>2002-9</v>
      </c>
      <c r="E38">
        <f t="shared" si="1"/>
        <v>23</v>
      </c>
      <c r="F38">
        <v>8</v>
      </c>
      <c r="G38" t="b">
        <f>Table1[[#This Row],[day]]=VLOOKUP(Table1[[#This Row],[ym]],Sheet3!$A$4:$B$224,2,FALSE)</f>
        <v>0</v>
      </c>
      <c r="H38" s="5" t="b">
        <f>Table1[[#This Row],[m15]]=VLOOKUP(Table1[[#This Row],[ym]],Sheet3!$A$4:$C$224,3,FALSE)</f>
        <v>0</v>
      </c>
      <c r="I38" s="5">
        <f>IF(Table1[[#This Row],[day]]&gt;=2,Table1[[#This Row],[day]]-2,99)</f>
        <v>21</v>
      </c>
      <c r="J38" s="5" t="b">
        <f>Table1[[#This Row],[n2]]=VLOOKUP(Table1[[#This Row],[ym]],Sheet3!$A$4:$D$224,4,FALSE)</f>
        <v>0</v>
      </c>
    </row>
    <row r="39" spans="1:10" hidden="1" x14ac:dyDescent="0.75">
      <c r="A39" s="1" t="s">
        <v>40</v>
      </c>
      <c r="B39">
        <v>82.379997000000003</v>
      </c>
      <c r="C39">
        <v>90.68</v>
      </c>
      <c r="D39" t="str">
        <f t="shared" si="0"/>
        <v>2002-9</v>
      </c>
      <c r="E39">
        <f t="shared" si="1"/>
        <v>24</v>
      </c>
      <c r="F39">
        <v>9</v>
      </c>
      <c r="G39" t="b">
        <f>Table1[[#This Row],[day]]=VLOOKUP(Table1[[#This Row],[ym]],Sheet3!$A$4:$B$224,2,FALSE)</f>
        <v>0</v>
      </c>
      <c r="H39" s="5" t="b">
        <f>Table1[[#This Row],[m15]]=VLOOKUP(Table1[[#This Row],[ym]],Sheet3!$A$4:$C$224,3,FALSE)</f>
        <v>0</v>
      </c>
      <c r="I39" s="5">
        <f>IF(Table1[[#This Row],[day]]&gt;=2,Table1[[#This Row],[day]]-2,99)</f>
        <v>22</v>
      </c>
      <c r="J39" s="5" t="b">
        <f>Table1[[#This Row],[n2]]=VLOOKUP(Table1[[#This Row],[ym]],Sheet3!$A$4:$D$224,4,FALSE)</f>
        <v>0</v>
      </c>
    </row>
    <row r="40" spans="1:10" hidden="1" x14ac:dyDescent="0.75">
      <c r="A40" s="1" t="s">
        <v>41</v>
      </c>
      <c r="B40">
        <v>84.309997999999993</v>
      </c>
      <c r="C40">
        <v>89.580001999999993</v>
      </c>
      <c r="D40" t="str">
        <f t="shared" si="0"/>
        <v>2002-9</v>
      </c>
      <c r="E40">
        <f t="shared" si="1"/>
        <v>25</v>
      </c>
      <c r="F40">
        <v>10</v>
      </c>
      <c r="G40" t="b">
        <f>Table1[[#This Row],[day]]=VLOOKUP(Table1[[#This Row],[ym]],Sheet3!$A$4:$B$224,2,FALSE)</f>
        <v>0</v>
      </c>
      <c r="H40" s="5" t="b">
        <f>Table1[[#This Row],[m15]]=VLOOKUP(Table1[[#This Row],[ym]],Sheet3!$A$4:$C$224,3,FALSE)</f>
        <v>0</v>
      </c>
      <c r="I40" s="5">
        <f>IF(Table1[[#This Row],[day]]&gt;=2,Table1[[#This Row],[day]]-2,99)</f>
        <v>23</v>
      </c>
      <c r="J40" s="5" t="b">
        <f>Table1[[#This Row],[n2]]=VLOOKUP(Table1[[#This Row],[ym]],Sheet3!$A$4:$D$224,4,FALSE)</f>
        <v>0</v>
      </c>
    </row>
    <row r="41" spans="1:10" hidden="1" x14ac:dyDescent="0.75">
      <c r="A41" s="1" t="s">
        <v>42</v>
      </c>
      <c r="B41">
        <v>85.730002999999996</v>
      </c>
      <c r="C41">
        <v>89.370002999999997</v>
      </c>
      <c r="D41" t="str">
        <f t="shared" si="0"/>
        <v>2002-9</v>
      </c>
      <c r="E41">
        <f t="shared" si="1"/>
        <v>26</v>
      </c>
      <c r="F41">
        <v>11</v>
      </c>
      <c r="G41" t="b">
        <f>Table1[[#This Row],[day]]=VLOOKUP(Table1[[#This Row],[ym]],Sheet3!$A$4:$B$224,2,FALSE)</f>
        <v>0</v>
      </c>
      <c r="H41" s="5" t="b">
        <f>Table1[[#This Row],[m15]]=VLOOKUP(Table1[[#This Row],[ym]],Sheet3!$A$4:$C$224,3,FALSE)</f>
        <v>0</v>
      </c>
      <c r="I41" s="5">
        <f>IF(Table1[[#This Row],[day]]&gt;=2,Table1[[#This Row],[day]]-2,99)</f>
        <v>24</v>
      </c>
      <c r="J41" s="5" t="b">
        <f>Table1[[#This Row],[n2]]=VLOOKUP(Table1[[#This Row],[ym]],Sheet3!$A$4:$D$224,4,FALSE)</f>
        <v>0</v>
      </c>
    </row>
    <row r="42" spans="1:10" hidden="1" x14ac:dyDescent="0.75">
      <c r="A42" s="1" t="s">
        <v>43</v>
      </c>
      <c r="B42">
        <v>82.93</v>
      </c>
      <c r="C42">
        <v>90.040001000000004</v>
      </c>
      <c r="D42" t="str">
        <f t="shared" si="0"/>
        <v>2002-9</v>
      </c>
      <c r="E42">
        <f t="shared" si="1"/>
        <v>27</v>
      </c>
      <c r="F42">
        <v>12</v>
      </c>
      <c r="G42" t="b">
        <f>Table1[[#This Row],[day]]=VLOOKUP(Table1[[#This Row],[ym]],Sheet3!$A$4:$B$224,2,FALSE)</f>
        <v>0</v>
      </c>
      <c r="H42" s="5" t="b">
        <f>Table1[[#This Row],[m15]]=VLOOKUP(Table1[[#This Row],[ym]],Sheet3!$A$4:$C$224,3,FALSE)</f>
        <v>0</v>
      </c>
      <c r="I42" s="5">
        <f>IF(Table1[[#This Row],[day]]&gt;=2,Table1[[#This Row],[day]]-2,99)</f>
        <v>25</v>
      </c>
      <c r="J42" s="5" t="b">
        <f>Table1[[#This Row],[n2]]=VLOOKUP(Table1[[#This Row],[ym]],Sheet3!$A$4:$D$224,4,FALSE)</f>
        <v>0</v>
      </c>
    </row>
    <row r="43" spans="1:10" hidden="1" x14ac:dyDescent="0.75">
      <c r="A43" s="1" t="s">
        <v>44</v>
      </c>
      <c r="B43">
        <v>81.889999000000003</v>
      </c>
      <c r="C43">
        <v>90.400002000000001</v>
      </c>
      <c r="D43" t="str">
        <f t="shared" si="0"/>
        <v>2002-9</v>
      </c>
      <c r="E43">
        <f t="shared" si="1"/>
        <v>30</v>
      </c>
      <c r="F43">
        <v>15</v>
      </c>
      <c r="G43" t="b">
        <f>Table1[[#This Row],[day]]=VLOOKUP(Table1[[#This Row],[ym]],Sheet3!$A$4:$B$224,2,FALSE)</f>
        <v>0</v>
      </c>
      <c r="H43" s="5" t="b">
        <f>Table1[[#This Row],[m15]]=VLOOKUP(Table1[[#This Row],[ym]],Sheet3!$A$4:$C$224,3,FALSE)</f>
        <v>0</v>
      </c>
      <c r="I43" s="5">
        <f>IF(Table1[[#This Row],[day]]&gt;=2,Table1[[#This Row],[day]]-2,99)</f>
        <v>28</v>
      </c>
      <c r="J43" s="5" t="b">
        <f>Table1[[#This Row],[n2]]=VLOOKUP(Table1[[#This Row],[ym]],Sheet3!$A$4:$D$224,4,FALSE)</f>
        <v>0</v>
      </c>
    </row>
    <row r="44" spans="1:10" hidden="1" x14ac:dyDescent="0.75">
      <c r="A44" s="1" t="s">
        <v>45</v>
      </c>
      <c r="B44">
        <v>85.75</v>
      </c>
      <c r="C44">
        <v>88.940002000000007</v>
      </c>
      <c r="D44" t="str">
        <f t="shared" si="0"/>
        <v>2002-10</v>
      </c>
      <c r="E44">
        <f t="shared" si="1"/>
        <v>1</v>
      </c>
      <c r="F44">
        <v>99</v>
      </c>
      <c r="G44" t="b">
        <f>Table1[[#This Row],[day]]=VLOOKUP(Table1[[#This Row],[ym]],Sheet3!$A$4:$B$224,2,FALSE)</f>
        <v>1</v>
      </c>
      <c r="H44" s="5" t="b">
        <f>Table1[[#This Row],[m15]]=VLOOKUP(Table1[[#This Row],[ym]],Sheet3!$A$4:$C$224,3,FALSE)</f>
        <v>0</v>
      </c>
      <c r="I44" s="5">
        <f>IF(Table1[[#This Row],[day]]&gt;=2,Table1[[#This Row],[day]]-2,99)</f>
        <v>99</v>
      </c>
      <c r="J44" s="5" t="b">
        <f>Table1[[#This Row],[n2]]=VLOOKUP(Table1[[#This Row],[ym]],Sheet3!$A$4:$D$224,4,FALSE)</f>
        <v>0</v>
      </c>
    </row>
    <row r="45" spans="1:10" x14ac:dyDescent="0.75">
      <c r="A45" s="1" t="s">
        <v>46</v>
      </c>
      <c r="B45">
        <v>83.099997999999999</v>
      </c>
      <c r="C45">
        <v>89.449996999999996</v>
      </c>
      <c r="D45" t="str">
        <f t="shared" si="0"/>
        <v>2002-10</v>
      </c>
      <c r="E45">
        <f t="shared" si="1"/>
        <v>2</v>
      </c>
      <c r="F45">
        <v>99</v>
      </c>
      <c r="G45" t="b">
        <f>Table1[[#This Row],[day]]=VLOOKUP(Table1[[#This Row],[ym]],Sheet3!$A$4:$B$224,2,FALSE)</f>
        <v>0</v>
      </c>
      <c r="H45" s="5" t="b">
        <f>Table1[[#This Row],[m15]]=VLOOKUP(Table1[[#This Row],[ym]],Sheet3!$A$4:$C$224,3,FALSE)</f>
        <v>0</v>
      </c>
      <c r="I45" s="5">
        <f>IF(Table1[[#This Row],[day]]&gt;=2,Table1[[#This Row],[day]]-2,99)</f>
        <v>0</v>
      </c>
      <c r="J45" s="5" t="b">
        <f>Table1[[#This Row],[n2]]=VLOOKUP(Table1[[#This Row],[ym]],Sheet3!$A$4:$D$224,4,FALSE)</f>
        <v>1</v>
      </c>
    </row>
    <row r="46" spans="1:10" hidden="1" x14ac:dyDescent="0.75">
      <c r="A46" s="1" t="s">
        <v>47</v>
      </c>
      <c r="B46">
        <v>82.199996999999996</v>
      </c>
      <c r="C46">
        <v>89.230002999999996</v>
      </c>
      <c r="D46" t="str">
        <f t="shared" si="0"/>
        <v>2002-10</v>
      </c>
      <c r="E46">
        <f t="shared" si="1"/>
        <v>3</v>
      </c>
      <c r="F46">
        <v>99</v>
      </c>
      <c r="G46" t="b">
        <f>Table1[[#This Row],[day]]=VLOOKUP(Table1[[#This Row],[ym]],Sheet3!$A$4:$B$224,2,FALSE)</f>
        <v>0</v>
      </c>
      <c r="H46" s="5" t="b">
        <f>Table1[[#This Row],[m15]]=VLOOKUP(Table1[[#This Row],[ym]],Sheet3!$A$4:$C$224,3,FALSE)</f>
        <v>0</v>
      </c>
      <c r="I46" s="5">
        <f>IF(Table1[[#This Row],[day]]&gt;=2,Table1[[#This Row],[day]]-2,99)</f>
        <v>1</v>
      </c>
      <c r="J46" s="5" t="b">
        <f>Table1[[#This Row],[n2]]=VLOOKUP(Table1[[#This Row],[ym]],Sheet3!$A$4:$D$224,4,FALSE)</f>
        <v>0</v>
      </c>
    </row>
    <row r="47" spans="1:10" hidden="1" x14ac:dyDescent="0.75">
      <c r="A47" s="1" t="s">
        <v>48</v>
      </c>
      <c r="B47">
        <v>80.900002000000001</v>
      </c>
      <c r="C47">
        <v>89.510002</v>
      </c>
      <c r="D47" t="str">
        <f t="shared" si="0"/>
        <v>2002-10</v>
      </c>
      <c r="E47">
        <f t="shared" si="1"/>
        <v>4</v>
      </c>
      <c r="F47">
        <v>99</v>
      </c>
      <c r="G47" t="b">
        <f>Table1[[#This Row],[day]]=VLOOKUP(Table1[[#This Row],[ym]],Sheet3!$A$4:$B$224,2,FALSE)</f>
        <v>0</v>
      </c>
      <c r="H47" s="5" t="b">
        <f>Table1[[#This Row],[m15]]=VLOOKUP(Table1[[#This Row],[ym]],Sheet3!$A$4:$C$224,3,FALSE)</f>
        <v>0</v>
      </c>
      <c r="I47" s="5">
        <f>IF(Table1[[#This Row],[day]]&gt;=2,Table1[[#This Row],[day]]-2,99)</f>
        <v>2</v>
      </c>
      <c r="J47" s="5" t="b">
        <f>Table1[[#This Row],[n2]]=VLOOKUP(Table1[[#This Row],[ym]],Sheet3!$A$4:$D$224,4,FALSE)</f>
        <v>0</v>
      </c>
    </row>
    <row r="48" spans="1:10" hidden="1" x14ac:dyDescent="0.75">
      <c r="A48" s="1" t="s">
        <v>49</v>
      </c>
      <c r="B48">
        <v>78.760002</v>
      </c>
      <c r="C48">
        <v>89.660004000000001</v>
      </c>
      <c r="D48" t="str">
        <f t="shared" si="0"/>
        <v>2002-10</v>
      </c>
      <c r="E48">
        <f t="shared" si="1"/>
        <v>7</v>
      </c>
      <c r="F48">
        <v>99</v>
      </c>
      <c r="G48" t="b">
        <f>Table1[[#This Row],[day]]=VLOOKUP(Table1[[#This Row],[ym]],Sheet3!$A$4:$B$224,2,FALSE)</f>
        <v>0</v>
      </c>
      <c r="H48" s="5" t="b">
        <f>Table1[[#This Row],[m15]]=VLOOKUP(Table1[[#This Row],[ym]],Sheet3!$A$4:$C$224,3,FALSE)</f>
        <v>0</v>
      </c>
      <c r="I48" s="5">
        <f>IF(Table1[[#This Row],[day]]&gt;=2,Table1[[#This Row],[day]]-2,99)</f>
        <v>5</v>
      </c>
      <c r="J48" s="5" t="b">
        <f>Table1[[#This Row],[n2]]=VLOOKUP(Table1[[#This Row],[ym]],Sheet3!$A$4:$D$224,4,FALSE)</f>
        <v>0</v>
      </c>
    </row>
    <row r="49" spans="1:10" hidden="1" x14ac:dyDescent="0.75">
      <c r="A49" s="1" t="s">
        <v>50</v>
      </c>
      <c r="B49">
        <v>80.199996999999996</v>
      </c>
      <c r="C49">
        <v>89.690002000000007</v>
      </c>
      <c r="D49" t="str">
        <f t="shared" si="0"/>
        <v>2002-10</v>
      </c>
      <c r="E49">
        <f t="shared" si="1"/>
        <v>8</v>
      </c>
      <c r="F49">
        <v>99</v>
      </c>
      <c r="G49" t="b">
        <f>Table1[[#This Row],[day]]=VLOOKUP(Table1[[#This Row],[ym]],Sheet3!$A$4:$B$224,2,FALSE)</f>
        <v>0</v>
      </c>
      <c r="H49" s="5" t="b">
        <f>Table1[[#This Row],[m15]]=VLOOKUP(Table1[[#This Row],[ym]],Sheet3!$A$4:$C$224,3,FALSE)</f>
        <v>0</v>
      </c>
      <c r="I49" s="5">
        <f>IF(Table1[[#This Row],[day]]&gt;=2,Table1[[#This Row],[day]]-2,99)</f>
        <v>6</v>
      </c>
      <c r="J49" s="5" t="b">
        <f>Table1[[#This Row],[n2]]=VLOOKUP(Table1[[#This Row],[ym]],Sheet3!$A$4:$D$224,4,FALSE)</f>
        <v>0</v>
      </c>
    </row>
    <row r="50" spans="1:10" hidden="1" x14ac:dyDescent="0.75">
      <c r="A50" s="1" t="s">
        <v>51</v>
      </c>
      <c r="B50">
        <v>78.139999000000003</v>
      </c>
      <c r="C50">
        <v>90.150002000000001</v>
      </c>
      <c r="D50" t="str">
        <f t="shared" si="0"/>
        <v>2002-10</v>
      </c>
      <c r="E50">
        <f t="shared" si="1"/>
        <v>9</v>
      </c>
      <c r="F50">
        <v>99</v>
      </c>
      <c r="G50" t="b">
        <f>Table1[[#This Row],[day]]=VLOOKUP(Table1[[#This Row],[ym]],Sheet3!$A$4:$B$224,2,FALSE)</f>
        <v>0</v>
      </c>
      <c r="H50" s="5" t="b">
        <f>Table1[[#This Row],[m15]]=VLOOKUP(Table1[[#This Row],[ym]],Sheet3!$A$4:$C$224,3,FALSE)</f>
        <v>0</v>
      </c>
      <c r="I50" s="5">
        <f>IF(Table1[[#This Row],[day]]&gt;=2,Table1[[#This Row],[day]]-2,99)</f>
        <v>7</v>
      </c>
      <c r="J50" s="5" t="b">
        <f>Table1[[#This Row],[n2]]=VLOOKUP(Table1[[#This Row],[ym]],Sheet3!$A$4:$D$224,4,FALSE)</f>
        <v>0</v>
      </c>
    </row>
    <row r="51" spans="1:10" hidden="1" x14ac:dyDescent="0.75">
      <c r="A51" s="1" t="s">
        <v>52</v>
      </c>
      <c r="B51">
        <v>80.669998000000007</v>
      </c>
      <c r="C51">
        <v>89.440002000000007</v>
      </c>
      <c r="D51" t="str">
        <f t="shared" si="0"/>
        <v>2002-10</v>
      </c>
      <c r="E51">
        <f t="shared" si="1"/>
        <v>10</v>
      </c>
      <c r="F51">
        <v>99</v>
      </c>
      <c r="G51" t="b">
        <f>Table1[[#This Row],[day]]=VLOOKUP(Table1[[#This Row],[ym]],Sheet3!$A$4:$B$224,2,FALSE)</f>
        <v>0</v>
      </c>
      <c r="H51" s="5" t="b">
        <f>Table1[[#This Row],[m15]]=VLOOKUP(Table1[[#This Row],[ym]],Sheet3!$A$4:$C$224,3,FALSE)</f>
        <v>0</v>
      </c>
      <c r="I51" s="5">
        <f>IF(Table1[[#This Row],[day]]&gt;=2,Table1[[#This Row],[day]]-2,99)</f>
        <v>8</v>
      </c>
      <c r="J51" s="5" t="b">
        <f>Table1[[#This Row],[n2]]=VLOOKUP(Table1[[#This Row],[ym]],Sheet3!$A$4:$D$224,4,FALSE)</f>
        <v>0</v>
      </c>
    </row>
    <row r="52" spans="1:10" hidden="1" x14ac:dyDescent="0.75">
      <c r="A52" s="1" t="s">
        <v>53</v>
      </c>
      <c r="B52">
        <v>83.959998999999996</v>
      </c>
      <c r="C52">
        <v>88.379997000000003</v>
      </c>
      <c r="D52" t="str">
        <f t="shared" si="0"/>
        <v>2002-10</v>
      </c>
      <c r="E52">
        <f t="shared" si="1"/>
        <v>11</v>
      </c>
      <c r="F52">
        <v>99</v>
      </c>
      <c r="G52" t="b">
        <f>Table1[[#This Row],[day]]=VLOOKUP(Table1[[#This Row],[ym]],Sheet3!$A$4:$B$224,2,FALSE)</f>
        <v>0</v>
      </c>
      <c r="H52" s="5" t="b">
        <f>Table1[[#This Row],[m15]]=VLOOKUP(Table1[[#This Row],[ym]],Sheet3!$A$4:$C$224,3,FALSE)</f>
        <v>0</v>
      </c>
      <c r="I52" s="5">
        <f>IF(Table1[[#This Row],[day]]&gt;=2,Table1[[#This Row],[day]]-2,99)</f>
        <v>9</v>
      </c>
      <c r="J52" s="5" t="b">
        <f>Table1[[#This Row],[n2]]=VLOOKUP(Table1[[#This Row],[ym]],Sheet3!$A$4:$D$224,4,FALSE)</f>
        <v>0</v>
      </c>
    </row>
    <row r="53" spans="1:10" hidden="1" x14ac:dyDescent="0.75">
      <c r="A53" s="1" t="s">
        <v>54</v>
      </c>
      <c r="B53">
        <v>84.57</v>
      </c>
      <c r="C53">
        <v>88.25</v>
      </c>
      <c r="D53" t="str">
        <f t="shared" si="0"/>
        <v>2002-10</v>
      </c>
      <c r="E53">
        <f t="shared" si="1"/>
        <v>14</v>
      </c>
      <c r="F53">
        <v>99</v>
      </c>
      <c r="G53" t="b">
        <f>Table1[[#This Row],[day]]=VLOOKUP(Table1[[#This Row],[ym]],Sheet3!$A$4:$B$224,2,FALSE)</f>
        <v>0</v>
      </c>
      <c r="H53" s="5" t="b">
        <f>Table1[[#This Row],[m15]]=VLOOKUP(Table1[[#This Row],[ym]],Sheet3!$A$4:$C$224,3,FALSE)</f>
        <v>0</v>
      </c>
      <c r="I53" s="5">
        <f>IF(Table1[[#This Row],[day]]&gt;=2,Table1[[#This Row],[day]]-2,99)</f>
        <v>12</v>
      </c>
      <c r="J53" s="5" t="b">
        <f>Table1[[#This Row],[n2]]=VLOOKUP(Table1[[#This Row],[ym]],Sheet3!$A$4:$D$224,4,FALSE)</f>
        <v>0</v>
      </c>
    </row>
    <row r="54" spans="1:10" hidden="1" x14ac:dyDescent="0.75">
      <c r="A54" s="1" t="s">
        <v>55</v>
      </c>
      <c r="B54">
        <v>88.82</v>
      </c>
      <c r="C54">
        <v>86.160004000000001</v>
      </c>
      <c r="D54" t="str">
        <f t="shared" si="0"/>
        <v>2002-10</v>
      </c>
      <c r="E54">
        <f t="shared" si="1"/>
        <v>15</v>
      </c>
      <c r="F54">
        <v>99</v>
      </c>
      <c r="G54" t="b">
        <f>Table1[[#This Row],[day]]=VLOOKUP(Table1[[#This Row],[ym]],Sheet3!$A$4:$B$224,2,FALSE)</f>
        <v>0</v>
      </c>
      <c r="H54" s="5" t="b">
        <f>Table1[[#This Row],[m15]]=VLOOKUP(Table1[[#This Row],[ym]],Sheet3!$A$4:$C$224,3,FALSE)</f>
        <v>0</v>
      </c>
      <c r="I54" s="5">
        <f>IF(Table1[[#This Row],[day]]&gt;=2,Table1[[#This Row],[day]]-2,99)</f>
        <v>13</v>
      </c>
      <c r="J54" s="5" t="b">
        <f>Table1[[#This Row],[n2]]=VLOOKUP(Table1[[#This Row],[ym]],Sheet3!$A$4:$D$224,4,FALSE)</f>
        <v>0</v>
      </c>
    </row>
    <row r="55" spans="1:10" hidden="1" x14ac:dyDescent="0.75">
      <c r="A55" s="1" t="s">
        <v>56</v>
      </c>
      <c r="B55">
        <v>86.650002000000001</v>
      </c>
      <c r="C55">
        <v>86.199996999999996</v>
      </c>
      <c r="D55" t="str">
        <f t="shared" si="0"/>
        <v>2002-10</v>
      </c>
      <c r="E55">
        <f t="shared" si="1"/>
        <v>16</v>
      </c>
      <c r="F55">
        <v>1</v>
      </c>
      <c r="G55" t="b">
        <f>Table1[[#This Row],[day]]=VLOOKUP(Table1[[#This Row],[ym]],Sheet3!$A$4:$B$224,2,FALSE)</f>
        <v>0</v>
      </c>
      <c r="H55" s="5" t="b">
        <f>Table1[[#This Row],[m15]]=VLOOKUP(Table1[[#This Row],[ym]],Sheet3!$A$4:$C$224,3,FALSE)</f>
        <v>1</v>
      </c>
      <c r="I55" s="5">
        <f>IF(Table1[[#This Row],[day]]&gt;=2,Table1[[#This Row],[day]]-2,99)</f>
        <v>14</v>
      </c>
      <c r="J55" s="5" t="b">
        <f>Table1[[#This Row],[n2]]=VLOOKUP(Table1[[#This Row],[ym]],Sheet3!$A$4:$D$224,4,FALSE)</f>
        <v>0</v>
      </c>
    </row>
    <row r="56" spans="1:10" hidden="1" x14ac:dyDescent="0.75">
      <c r="A56" s="1" t="s">
        <v>57</v>
      </c>
      <c r="B56">
        <v>88.260002</v>
      </c>
      <c r="C56">
        <v>85.150002000000001</v>
      </c>
      <c r="D56" t="str">
        <f t="shared" si="0"/>
        <v>2002-10</v>
      </c>
      <c r="E56">
        <f t="shared" si="1"/>
        <v>17</v>
      </c>
      <c r="F56">
        <v>2</v>
      </c>
      <c r="G56" t="b">
        <f>Table1[[#This Row],[day]]=VLOOKUP(Table1[[#This Row],[ym]],Sheet3!$A$4:$B$224,2,FALSE)</f>
        <v>0</v>
      </c>
      <c r="H56" s="5" t="b">
        <f>Table1[[#This Row],[m15]]=VLOOKUP(Table1[[#This Row],[ym]],Sheet3!$A$4:$C$224,3,FALSE)</f>
        <v>0</v>
      </c>
      <c r="I56" s="5">
        <f>IF(Table1[[#This Row],[day]]&gt;=2,Table1[[#This Row],[day]]-2,99)</f>
        <v>15</v>
      </c>
      <c r="J56" s="5" t="b">
        <f>Table1[[#This Row],[n2]]=VLOOKUP(Table1[[#This Row],[ym]],Sheet3!$A$4:$D$224,4,FALSE)</f>
        <v>0</v>
      </c>
    </row>
    <row r="57" spans="1:10" hidden="1" x14ac:dyDescent="0.75">
      <c r="A57" s="1" t="s">
        <v>58</v>
      </c>
      <c r="B57">
        <v>88.75</v>
      </c>
      <c r="C57">
        <v>85.370002999999997</v>
      </c>
      <c r="D57" t="str">
        <f t="shared" si="0"/>
        <v>2002-10</v>
      </c>
      <c r="E57">
        <f t="shared" si="1"/>
        <v>18</v>
      </c>
      <c r="F57">
        <v>3</v>
      </c>
      <c r="G57" t="b">
        <f>Table1[[#This Row],[day]]=VLOOKUP(Table1[[#This Row],[ym]],Sheet3!$A$4:$B$224,2,FALSE)</f>
        <v>0</v>
      </c>
      <c r="H57" s="5" t="b">
        <f>Table1[[#This Row],[m15]]=VLOOKUP(Table1[[#This Row],[ym]],Sheet3!$A$4:$C$224,3,FALSE)</f>
        <v>0</v>
      </c>
      <c r="I57" s="5">
        <f>IF(Table1[[#This Row],[day]]&gt;=2,Table1[[#This Row],[day]]-2,99)</f>
        <v>16</v>
      </c>
      <c r="J57" s="5" t="b">
        <f>Table1[[#This Row],[n2]]=VLOOKUP(Table1[[#This Row],[ym]],Sheet3!$A$4:$D$224,4,FALSE)</f>
        <v>0</v>
      </c>
    </row>
    <row r="58" spans="1:10" hidden="1" x14ac:dyDescent="0.75">
      <c r="A58" s="1" t="s">
        <v>59</v>
      </c>
      <c r="B58">
        <v>90.190002000000007</v>
      </c>
      <c r="C58">
        <v>84.540001000000004</v>
      </c>
      <c r="D58" t="str">
        <f t="shared" si="0"/>
        <v>2002-10</v>
      </c>
      <c r="E58">
        <f t="shared" si="1"/>
        <v>21</v>
      </c>
      <c r="F58">
        <v>6</v>
      </c>
      <c r="G58" t="b">
        <f>Table1[[#This Row],[day]]=VLOOKUP(Table1[[#This Row],[ym]],Sheet3!$A$4:$B$224,2,FALSE)</f>
        <v>0</v>
      </c>
      <c r="H58" s="5" t="b">
        <f>Table1[[#This Row],[m15]]=VLOOKUP(Table1[[#This Row],[ym]],Sheet3!$A$4:$C$224,3,FALSE)</f>
        <v>0</v>
      </c>
      <c r="I58" s="5">
        <f>IF(Table1[[#This Row],[day]]&gt;=2,Table1[[#This Row],[day]]-2,99)</f>
        <v>19</v>
      </c>
      <c r="J58" s="5" t="b">
        <f>Table1[[#This Row],[n2]]=VLOOKUP(Table1[[#This Row],[ym]],Sheet3!$A$4:$D$224,4,FALSE)</f>
        <v>0</v>
      </c>
    </row>
    <row r="59" spans="1:10" hidden="1" x14ac:dyDescent="0.75">
      <c r="A59" s="1" t="s">
        <v>60</v>
      </c>
      <c r="B59">
        <v>89.529999000000004</v>
      </c>
      <c r="C59">
        <v>84.300003000000004</v>
      </c>
      <c r="D59" t="str">
        <f t="shared" si="0"/>
        <v>2002-10</v>
      </c>
      <c r="E59">
        <f t="shared" si="1"/>
        <v>22</v>
      </c>
      <c r="F59">
        <v>7</v>
      </c>
      <c r="G59" t="b">
        <f>Table1[[#This Row],[day]]=VLOOKUP(Table1[[#This Row],[ym]],Sheet3!$A$4:$B$224,2,FALSE)</f>
        <v>0</v>
      </c>
      <c r="H59" s="5" t="b">
        <f>Table1[[#This Row],[m15]]=VLOOKUP(Table1[[#This Row],[ym]],Sheet3!$A$4:$C$224,3,FALSE)</f>
        <v>0</v>
      </c>
      <c r="I59" s="5">
        <f>IF(Table1[[#This Row],[day]]&gt;=2,Table1[[#This Row],[day]]-2,99)</f>
        <v>20</v>
      </c>
      <c r="J59" s="5" t="b">
        <f>Table1[[#This Row],[n2]]=VLOOKUP(Table1[[#This Row],[ym]],Sheet3!$A$4:$D$224,4,FALSE)</f>
        <v>0</v>
      </c>
    </row>
    <row r="60" spans="1:10" hidden="1" x14ac:dyDescent="0.75">
      <c r="A60" s="1" t="s">
        <v>61</v>
      </c>
      <c r="B60">
        <v>90.239998</v>
      </c>
      <c r="C60">
        <v>84.330001999999993</v>
      </c>
      <c r="D60" t="str">
        <f t="shared" si="0"/>
        <v>2002-10</v>
      </c>
      <c r="E60">
        <f t="shared" si="1"/>
        <v>23</v>
      </c>
      <c r="F60">
        <v>8</v>
      </c>
      <c r="G60" t="b">
        <f>Table1[[#This Row],[day]]=VLOOKUP(Table1[[#This Row],[ym]],Sheet3!$A$4:$B$224,2,FALSE)</f>
        <v>0</v>
      </c>
      <c r="H60" s="5" t="b">
        <f>Table1[[#This Row],[m15]]=VLOOKUP(Table1[[#This Row],[ym]],Sheet3!$A$4:$C$224,3,FALSE)</f>
        <v>0</v>
      </c>
      <c r="I60" s="5">
        <f>IF(Table1[[#This Row],[day]]&gt;=2,Table1[[#This Row],[day]]-2,99)</f>
        <v>21</v>
      </c>
      <c r="J60" s="5" t="b">
        <f>Table1[[#This Row],[n2]]=VLOOKUP(Table1[[#This Row],[ym]],Sheet3!$A$4:$D$224,4,FALSE)</f>
        <v>0</v>
      </c>
    </row>
    <row r="61" spans="1:10" hidden="1" x14ac:dyDescent="0.75">
      <c r="A61" s="1" t="s">
        <v>62</v>
      </c>
      <c r="B61">
        <v>88.309997999999993</v>
      </c>
      <c r="C61">
        <v>85.07</v>
      </c>
      <c r="D61" t="str">
        <f t="shared" si="0"/>
        <v>2002-10</v>
      </c>
      <c r="E61">
        <f t="shared" si="1"/>
        <v>24</v>
      </c>
      <c r="F61">
        <v>9</v>
      </c>
      <c r="G61" t="b">
        <f>Table1[[#This Row],[day]]=VLOOKUP(Table1[[#This Row],[ym]],Sheet3!$A$4:$B$224,2,FALSE)</f>
        <v>0</v>
      </c>
      <c r="H61" s="5" t="b">
        <f>Table1[[#This Row],[m15]]=VLOOKUP(Table1[[#This Row],[ym]],Sheet3!$A$4:$C$224,3,FALSE)</f>
        <v>0</v>
      </c>
      <c r="I61" s="5">
        <f>IF(Table1[[#This Row],[day]]&gt;=2,Table1[[#This Row],[day]]-2,99)</f>
        <v>22</v>
      </c>
      <c r="J61" s="5" t="b">
        <f>Table1[[#This Row],[n2]]=VLOOKUP(Table1[[#This Row],[ym]],Sheet3!$A$4:$D$224,4,FALSE)</f>
        <v>0</v>
      </c>
    </row>
    <row r="62" spans="1:10" hidden="1" x14ac:dyDescent="0.75">
      <c r="A62" s="1" t="s">
        <v>63</v>
      </c>
      <c r="B62">
        <v>90.099997999999999</v>
      </c>
      <c r="C62">
        <v>85.379997000000003</v>
      </c>
      <c r="D62" t="str">
        <f t="shared" si="0"/>
        <v>2002-10</v>
      </c>
      <c r="E62">
        <f t="shared" si="1"/>
        <v>25</v>
      </c>
      <c r="F62">
        <v>10</v>
      </c>
      <c r="G62" t="b">
        <f>Table1[[#This Row],[day]]=VLOOKUP(Table1[[#This Row],[ym]],Sheet3!$A$4:$B$224,2,FALSE)</f>
        <v>0</v>
      </c>
      <c r="H62" s="5" t="b">
        <f>Table1[[#This Row],[m15]]=VLOOKUP(Table1[[#This Row],[ym]],Sheet3!$A$4:$C$224,3,FALSE)</f>
        <v>0</v>
      </c>
      <c r="I62" s="5">
        <f>IF(Table1[[#This Row],[day]]&gt;=2,Table1[[#This Row],[day]]-2,99)</f>
        <v>23</v>
      </c>
      <c r="J62" s="5" t="b">
        <f>Table1[[#This Row],[n2]]=VLOOKUP(Table1[[#This Row],[ym]],Sheet3!$A$4:$D$224,4,FALSE)</f>
        <v>0</v>
      </c>
    </row>
    <row r="63" spans="1:10" hidden="1" x14ac:dyDescent="0.75">
      <c r="A63" s="1" t="s">
        <v>64</v>
      </c>
      <c r="B63">
        <v>89.589995999999999</v>
      </c>
      <c r="C63">
        <v>85.260002</v>
      </c>
      <c r="D63" t="str">
        <f t="shared" si="0"/>
        <v>2002-10</v>
      </c>
      <c r="E63">
        <f t="shared" si="1"/>
        <v>28</v>
      </c>
      <c r="F63">
        <v>13</v>
      </c>
      <c r="G63" t="b">
        <f>Table1[[#This Row],[day]]=VLOOKUP(Table1[[#This Row],[ym]],Sheet3!$A$4:$B$224,2,FALSE)</f>
        <v>0</v>
      </c>
      <c r="H63" s="5" t="b">
        <f>Table1[[#This Row],[m15]]=VLOOKUP(Table1[[#This Row],[ym]],Sheet3!$A$4:$C$224,3,FALSE)</f>
        <v>0</v>
      </c>
      <c r="I63" s="5">
        <f>IF(Table1[[#This Row],[day]]&gt;=2,Table1[[#This Row],[day]]-2,99)</f>
        <v>26</v>
      </c>
      <c r="J63" s="5" t="b">
        <f>Table1[[#This Row],[n2]]=VLOOKUP(Table1[[#This Row],[ym]],Sheet3!$A$4:$D$224,4,FALSE)</f>
        <v>0</v>
      </c>
    </row>
    <row r="64" spans="1:10" hidden="1" x14ac:dyDescent="0.75">
      <c r="A64" s="1" t="s">
        <v>65</v>
      </c>
      <c r="B64">
        <v>88.510002</v>
      </c>
      <c r="C64">
        <v>86.370002999999997</v>
      </c>
      <c r="D64" t="str">
        <f t="shared" si="0"/>
        <v>2002-10</v>
      </c>
      <c r="E64">
        <f t="shared" si="1"/>
        <v>29</v>
      </c>
      <c r="F64">
        <v>14</v>
      </c>
      <c r="G64" t="b">
        <f>Table1[[#This Row],[day]]=VLOOKUP(Table1[[#This Row],[ym]],Sheet3!$A$4:$B$224,2,FALSE)</f>
        <v>0</v>
      </c>
      <c r="H64" s="5" t="b">
        <f>Table1[[#This Row],[m15]]=VLOOKUP(Table1[[#This Row],[ym]],Sheet3!$A$4:$C$224,3,FALSE)</f>
        <v>0</v>
      </c>
      <c r="I64" s="5">
        <f>IF(Table1[[#This Row],[day]]&gt;=2,Table1[[#This Row],[day]]-2,99)</f>
        <v>27</v>
      </c>
      <c r="J64" s="5" t="b">
        <f>Table1[[#This Row],[n2]]=VLOOKUP(Table1[[#This Row],[ym]],Sheet3!$A$4:$D$224,4,FALSE)</f>
        <v>0</v>
      </c>
    </row>
    <row r="65" spans="1:10" hidden="1" x14ac:dyDescent="0.75">
      <c r="A65" s="1" t="s">
        <v>66</v>
      </c>
      <c r="B65">
        <v>89.389999000000003</v>
      </c>
      <c r="C65">
        <v>86.339995999999999</v>
      </c>
      <c r="D65" t="str">
        <f t="shared" si="0"/>
        <v>2002-10</v>
      </c>
      <c r="E65">
        <f t="shared" si="1"/>
        <v>30</v>
      </c>
      <c r="F65">
        <v>15</v>
      </c>
      <c r="G65" t="b">
        <f>Table1[[#This Row],[day]]=VLOOKUP(Table1[[#This Row],[ym]],Sheet3!$A$4:$B$224,2,FALSE)</f>
        <v>0</v>
      </c>
      <c r="H65" s="5" t="b">
        <f>Table1[[#This Row],[m15]]=VLOOKUP(Table1[[#This Row],[ym]],Sheet3!$A$4:$C$224,3,FALSE)</f>
        <v>0</v>
      </c>
      <c r="I65" s="5">
        <f>IF(Table1[[#This Row],[day]]&gt;=2,Table1[[#This Row],[day]]-2,99)</f>
        <v>28</v>
      </c>
      <c r="J65" s="5" t="b">
        <f>Table1[[#This Row],[n2]]=VLOOKUP(Table1[[#This Row],[ym]],Sheet3!$A$4:$D$224,4,FALSE)</f>
        <v>0</v>
      </c>
    </row>
    <row r="66" spans="1:10" hidden="1" x14ac:dyDescent="0.75">
      <c r="A66" s="1" t="s">
        <v>67</v>
      </c>
      <c r="B66">
        <v>88.699996999999996</v>
      </c>
      <c r="C66">
        <v>86.730002999999996</v>
      </c>
      <c r="D66" t="str">
        <f t="shared" ref="D66:D129" si="2">YEAR(A66)&amp;"-"&amp;MONTH(A66)</f>
        <v>2002-10</v>
      </c>
      <c r="E66">
        <f t="shared" ref="E66:E129" si="3">DAY(A66)</f>
        <v>31</v>
      </c>
      <c r="F66">
        <v>16</v>
      </c>
      <c r="G66" t="b">
        <f>Table1[[#This Row],[day]]=VLOOKUP(Table1[[#This Row],[ym]],Sheet3!$A$4:$B$224,2,FALSE)</f>
        <v>0</v>
      </c>
      <c r="H66" s="5" t="b">
        <f>Table1[[#This Row],[m15]]=VLOOKUP(Table1[[#This Row],[ym]],Sheet3!$A$4:$C$224,3,FALSE)</f>
        <v>0</v>
      </c>
      <c r="I66" s="5">
        <f>IF(Table1[[#This Row],[day]]&gt;=2,Table1[[#This Row],[day]]-2,99)</f>
        <v>29</v>
      </c>
      <c r="J66" s="5" t="b">
        <f>Table1[[#This Row],[n2]]=VLOOKUP(Table1[[#This Row],[ym]],Sheet3!$A$4:$D$224,4,FALSE)</f>
        <v>0</v>
      </c>
    </row>
    <row r="67" spans="1:10" hidden="1" x14ac:dyDescent="0.75">
      <c r="A67" s="1" t="s">
        <v>68</v>
      </c>
      <c r="B67">
        <v>90.360000999999997</v>
      </c>
      <c r="C67">
        <v>85.980002999999996</v>
      </c>
      <c r="D67" t="str">
        <f t="shared" si="2"/>
        <v>2002-11</v>
      </c>
      <c r="E67">
        <f t="shared" si="3"/>
        <v>1</v>
      </c>
      <c r="F67">
        <v>99</v>
      </c>
      <c r="G67" t="b">
        <f>Table1[[#This Row],[day]]=VLOOKUP(Table1[[#This Row],[ym]],Sheet3!$A$4:$B$224,2,FALSE)</f>
        <v>1</v>
      </c>
      <c r="H67" s="5" t="b">
        <f>Table1[[#This Row],[m15]]=VLOOKUP(Table1[[#This Row],[ym]],Sheet3!$A$4:$C$224,3,FALSE)</f>
        <v>0</v>
      </c>
      <c r="I67" s="5">
        <f>IF(Table1[[#This Row],[day]]&gt;=2,Table1[[#This Row],[day]]-2,99)</f>
        <v>99</v>
      </c>
      <c r="J67" s="5" t="b">
        <f>Table1[[#This Row],[n2]]=VLOOKUP(Table1[[#This Row],[ym]],Sheet3!$A$4:$D$224,4,FALSE)</f>
        <v>0</v>
      </c>
    </row>
    <row r="68" spans="1:10" x14ac:dyDescent="0.75">
      <c r="A68" s="1" t="s">
        <v>69</v>
      </c>
      <c r="B68">
        <v>91.139999000000003</v>
      </c>
      <c r="C68">
        <v>85.599997999999999</v>
      </c>
      <c r="D68" t="str">
        <f t="shared" si="2"/>
        <v>2002-11</v>
      </c>
      <c r="E68">
        <f t="shared" si="3"/>
        <v>4</v>
      </c>
      <c r="F68">
        <v>99</v>
      </c>
      <c r="G68" t="b">
        <f>Table1[[#This Row],[day]]=VLOOKUP(Table1[[#This Row],[ym]],Sheet3!$A$4:$B$224,2,FALSE)</f>
        <v>0</v>
      </c>
      <c r="H68" s="5" t="b">
        <f>Table1[[#This Row],[m15]]=VLOOKUP(Table1[[#This Row],[ym]],Sheet3!$A$4:$C$224,3,FALSE)</f>
        <v>0</v>
      </c>
      <c r="I68" s="5">
        <f>IF(Table1[[#This Row],[day]]&gt;=2,Table1[[#This Row],[day]]-2,99)</f>
        <v>2</v>
      </c>
      <c r="J68" s="5" t="b">
        <f>Table1[[#This Row],[n2]]=VLOOKUP(Table1[[#This Row],[ym]],Sheet3!$A$4:$D$224,4,FALSE)</f>
        <v>1</v>
      </c>
    </row>
    <row r="69" spans="1:10" hidden="1" x14ac:dyDescent="0.75">
      <c r="A69" s="1" t="s">
        <v>70</v>
      </c>
      <c r="B69">
        <v>91.879997000000003</v>
      </c>
      <c r="C69">
        <v>85.269997000000004</v>
      </c>
      <c r="D69" t="str">
        <f t="shared" si="2"/>
        <v>2002-11</v>
      </c>
      <c r="E69">
        <f t="shared" si="3"/>
        <v>5</v>
      </c>
      <c r="F69">
        <v>99</v>
      </c>
      <c r="G69" t="b">
        <f>Table1[[#This Row],[day]]=VLOOKUP(Table1[[#This Row],[ym]],Sheet3!$A$4:$B$224,2,FALSE)</f>
        <v>0</v>
      </c>
      <c r="H69" s="5" t="b">
        <f>Table1[[#This Row],[m15]]=VLOOKUP(Table1[[#This Row],[ym]],Sheet3!$A$4:$C$224,3,FALSE)</f>
        <v>0</v>
      </c>
      <c r="I69" s="5">
        <f>IF(Table1[[#This Row],[day]]&gt;=2,Table1[[#This Row],[day]]-2,99)</f>
        <v>3</v>
      </c>
      <c r="J69" s="5" t="b">
        <f>Table1[[#This Row],[n2]]=VLOOKUP(Table1[[#This Row],[ym]],Sheet3!$A$4:$D$224,4,FALSE)</f>
        <v>0</v>
      </c>
    </row>
    <row r="70" spans="1:10" hidden="1" x14ac:dyDescent="0.75">
      <c r="A70" s="1" t="s">
        <v>71</v>
      </c>
      <c r="B70">
        <v>92.839995999999999</v>
      </c>
      <c r="C70">
        <v>85.610000999999997</v>
      </c>
      <c r="D70" t="str">
        <f t="shared" si="2"/>
        <v>2002-11</v>
      </c>
      <c r="E70">
        <f t="shared" si="3"/>
        <v>6</v>
      </c>
      <c r="F70">
        <v>99</v>
      </c>
      <c r="G70" t="b">
        <f>Table1[[#This Row],[day]]=VLOOKUP(Table1[[#This Row],[ym]],Sheet3!$A$4:$B$224,2,FALSE)</f>
        <v>0</v>
      </c>
      <c r="H70" s="5" t="b">
        <f>Table1[[#This Row],[m15]]=VLOOKUP(Table1[[#This Row],[ym]],Sheet3!$A$4:$C$224,3,FALSE)</f>
        <v>0</v>
      </c>
      <c r="I70" s="5">
        <f>IF(Table1[[#This Row],[day]]&gt;=2,Table1[[#This Row],[day]]-2,99)</f>
        <v>4</v>
      </c>
      <c r="J70" s="5" t="b">
        <f>Table1[[#This Row],[n2]]=VLOOKUP(Table1[[#This Row],[ym]],Sheet3!$A$4:$D$224,4,FALSE)</f>
        <v>0</v>
      </c>
    </row>
    <row r="71" spans="1:10" hidden="1" x14ac:dyDescent="0.75">
      <c r="A71" s="1" t="s">
        <v>72</v>
      </c>
      <c r="B71">
        <v>90.629997000000003</v>
      </c>
      <c r="C71">
        <v>87.730002999999996</v>
      </c>
      <c r="D71" t="str">
        <f t="shared" si="2"/>
        <v>2002-11</v>
      </c>
      <c r="E71">
        <f t="shared" si="3"/>
        <v>7</v>
      </c>
      <c r="F71">
        <v>99</v>
      </c>
      <c r="G71" t="b">
        <f>Table1[[#This Row],[day]]=VLOOKUP(Table1[[#This Row],[ym]],Sheet3!$A$4:$B$224,2,FALSE)</f>
        <v>0</v>
      </c>
      <c r="H71" s="5" t="b">
        <f>Table1[[#This Row],[m15]]=VLOOKUP(Table1[[#This Row],[ym]],Sheet3!$A$4:$C$224,3,FALSE)</f>
        <v>0</v>
      </c>
      <c r="I71" s="5">
        <f>IF(Table1[[#This Row],[day]]&gt;=2,Table1[[#This Row],[day]]-2,99)</f>
        <v>5</v>
      </c>
      <c r="J71" s="5" t="b">
        <f>Table1[[#This Row],[n2]]=VLOOKUP(Table1[[#This Row],[ym]],Sheet3!$A$4:$D$224,4,FALSE)</f>
        <v>0</v>
      </c>
    </row>
    <row r="72" spans="1:10" hidden="1" x14ac:dyDescent="0.75">
      <c r="A72" s="1" t="s">
        <v>73</v>
      </c>
      <c r="B72">
        <v>89.639999000000003</v>
      </c>
      <c r="C72">
        <v>88.440002000000007</v>
      </c>
      <c r="D72" t="str">
        <f t="shared" si="2"/>
        <v>2002-11</v>
      </c>
      <c r="E72">
        <f t="shared" si="3"/>
        <v>8</v>
      </c>
      <c r="F72">
        <v>99</v>
      </c>
      <c r="G72" t="b">
        <f>Table1[[#This Row],[day]]=VLOOKUP(Table1[[#This Row],[ym]],Sheet3!$A$4:$B$224,2,FALSE)</f>
        <v>0</v>
      </c>
      <c r="H72" s="5" t="b">
        <f>Table1[[#This Row],[m15]]=VLOOKUP(Table1[[#This Row],[ym]],Sheet3!$A$4:$C$224,3,FALSE)</f>
        <v>0</v>
      </c>
      <c r="I72" s="5">
        <f>IF(Table1[[#This Row],[day]]&gt;=2,Table1[[#This Row],[day]]-2,99)</f>
        <v>6</v>
      </c>
      <c r="J72" s="5" t="b">
        <f>Table1[[#This Row],[n2]]=VLOOKUP(Table1[[#This Row],[ym]],Sheet3!$A$4:$D$224,4,FALSE)</f>
        <v>0</v>
      </c>
    </row>
    <row r="73" spans="1:10" hidden="1" x14ac:dyDescent="0.75">
      <c r="A73" s="1" t="s">
        <v>74</v>
      </c>
      <c r="B73">
        <v>88.269997000000004</v>
      </c>
      <c r="C73">
        <v>88.919998000000007</v>
      </c>
      <c r="D73" t="str">
        <f t="shared" si="2"/>
        <v>2002-11</v>
      </c>
      <c r="E73">
        <f t="shared" si="3"/>
        <v>11</v>
      </c>
      <c r="F73">
        <v>99</v>
      </c>
      <c r="G73" t="b">
        <f>Table1[[#This Row],[day]]=VLOOKUP(Table1[[#This Row],[ym]],Sheet3!$A$4:$B$224,2,FALSE)</f>
        <v>0</v>
      </c>
      <c r="H73" s="5" t="b">
        <f>Table1[[#This Row],[m15]]=VLOOKUP(Table1[[#This Row],[ym]],Sheet3!$A$4:$C$224,3,FALSE)</f>
        <v>0</v>
      </c>
      <c r="I73" s="5">
        <f>IF(Table1[[#This Row],[day]]&gt;=2,Table1[[#This Row],[day]]-2,99)</f>
        <v>9</v>
      </c>
      <c r="J73" s="5" t="b">
        <f>Table1[[#This Row],[n2]]=VLOOKUP(Table1[[#This Row],[ym]],Sheet3!$A$4:$D$224,4,FALSE)</f>
        <v>0</v>
      </c>
    </row>
    <row r="74" spans="1:10" hidden="1" x14ac:dyDescent="0.75">
      <c r="A74" s="1" t="s">
        <v>75</v>
      </c>
      <c r="B74">
        <v>88.82</v>
      </c>
      <c r="C74">
        <v>88.410004000000001</v>
      </c>
      <c r="D74" t="str">
        <f t="shared" si="2"/>
        <v>2002-11</v>
      </c>
      <c r="E74">
        <f t="shared" si="3"/>
        <v>12</v>
      </c>
      <c r="F74">
        <v>99</v>
      </c>
      <c r="G74" t="b">
        <f>Table1[[#This Row],[day]]=VLOOKUP(Table1[[#This Row],[ym]],Sheet3!$A$4:$B$224,2,FALSE)</f>
        <v>0</v>
      </c>
      <c r="H74" s="5" t="b">
        <f>Table1[[#This Row],[m15]]=VLOOKUP(Table1[[#This Row],[ym]],Sheet3!$A$4:$C$224,3,FALSE)</f>
        <v>0</v>
      </c>
      <c r="I74" s="5">
        <f>IF(Table1[[#This Row],[day]]&gt;=2,Table1[[#This Row],[day]]-2,99)</f>
        <v>10</v>
      </c>
      <c r="J74" s="5" t="b">
        <f>Table1[[#This Row],[n2]]=VLOOKUP(Table1[[#This Row],[ym]],Sheet3!$A$4:$D$224,4,FALSE)</f>
        <v>0</v>
      </c>
    </row>
    <row r="75" spans="1:10" hidden="1" x14ac:dyDescent="0.75">
      <c r="A75" s="1" t="s">
        <v>76</v>
      </c>
      <c r="B75">
        <v>88.629997000000003</v>
      </c>
      <c r="C75">
        <v>88.599997999999999</v>
      </c>
      <c r="D75" t="str">
        <f t="shared" si="2"/>
        <v>2002-11</v>
      </c>
      <c r="E75">
        <f t="shared" si="3"/>
        <v>13</v>
      </c>
      <c r="F75">
        <v>99</v>
      </c>
      <c r="G75" t="b">
        <f>Table1[[#This Row],[day]]=VLOOKUP(Table1[[#This Row],[ym]],Sheet3!$A$4:$B$224,2,FALSE)</f>
        <v>0</v>
      </c>
      <c r="H75" s="5" t="b">
        <f>Table1[[#This Row],[m15]]=VLOOKUP(Table1[[#This Row],[ym]],Sheet3!$A$4:$C$224,3,FALSE)</f>
        <v>0</v>
      </c>
      <c r="I75" s="5">
        <f>IF(Table1[[#This Row],[day]]&gt;=2,Table1[[#This Row],[day]]-2,99)</f>
        <v>11</v>
      </c>
      <c r="J75" s="5" t="b">
        <f>Table1[[#This Row],[n2]]=VLOOKUP(Table1[[#This Row],[ym]],Sheet3!$A$4:$D$224,4,FALSE)</f>
        <v>0</v>
      </c>
    </row>
    <row r="76" spans="1:10" hidden="1" x14ac:dyDescent="0.75">
      <c r="A76" s="1" t="s">
        <v>77</v>
      </c>
      <c r="B76">
        <v>90.790001000000004</v>
      </c>
      <c r="C76">
        <v>86.760002</v>
      </c>
      <c r="D76" t="str">
        <f t="shared" si="2"/>
        <v>2002-11</v>
      </c>
      <c r="E76">
        <f t="shared" si="3"/>
        <v>14</v>
      </c>
      <c r="F76">
        <v>99</v>
      </c>
      <c r="G76" t="b">
        <f>Table1[[#This Row],[day]]=VLOOKUP(Table1[[#This Row],[ym]],Sheet3!$A$4:$B$224,2,FALSE)</f>
        <v>0</v>
      </c>
      <c r="H76" s="5" t="b">
        <f>Table1[[#This Row],[m15]]=VLOOKUP(Table1[[#This Row],[ym]],Sheet3!$A$4:$C$224,3,FALSE)</f>
        <v>0</v>
      </c>
      <c r="I76" s="5">
        <f>IF(Table1[[#This Row],[day]]&gt;=2,Table1[[#This Row],[day]]-2,99)</f>
        <v>12</v>
      </c>
      <c r="J76" s="5" t="b">
        <f>Table1[[#This Row],[n2]]=VLOOKUP(Table1[[#This Row],[ym]],Sheet3!$A$4:$D$224,4,FALSE)</f>
        <v>0</v>
      </c>
    </row>
    <row r="77" spans="1:10" hidden="1" x14ac:dyDescent="0.75">
      <c r="A77" s="1" t="s">
        <v>78</v>
      </c>
      <c r="B77">
        <v>91.459998999999996</v>
      </c>
      <c r="C77">
        <v>87.110000999999997</v>
      </c>
      <c r="D77" t="str">
        <f t="shared" si="2"/>
        <v>2002-11</v>
      </c>
      <c r="E77">
        <f t="shared" si="3"/>
        <v>15</v>
      </c>
      <c r="F77">
        <v>99</v>
      </c>
      <c r="G77" t="b">
        <f>Table1[[#This Row],[day]]=VLOOKUP(Table1[[#This Row],[ym]],Sheet3!$A$4:$B$224,2,FALSE)</f>
        <v>0</v>
      </c>
      <c r="H77" s="5" t="b">
        <f>Table1[[#This Row],[m15]]=VLOOKUP(Table1[[#This Row],[ym]],Sheet3!$A$4:$C$224,3,FALSE)</f>
        <v>0</v>
      </c>
      <c r="I77" s="5">
        <f>IF(Table1[[#This Row],[day]]&gt;=2,Table1[[#This Row],[day]]-2,99)</f>
        <v>13</v>
      </c>
      <c r="J77" s="5" t="b">
        <f>Table1[[#This Row],[n2]]=VLOOKUP(Table1[[#This Row],[ym]],Sheet3!$A$4:$D$224,4,FALSE)</f>
        <v>0</v>
      </c>
    </row>
    <row r="78" spans="1:10" hidden="1" x14ac:dyDescent="0.75">
      <c r="A78" s="1" t="s">
        <v>79</v>
      </c>
      <c r="B78">
        <v>90.559997999999993</v>
      </c>
      <c r="C78">
        <v>87.5</v>
      </c>
      <c r="D78" t="str">
        <f t="shared" si="2"/>
        <v>2002-11</v>
      </c>
      <c r="E78">
        <f t="shared" si="3"/>
        <v>18</v>
      </c>
      <c r="F78">
        <v>3</v>
      </c>
      <c r="G78" t="b">
        <f>Table1[[#This Row],[day]]=VLOOKUP(Table1[[#This Row],[ym]],Sheet3!$A$4:$B$224,2,FALSE)</f>
        <v>0</v>
      </c>
      <c r="H78" s="5" t="b">
        <f>Table1[[#This Row],[m15]]=VLOOKUP(Table1[[#This Row],[ym]],Sheet3!$A$4:$C$224,3,FALSE)</f>
        <v>1</v>
      </c>
      <c r="I78" s="5">
        <f>IF(Table1[[#This Row],[day]]&gt;=2,Table1[[#This Row],[day]]-2,99)</f>
        <v>16</v>
      </c>
      <c r="J78" s="5" t="b">
        <f>Table1[[#This Row],[n2]]=VLOOKUP(Table1[[#This Row],[ym]],Sheet3!$A$4:$D$224,4,FALSE)</f>
        <v>0</v>
      </c>
    </row>
    <row r="79" spans="1:10" hidden="1" x14ac:dyDescent="0.75">
      <c r="A79" s="1" t="s">
        <v>80</v>
      </c>
      <c r="B79">
        <v>90.349997999999999</v>
      </c>
      <c r="C79">
        <v>87.82</v>
      </c>
      <c r="D79" t="str">
        <f t="shared" si="2"/>
        <v>2002-11</v>
      </c>
      <c r="E79">
        <f t="shared" si="3"/>
        <v>19</v>
      </c>
      <c r="F79">
        <v>4</v>
      </c>
      <c r="G79" t="b">
        <f>Table1[[#This Row],[day]]=VLOOKUP(Table1[[#This Row],[ym]],Sheet3!$A$4:$B$224,2,FALSE)</f>
        <v>0</v>
      </c>
      <c r="H79" s="5" t="b">
        <f>Table1[[#This Row],[m15]]=VLOOKUP(Table1[[#This Row],[ym]],Sheet3!$A$4:$C$224,3,FALSE)</f>
        <v>0</v>
      </c>
      <c r="I79" s="5">
        <f>IF(Table1[[#This Row],[day]]&gt;=2,Table1[[#This Row],[day]]-2,99)</f>
        <v>17</v>
      </c>
      <c r="J79" s="5" t="b">
        <f>Table1[[#This Row],[n2]]=VLOOKUP(Table1[[#This Row],[ym]],Sheet3!$A$4:$D$224,4,FALSE)</f>
        <v>0</v>
      </c>
    </row>
    <row r="80" spans="1:10" hidden="1" x14ac:dyDescent="0.75">
      <c r="A80" s="1" t="s">
        <v>81</v>
      </c>
      <c r="B80">
        <v>91.459998999999996</v>
      </c>
      <c r="C80">
        <v>86.959998999999996</v>
      </c>
      <c r="D80" t="str">
        <f t="shared" si="2"/>
        <v>2002-11</v>
      </c>
      <c r="E80">
        <f t="shared" si="3"/>
        <v>20</v>
      </c>
      <c r="F80">
        <v>5</v>
      </c>
      <c r="G80" t="b">
        <f>Table1[[#This Row],[day]]=VLOOKUP(Table1[[#This Row],[ym]],Sheet3!$A$4:$B$224,2,FALSE)</f>
        <v>0</v>
      </c>
      <c r="H80" s="5" t="b">
        <f>Table1[[#This Row],[m15]]=VLOOKUP(Table1[[#This Row],[ym]],Sheet3!$A$4:$C$224,3,FALSE)</f>
        <v>0</v>
      </c>
      <c r="I80" s="5">
        <f>IF(Table1[[#This Row],[day]]&gt;=2,Table1[[#This Row],[day]]-2,99)</f>
        <v>18</v>
      </c>
      <c r="J80" s="5" t="b">
        <f>Table1[[#This Row],[n2]]=VLOOKUP(Table1[[#This Row],[ym]],Sheet3!$A$4:$D$224,4,FALSE)</f>
        <v>0</v>
      </c>
    </row>
    <row r="81" spans="1:10" hidden="1" x14ac:dyDescent="0.75">
      <c r="A81" s="1" t="s">
        <v>82</v>
      </c>
      <c r="B81">
        <v>94.160004000000001</v>
      </c>
      <c r="C81">
        <v>86.120002999999997</v>
      </c>
      <c r="D81" t="str">
        <f t="shared" si="2"/>
        <v>2002-11</v>
      </c>
      <c r="E81">
        <f t="shared" si="3"/>
        <v>21</v>
      </c>
      <c r="F81">
        <v>6</v>
      </c>
      <c r="G81" t="b">
        <f>Table1[[#This Row],[day]]=VLOOKUP(Table1[[#This Row],[ym]],Sheet3!$A$4:$B$224,2,FALSE)</f>
        <v>0</v>
      </c>
      <c r="H81" s="5" t="b">
        <f>Table1[[#This Row],[m15]]=VLOOKUP(Table1[[#This Row],[ym]],Sheet3!$A$4:$C$224,3,FALSE)</f>
        <v>0</v>
      </c>
      <c r="I81" s="5">
        <f>IF(Table1[[#This Row],[day]]&gt;=2,Table1[[#This Row],[day]]-2,99)</f>
        <v>19</v>
      </c>
      <c r="J81" s="5" t="b">
        <f>Table1[[#This Row],[n2]]=VLOOKUP(Table1[[#This Row],[ym]],Sheet3!$A$4:$D$224,4,FALSE)</f>
        <v>0</v>
      </c>
    </row>
    <row r="82" spans="1:10" hidden="1" x14ac:dyDescent="0.75">
      <c r="A82" s="1" t="s">
        <v>83</v>
      </c>
      <c r="B82">
        <v>93.580001999999993</v>
      </c>
      <c r="C82">
        <v>86.040001000000004</v>
      </c>
      <c r="D82" t="str">
        <f t="shared" si="2"/>
        <v>2002-11</v>
      </c>
      <c r="E82">
        <f t="shared" si="3"/>
        <v>22</v>
      </c>
      <c r="F82">
        <v>7</v>
      </c>
      <c r="G82" t="b">
        <f>Table1[[#This Row],[day]]=VLOOKUP(Table1[[#This Row],[ym]],Sheet3!$A$4:$B$224,2,FALSE)</f>
        <v>0</v>
      </c>
      <c r="H82" s="5" t="b">
        <f>Table1[[#This Row],[m15]]=VLOOKUP(Table1[[#This Row],[ym]],Sheet3!$A$4:$C$224,3,FALSE)</f>
        <v>0</v>
      </c>
      <c r="I82" s="5">
        <f>IF(Table1[[#This Row],[day]]&gt;=2,Table1[[#This Row],[day]]-2,99)</f>
        <v>20</v>
      </c>
      <c r="J82" s="5" t="b">
        <f>Table1[[#This Row],[n2]]=VLOOKUP(Table1[[#This Row],[ym]],Sheet3!$A$4:$D$224,4,FALSE)</f>
        <v>0</v>
      </c>
    </row>
    <row r="83" spans="1:10" hidden="1" x14ac:dyDescent="0.75">
      <c r="A83" s="1" t="s">
        <v>84</v>
      </c>
      <c r="B83">
        <v>93.879997000000003</v>
      </c>
      <c r="C83">
        <v>85.879997000000003</v>
      </c>
      <c r="D83" t="str">
        <f t="shared" si="2"/>
        <v>2002-11</v>
      </c>
      <c r="E83">
        <f t="shared" si="3"/>
        <v>25</v>
      </c>
      <c r="F83">
        <v>10</v>
      </c>
      <c r="G83" t="b">
        <f>Table1[[#This Row],[day]]=VLOOKUP(Table1[[#This Row],[ym]],Sheet3!$A$4:$B$224,2,FALSE)</f>
        <v>0</v>
      </c>
      <c r="H83" s="5" t="b">
        <f>Table1[[#This Row],[m15]]=VLOOKUP(Table1[[#This Row],[ym]],Sheet3!$A$4:$C$224,3,FALSE)</f>
        <v>0</v>
      </c>
      <c r="I83" s="5">
        <f>IF(Table1[[#This Row],[day]]&gt;=2,Table1[[#This Row],[day]]-2,99)</f>
        <v>23</v>
      </c>
      <c r="J83" s="5" t="b">
        <f>Table1[[#This Row],[n2]]=VLOOKUP(Table1[[#This Row],[ym]],Sheet3!$A$4:$D$224,4,FALSE)</f>
        <v>0</v>
      </c>
    </row>
    <row r="84" spans="1:10" hidden="1" x14ac:dyDescent="0.75">
      <c r="A84" s="1" t="s">
        <v>85</v>
      </c>
      <c r="B84">
        <v>91.779999000000004</v>
      </c>
      <c r="C84">
        <v>86.959998999999996</v>
      </c>
      <c r="D84" t="str">
        <f t="shared" si="2"/>
        <v>2002-11</v>
      </c>
      <c r="E84">
        <f t="shared" si="3"/>
        <v>26</v>
      </c>
      <c r="F84">
        <v>11</v>
      </c>
      <c r="G84" t="b">
        <f>Table1[[#This Row],[day]]=VLOOKUP(Table1[[#This Row],[ym]],Sheet3!$A$4:$B$224,2,FALSE)</f>
        <v>0</v>
      </c>
      <c r="H84" s="5" t="b">
        <f>Table1[[#This Row],[m15]]=VLOOKUP(Table1[[#This Row],[ym]],Sheet3!$A$4:$C$224,3,FALSE)</f>
        <v>0</v>
      </c>
      <c r="I84" s="5">
        <f>IF(Table1[[#This Row],[day]]&gt;=2,Table1[[#This Row],[day]]-2,99)</f>
        <v>24</v>
      </c>
      <c r="J84" s="5" t="b">
        <f>Table1[[#This Row],[n2]]=VLOOKUP(Table1[[#This Row],[ym]],Sheet3!$A$4:$D$224,4,FALSE)</f>
        <v>0</v>
      </c>
    </row>
    <row r="85" spans="1:10" hidden="1" x14ac:dyDescent="0.75">
      <c r="A85" s="1" t="s">
        <v>86</v>
      </c>
      <c r="B85">
        <v>94.300003000000004</v>
      </c>
      <c r="C85">
        <v>85</v>
      </c>
      <c r="D85" t="str">
        <f t="shared" si="2"/>
        <v>2002-11</v>
      </c>
      <c r="E85">
        <f t="shared" si="3"/>
        <v>27</v>
      </c>
      <c r="F85">
        <v>12</v>
      </c>
      <c r="G85" t="b">
        <f>Table1[[#This Row],[day]]=VLOOKUP(Table1[[#This Row],[ym]],Sheet3!$A$4:$B$224,2,FALSE)</f>
        <v>0</v>
      </c>
      <c r="H85" s="5" t="b">
        <f>Table1[[#This Row],[m15]]=VLOOKUP(Table1[[#This Row],[ym]],Sheet3!$A$4:$C$224,3,FALSE)</f>
        <v>0</v>
      </c>
      <c r="I85" s="5">
        <f>IF(Table1[[#This Row],[day]]&gt;=2,Table1[[#This Row],[day]]-2,99)</f>
        <v>25</v>
      </c>
      <c r="J85" s="5" t="b">
        <f>Table1[[#This Row],[n2]]=VLOOKUP(Table1[[#This Row],[ym]],Sheet3!$A$4:$D$224,4,FALSE)</f>
        <v>0</v>
      </c>
    </row>
    <row r="86" spans="1:10" hidden="1" x14ac:dyDescent="0.75">
      <c r="A86" s="1" t="s">
        <v>87</v>
      </c>
      <c r="B86">
        <v>93.779999000000004</v>
      </c>
      <c r="C86">
        <v>85.550003000000004</v>
      </c>
      <c r="D86" t="str">
        <f t="shared" si="2"/>
        <v>2002-11</v>
      </c>
      <c r="E86">
        <f t="shared" si="3"/>
        <v>29</v>
      </c>
      <c r="F86">
        <v>14</v>
      </c>
      <c r="G86" t="b">
        <f>Table1[[#This Row],[day]]=VLOOKUP(Table1[[#This Row],[ym]],Sheet3!$A$4:$B$224,2,FALSE)</f>
        <v>0</v>
      </c>
      <c r="H86" s="5" t="b">
        <f>Table1[[#This Row],[m15]]=VLOOKUP(Table1[[#This Row],[ym]],Sheet3!$A$4:$C$224,3,FALSE)</f>
        <v>0</v>
      </c>
      <c r="I86" s="5">
        <f>IF(Table1[[#This Row],[day]]&gt;=2,Table1[[#This Row],[day]]-2,99)</f>
        <v>27</v>
      </c>
      <c r="J86" s="5" t="b">
        <f>Table1[[#This Row],[n2]]=VLOOKUP(Table1[[#This Row],[ym]],Sheet3!$A$4:$D$224,4,FALSE)</f>
        <v>0</v>
      </c>
    </row>
    <row r="87" spans="1:10" x14ac:dyDescent="0.75">
      <c r="A87" s="1" t="s">
        <v>88</v>
      </c>
      <c r="B87">
        <v>94.129997000000003</v>
      </c>
      <c r="C87">
        <v>85.239998</v>
      </c>
      <c r="D87" t="str">
        <f t="shared" si="2"/>
        <v>2002-12</v>
      </c>
      <c r="E87">
        <f t="shared" si="3"/>
        <v>2</v>
      </c>
      <c r="F87">
        <v>99</v>
      </c>
      <c r="G87" t="b">
        <f>Table1[[#This Row],[day]]=VLOOKUP(Table1[[#This Row],[ym]],Sheet3!$A$4:$B$224,2,FALSE)</f>
        <v>1</v>
      </c>
      <c r="H87" s="5" t="b">
        <f>Table1[[#This Row],[m15]]=VLOOKUP(Table1[[#This Row],[ym]],Sheet3!$A$4:$C$224,3,FALSE)</f>
        <v>0</v>
      </c>
      <c r="I87" s="5">
        <f>IF(Table1[[#This Row],[day]]&gt;=2,Table1[[#This Row],[day]]-2,99)</f>
        <v>0</v>
      </c>
      <c r="J87" s="5" t="b">
        <f>Table1[[#This Row],[n2]]=VLOOKUP(Table1[[#This Row],[ym]],Sheet3!$A$4:$D$224,4,FALSE)</f>
        <v>1</v>
      </c>
    </row>
    <row r="88" spans="1:10" hidden="1" x14ac:dyDescent="0.75">
      <c r="A88" s="1" t="s">
        <v>89</v>
      </c>
      <c r="B88">
        <v>92.900002000000001</v>
      </c>
      <c r="C88">
        <v>85.360000999999997</v>
      </c>
      <c r="D88" t="str">
        <f t="shared" si="2"/>
        <v>2002-12</v>
      </c>
      <c r="E88">
        <f t="shared" si="3"/>
        <v>3</v>
      </c>
      <c r="F88">
        <v>99</v>
      </c>
      <c r="G88" t="b">
        <f>Table1[[#This Row],[day]]=VLOOKUP(Table1[[#This Row],[ym]],Sheet3!$A$4:$B$224,2,FALSE)</f>
        <v>0</v>
      </c>
      <c r="H88" s="5" t="b">
        <f>Table1[[#This Row],[m15]]=VLOOKUP(Table1[[#This Row],[ym]],Sheet3!$A$4:$C$224,3,FALSE)</f>
        <v>0</v>
      </c>
      <c r="I88" s="5">
        <f>IF(Table1[[#This Row],[day]]&gt;=2,Table1[[#This Row],[day]]-2,99)</f>
        <v>1</v>
      </c>
      <c r="J88" s="5" t="b">
        <f>Table1[[#This Row],[n2]]=VLOOKUP(Table1[[#This Row],[ym]],Sheet3!$A$4:$D$224,4,FALSE)</f>
        <v>0</v>
      </c>
    </row>
    <row r="89" spans="1:10" hidden="1" x14ac:dyDescent="0.75">
      <c r="A89" s="1" t="s">
        <v>90</v>
      </c>
      <c r="B89">
        <v>92.449996999999996</v>
      </c>
      <c r="C89">
        <v>85.800003000000004</v>
      </c>
      <c r="D89" t="str">
        <f t="shared" si="2"/>
        <v>2002-12</v>
      </c>
      <c r="E89">
        <f t="shared" si="3"/>
        <v>4</v>
      </c>
      <c r="F89">
        <v>99</v>
      </c>
      <c r="G89" t="b">
        <f>Table1[[#This Row],[day]]=VLOOKUP(Table1[[#This Row],[ym]],Sheet3!$A$4:$B$224,2,FALSE)</f>
        <v>0</v>
      </c>
      <c r="H89" s="5" t="b">
        <f>Table1[[#This Row],[m15]]=VLOOKUP(Table1[[#This Row],[ym]],Sheet3!$A$4:$C$224,3,FALSE)</f>
        <v>0</v>
      </c>
      <c r="I89" s="5">
        <f>IF(Table1[[#This Row],[day]]&gt;=2,Table1[[#This Row],[day]]-2,99)</f>
        <v>2</v>
      </c>
      <c r="J89" s="5" t="b">
        <f>Table1[[#This Row],[n2]]=VLOOKUP(Table1[[#This Row],[ym]],Sheet3!$A$4:$D$224,4,FALSE)</f>
        <v>0</v>
      </c>
    </row>
    <row r="90" spans="1:10" hidden="1" x14ac:dyDescent="0.75">
      <c r="A90" s="1" t="s">
        <v>91</v>
      </c>
      <c r="B90">
        <v>91.279999000000004</v>
      </c>
      <c r="C90">
        <v>86.019997000000004</v>
      </c>
      <c r="D90" t="str">
        <f t="shared" si="2"/>
        <v>2002-12</v>
      </c>
      <c r="E90">
        <f t="shared" si="3"/>
        <v>5</v>
      </c>
      <c r="F90">
        <v>99</v>
      </c>
      <c r="G90" t="b">
        <f>Table1[[#This Row],[day]]=VLOOKUP(Table1[[#This Row],[ym]],Sheet3!$A$4:$B$224,2,FALSE)</f>
        <v>0</v>
      </c>
      <c r="H90" s="5" t="b">
        <f>Table1[[#This Row],[m15]]=VLOOKUP(Table1[[#This Row],[ym]],Sheet3!$A$4:$C$224,3,FALSE)</f>
        <v>0</v>
      </c>
      <c r="I90" s="5">
        <f>IF(Table1[[#This Row],[day]]&gt;=2,Table1[[#This Row],[day]]-2,99)</f>
        <v>3</v>
      </c>
      <c r="J90" s="5" t="b">
        <f>Table1[[#This Row],[n2]]=VLOOKUP(Table1[[#This Row],[ym]],Sheet3!$A$4:$D$224,4,FALSE)</f>
        <v>0</v>
      </c>
    </row>
    <row r="91" spans="1:10" hidden="1" x14ac:dyDescent="0.75">
      <c r="A91" s="1" t="s">
        <v>92</v>
      </c>
      <c r="B91">
        <v>92.040001000000004</v>
      </c>
      <c r="C91">
        <v>86.169998000000007</v>
      </c>
      <c r="D91" t="str">
        <f t="shared" si="2"/>
        <v>2002-12</v>
      </c>
      <c r="E91">
        <f t="shared" si="3"/>
        <v>6</v>
      </c>
      <c r="F91">
        <v>99</v>
      </c>
      <c r="G91" t="b">
        <f>Table1[[#This Row],[day]]=VLOOKUP(Table1[[#This Row],[ym]],Sheet3!$A$4:$B$224,2,FALSE)</f>
        <v>0</v>
      </c>
      <c r="H91" s="5" t="b">
        <f>Table1[[#This Row],[m15]]=VLOOKUP(Table1[[#This Row],[ym]],Sheet3!$A$4:$C$224,3,FALSE)</f>
        <v>0</v>
      </c>
      <c r="I91" s="5">
        <f>IF(Table1[[#This Row],[day]]&gt;=2,Table1[[#This Row],[day]]-2,99)</f>
        <v>4</v>
      </c>
      <c r="J91" s="5" t="b">
        <f>Table1[[#This Row],[n2]]=VLOOKUP(Table1[[#This Row],[ym]],Sheet3!$A$4:$D$224,4,FALSE)</f>
        <v>0</v>
      </c>
    </row>
    <row r="92" spans="1:10" hidden="1" x14ac:dyDescent="0.75">
      <c r="A92" s="1" t="s">
        <v>93</v>
      </c>
      <c r="B92">
        <v>89.440002000000007</v>
      </c>
      <c r="C92">
        <v>86.650002000000001</v>
      </c>
      <c r="D92" t="str">
        <f t="shared" si="2"/>
        <v>2002-12</v>
      </c>
      <c r="E92">
        <f t="shared" si="3"/>
        <v>9</v>
      </c>
      <c r="F92">
        <v>99</v>
      </c>
      <c r="G92" t="b">
        <f>Table1[[#This Row],[day]]=VLOOKUP(Table1[[#This Row],[ym]],Sheet3!$A$4:$B$224,2,FALSE)</f>
        <v>0</v>
      </c>
      <c r="H92" s="5" t="b">
        <f>Table1[[#This Row],[m15]]=VLOOKUP(Table1[[#This Row],[ym]],Sheet3!$A$4:$C$224,3,FALSE)</f>
        <v>0</v>
      </c>
      <c r="I92" s="5">
        <f>IF(Table1[[#This Row],[day]]&gt;=2,Table1[[#This Row],[day]]-2,99)</f>
        <v>7</v>
      </c>
      <c r="J92" s="5" t="b">
        <f>Table1[[#This Row],[n2]]=VLOOKUP(Table1[[#This Row],[ym]],Sheet3!$A$4:$D$224,4,FALSE)</f>
        <v>0</v>
      </c>
    </row>
    <row r="93" spans="1:10" hidden="1" x14ac:dyDescent="0.75">
      <c r="A93" s="1" t="s">
        <v>94</v>
      </c>
      <c r="B93">
        <v>90.639999000000003</v>
      </c>
      <c r="C93">
        <v>86.879997000000003</v>
      </c>
      <c r="D93" t="str">
        <f t="shared" si="2"/>
        <v>2002-12</v>
      </c>
      <c r="E93">
        <f t="shared" si="3"/>
        <v>10</v>
      </c>
      <c r="F93">
        <v>99</v>
      </c>
      <c r="G93" t="b">
        <f>Table1[[#This Row],[day]]=VLOOKUP(Table1[[#This Row],[ym]],Sheet3!$A$4:$B$224,2,FALSE)</f>
        <v>0</v>
      </c>
      <c r="H93" s="5" t="b">
        <f>Table1[[#This Row],[m15]]=VLOOKUP(Table1[[#This Row],[ym]],Sheet3!$A$4:$C$224,3,FALSE)</f>
        <v>0</v>
      </c>
      <c r="I93" s="5">
        <f>IF(Table1[[#This Row],[day]]&gt;=2,Table1[[#This Row],[day]]-2,99)</f>
        <v>8</v>
      </c>
      <c r="J93" s="5" t="b">
        <f>Table1[[#This Row],[n2]]=VLOOKUP(Table1[[#This Row],[ym]],Sheet3!$A$4:$D$224,4,FALSE)</f>
        <v>0</v>
      </c>
    </row>
    <row r="94" spans="1:10" hidden="1" x14ac:dyDescent="0.75">
      <c r="A94" s="1" t="s">
        <v>95</v>
      </c>
      <c r="B94">
        <v>90.959998999999996</v>
      </c>
      <c r="C94">
        <v>87.459998999999996</v>
      </c>
      <c r="D94" t="str">
        <f t="shared" si="2"/>
        <v>2002-12</v>
      </c>
      <c r="E94">
        <f t="shared" si="3"/>
        <v>11</v>
      </c>
      <c r="F94">
        <v>99</v>
      </c>
      <c r="G94" t="b">
        <f>Table1[[#This Row],[day]]=VLOOKUP(Table1[[#This Row],[ym]],Sheet3!$A$4:$B$224,2,FALSE)</f>
        <v>0</v>
      </c>
      <c r="H94" s="5" t="b">
        <f>Table1[[#This Row],[m15]]=VLOOKUP(Table1[[#This Row],[ym]],Sheet3!$A$4:$C$224,3,FALSE)</f>
        <v>0</v>
      </c>
      <c r="I94" s="5">
        <f>IF(Table1[[#This Row],[day]]&gt;=2,Table1[[#This Row],[day]]-2,99)</f>
        <v>9</v>
      </c>
      <c r="J94" s="5" t="b">
        <f>Table1[[#This Row],[n2]]=VLOOKUP(Table1[[#This Row],[ym]],Sheet3!$A$4:$D$224,4,FALSE)</f>
        <v>0</v>
      </c>
    </row>
    <row r="95" spans="1:10" hidden="1" x14ac:dyDescent="0.75">
      <c r="A95" s="1" t="s">
        <v>96</v>
      </c>
      <c r="B95">
        <v>90.800003000000004</v>
      </c>
      <c r="C95">
        <v>87.379997000000003</v>
      </c>
      <c r="D95" t="str">
        <f t="shared" si="2"/>
        <v>2002-12</v>
      </c>
      <c r="E95">
        <f t="shared" si="3"/>
        <v>12</v>
      </c>
      <c r="F95">
        <v>99</v>
      </c>
      <c r="G95" t="b">
        <f>Table1[[#This Row],[day]]=VLOOKUP(Table1[[#This Row],[ym]],Sheet3!$A$4:$B$224,2,FALSE)</f>
        <v>0</v>
      </c>
      <c r="H95" s="5" t="b">
        <f>Table1[[#This Row],[m15]]=VLOOKUP(Table1[[#This Row],[ym]],Sheet3!$A$4:$C$224,3,FALSE)</f>
        <v>0</v>
      </c>
      <c r="I95" s="5">
        <f>IF(Table1[[#This Row],[day]]&gt;=2,Table1[[#This Row],[day]]-2,99)</f>
        <v>10</v>
      </c>
      <c r="J95" s="5" t="b">
        <f>Table1[[#This Row],[n2]]=VLOOKUP(Table1[[#This Row],[ym]],Sheet3!$A$4:$D$224,4,FALSE)</f>
        <v>0</v>
      </c>
    </row>
    <row r="96" spans="1:10" hidden="1" x14ac:dyDescent="0.75">
      <c r="A96" s="1" t="s">
        <v>97</v>
      </c>
      <c r="B96">
        <v>89.339995999999999</v>
      </c>
      <c r="C96">
        <v>86.529999000000004</v>
      </c>
      <c r="D96" t="str">
        <f t="shared" si="2"/>
        <v>2002-12</v>
      </c>
      <c r="E96">
        <f t="shared" si="3"/>
        <v>13</v>
      </c>
      <c r="F96">
        <v>99</v>
      </c>
      <c r="G96" t="b">
        <f>Table1[[#This Row],[day]]=VLOOKUP(Table1[[#This Row],[ym]],Sheet3!$A$4:$B$224,2,FALSE)</f>
        <v>0</v>
      </c>
      <c r="H96" s="5" t="b">
        <f>Table1[[#This Row],[m15]]=VLOOKUP(Table1[[#This Row],[ym]],Sheet3!$A$4:$C$224,3,FALSE)</f>
        <v>0</v>
      </c>
      <c r="I96" s="5">
        <f>IF(Table1[[#This Row],[day]]&gt;=2,Table1[[#This Row],[day]]-2,99)</f>
        <v>11</v>
      </c>
      <c r="J96" s="5" t="b">
        <f>Table1[[#This Row],[n2]]=VLOOKUP(Table1[[#This Row],[ym]],Sheet3!$A$4:$D$224,4,FALSE)</f>
        <v>0</v>
      </c>
    </row>
    <row r="97" spans="1:10" hidden="1" x14ac:dyDescent="0.75">
      <c r="A97" s="1" t="s">
        <v>98</v>
      </c>
      <c r="B97">
        <v>91.25</v>
      </c>
      <c r="C97">
        <v>85.879997000000003</v>
      </c>
      <c r="D97" t="str">
        <f t="shared" si="2"/>
        <v>2002-12</v>
      </c>
      <c r="E97">
        <f t="shared" si="3"/>
        <v>16</v>
      </c>
      <c r="F97">
        <v>1</v>
      </c>
      <c r="G97" t="b">
        <f>Table1[[#This Row],[day]]=VLOOKUP(Table1[[#This Row],[ym]],Sheet3!$A$4:$B$224,2,FALSE)</f>
        <v>0</v>
      </c>
      <c r="H97" s="5" t="b">
        <f>Table1[[#This Row],[m15]]=VLOOKUP(Table1[[#This Row],[ym]],Sheet3!$A$4:$C$224,3,FALSE)</f>
        <v>1</v>
      </c>
      <c r="I97" s="5">
        <f>IF(Table1[[#This Row],[day]]&gt;=2,Table1[[#This Row],[day]]-2,99)</f>
        <v>14</v>
      </c>
      <c r="J97" s="5" t="b">
        <f>Table1[[#This Row],[n2]]=VLOOKUP(Table1[[#This Row],[ym]],Sheet3!$A$4:$D$224,4,FALSE)</f>
        <v>0</v>
      </c>
    </row>
    <row r="98" spans="1:10" hidden="1" x14ac:dyDescent="0.75">
      <c r="A98" s="1" t="s">
        <v>99</v>
      </c>
      <c r="B98">
        <v>90.5</v>
      </c>
      <c r="C98">
        <v>85.879997000000003</v>
      </c>
      <c r="D98" t="str">
        <f t="shared" si="2"/>
        <v>2002-12</v>
      </c>
      <c r="E98">
        <f t="shared" si="3"/>
        <v>17</v>
      </c>
      <c r="F98">
        <v>2</v>
      </c>
      <c r="G98" t="b">
        <f>Table1[[#This Row],[day]]=VLOOKUP(Table1[[#This Row],[ym]],Sheet3!$A$4:$B$224,2,FALSE)</f>
        <v>0</v>
      </c>
      <c r="H98" s="5" t="b">
        <f>Table1[[#This Row],[m15]]=VLOOKUP(Table1[[#This Row],[ym]],Sheet3!$A$4:$C$224,3,FALSE)</f>
        <v>0</v>
      </c>
      <c r="I98" s="5">
        <f>IF(Table1[[#This Row],[day]]&gt;=2,Table1[[#This Row],[day]]-2,99)</f>
        <v>15</v>
      </c>
      <c r="J98" s="5" t="b">
        <f>Table1[[#This Row],[n2]]=VLOOKUP(Table1[[#This Row],[ym]],Sheet3!$A$4:$D$224,4,FALSE)</f>
        <v>0</v>
      </c>
    </row>
    <row r="99" spans="1:10" hidden="1" x14ac:dyDescent="0.75">
      <c r="A99" s="1" t="s">
        <v>100</v>
      </c>
      <c r="B99">
        <v>89.459998999999996</v>
      </c>
      <c r="C99">
        <v>86.550003000000004</v>
      </c>
      <c r="D99" t="str">
        <f t="shared" si="2"/>
        <v>2002-12</v>
      </c>
      <c r="E99">
        <f t="shared" si="3"/>
        <v>18</v>
      </c>
      <c r="F99">
        <v>3</v>
      </c>
      <c r="G99" t="b">
        <f>Table1[[#This Row],[day]]=VLOOKUP(Table1[[#This Row],[ym]],Sheet3!$A$4:$B$224,2,FALSE)</f>
        <v>0</v>
      </c>
      <c r="H99" s="5" t="b">
        <f>Table1[[#This Row],[m15]]=VLOOKUP(Table1[[#This Row],[ym]],Sheet3!$A$4:$C$224,3,FALSE)</f>
        <v>0</v>
      </c>
      <c r="I99" s="5">
        <f>IF(Table1[[#This Row],[day]]&gt;=2,Table1[[#This Row],[day]]-2,99)</f>
        <v>16</v>
      </c>
      <c r="J99" s="5" t="b">
        <f>Table1[[#This Row],[n2]]=VLOOKUP(Table1[[#This Row],[ym]],Sheet3!$A$4:$D$224,4,FALSE)</f>
        <v>0</v>
      </c>
    </row>
    <row r="100" spans="1:10" hidden="1" x14ac:dyDescent="0.75">
      <c r="A100" s="1" t="s">
        <v>101</v>
      </c>
      <c r="B100">
        <v>88.730002999999996</v>
      </c>
      <c r="C100">
        <v>87.32</v>
      </c>
      <c r="D100" t="str">
        <f t="shared" si="2"/>
        <v>2002-12</v>
      </c>
      <c r="E100">
        <f t="shared" si="3"/>
        <v>19</v>
      </c>
      <c r="F100">
        <v>4</v>
      </c>
      <c r="G100" t="b">
        <f>Table1[[#This Row],[day]]=VLOOKUP(Table1[[#This Row],[ym]],Sheet3!$A$4:$B$224,2,FALSE)</f>
        <v>0</v>
      </c>
      <c r="H100" s="5" t="b">
        <f>Table1[[#This Row],[m15]]=VLOOKUP(Table1[[#This Row],[ym]],Sheet3!$A$4:$C$224,3,FALSE)</f>
        <v>0</v>
      </c>
      <c r="I100" s="5">
        <f>IF(Table1[[#This Row],[day]]&gt;=2,Table1[[#This Row],[day]]-2,99)</f>
        <v>17</v>
      </c>
      <c r="J100" s="5" t="b">
        <f>Table1[[#This Row],[n2]]=VLOOKUP(Table1[[#This Row],[ym]],Sheet3!$A$4:$D$224,4,FALSE)</f>
        <v>0</v>
      </c>
    </row>
    <row r="101" spans="1:10" hidden="1" x14ac:dyDescent="0.75">
      <c r="A101" s="1" t="s">
        <v>102</v>
      </c>
      <c r="B101">
        <v>89.849997999999999</v>
      </c>
      <c r="C101">
        <v>87.379997000000003</v>
      </c>
      <c r="D101" t="str">
        <f t="shared" si="2"/>
        <v>2002-12</v>
      </c>
      <c r="E101">
        <f t="shared" si="3"/>
        <v>20</v>
      </c>
      <c r="F101">
        <v>5</v>
      </c>
      <c r="G101" t="b">
        <f>Table1[[#This Row],[day]]=VLOOKUP(Table1[[#This Row],[ym]],Sheet3!$A$4:$B$224,2,FALSE)</f>
        <v>0</v>
      </c>
      <c r="H101" s="5" t="b">
        <f>Table1[[#This Row],[m15]]=VLOOKUP(Table1[[#This Row],[ym]],Sheet3!$A$4:$C$224,3,FALSE)</f>
        <v>0</v>
      </c>
      <c r="I101" s="5">
        <f>IF(Table1[[#This Row],[day]]&gt;=2,Table1[[#This Row],[day]]-2,99)</f>
        <v>18</v>
      </c>
      <c r="J101" s="5" t="b">
        <f>Table1[[#This Row],[n2]]=VLOOKUP(Table1[[#This Row],[ym]],Sheet3!$A$4:$D$224,4,FALSE)</f>
        <v>0</v>
      </c>
    </row>
    <row r="102" spans="1:10" hidden="1" x14ac:dyDescent="0.75">
      <c r="A102" s="1" t="s">
        <v>103</v>
      </c>
      <c r="B102">
        <v>90.110000999999997</v>
      </c>
      <c r="C102">
        <v>87.400002000000001</v>
      </c>
      <c r="D102" t="str">
        <f t="shared" si="2"/>
        <v>2002-12</v>
      </c>
      <c r="E102">
        <f t="shared" si="3"/>
        <v>23</v>
      </c>
      <c r="F102">
        <v>8</v>
      </c>
      <c r="G102" t="b">
        <f>Table1[[#This Row],[day]]=VLOOKUP(Table1[[#This Row],[ym]],Sheet3!$A$4:$B$224,2,FALSE)</f>
        <v>0</v>
      </c>
      <c r="H102" s="5" t="b">
        <f>Table1[[#This Row],[m15]]=VLOOKUP(Table1[[#This Row],[ym]],Sheet3!$A$4:$C$224,3,FALSE)</f>
        <v>0</v>
      </c>
      <c r="I102" s="5">
        <f>IF(Table1[[#This Row],[day]]&gt;=2,Table1[[#This Row],[day]]-2,99)</f>
        <v>21</v>
      </c>
      <c r="J102" s="5" t="b">
        <f>Table1[[#This Row],[n2]]=VLOOKUP(Table1[[#This Row],[ym]],Sheet3!$A$4:$D$224,4,FALSE)</f>
        <v>0</v>
      </c>
    </row>
    <row r="103" spans="1:10" hidden="1" x14ac:dyDescent="0.75">
      <c r="A103" s="1" t="s">
        <v>104</v>
      </c>
      <c r="B103">
        <v>89.470000999999996</v>
      </c>
      <c r="C103">
        <v>87.889999000000003</v>
      </c>
      <c r="D103" t="str">
        <f t="shared" si="2"/>
        <v>2002-12</v>
      </c>
      <c r="E103">
        <f t="shared" si="3"/>
        <v>24</v>
      </c>
      <c r="F103">
        <v>9</v>
      </c>
      <c r="G103" t="b">
        <f>Table1[[#This Row],[day]]=VLOOKUP(Table1[[#This Row],[ym]],Sheet3!$A$4:$B$224,2,FALSE)</f>
        <v>0</v>
      </c>
      <c r="H103" s="5" t="b">
        <f>Table1[[#This Row],[m15]]=VLOOKUP(Table1[[#This Row],[ym]],Sheet3!$A$4:$C$224,3,FALSE)</f>
        <v>0</v>
      </c>
      <c r="I103" s="5">
        <f>IF(Table1[[#This Row],[day]]&gt;=2,Table1[[#This Row],[day]]-2,99)</f>
        <v>22</v>
      </c>
      <c r="J103" s="5" t="b">
        <f>Table1[[#This Row],[n2]]=VLOOKUP(Table1[[#This Row],[ym]],Sheet3!$A$4:$D$224,4,FALSE)</f>
        <v>0</v>
      </c>
    </row>
    <row r="104" spans="1:10" hidden="1" x14ac:dyDescent="0.75">
      <c r="A104" s="1" t="s">
        <v>105</v>
      </c>
      <c r="B104">
        <v>89.379997000000003</v>
      </c>
      <c r="C104">
        <v>88.059997999999993</v>
      </c>
      <c r="D104" t="str">
        <f t="shared" si="2"/>
        <v>2002-12</v>
      </c>
      <c r="E104">
        <f t="shared" si="3"/>
        <v>26</v>
      </c>
      <c r="F104">
        <v>11</v>
      </c>
      <c r="G104" t="b">
        <f>Table1[[#This Row],[day]]=VLOOKUP(Table1[[#This Row],[ym]],Sheet3!$A$4:$B$224,2,FALSE)</f>
        <v>0</v>
      </c>
      <c r="H104" s="5" t="b">
        <f>Table1[[#This Row],[m15]]=VLOOKUP(Table1[[#This Row],[ym]],Sheet3!$A$4:$C$224,3,FALSE)</f>
        <v>0</v>
      </c>
      <c r="I104" s="5">
        <f>IF(Table1[[#This Row],[day]]&gt;=2,Table1[[#This Row],[day]]-2,99)</f>
        <v>24</v>
      </c>
      <c r="J104" s="5" t="b">
        <f>Table1[[#This Row],[n2]]=VLOOKUP(Table1[[#This Row],[ym]],Sheet3!$A$4:$D$224,4,FALSE)</f>
        <v>0</v>
      </c>
    </row>
    <row r="105" spans="1:10" hidden="1" x14ac:dyDescent="0.75">
      <c r="A105" s="1" t="s">
        <v>106</v>
      </c>
      <c r="B105">
        <v>87.379997000000003</v>
      </c>
      <c r="C105">
        <v>89.029999000000004</v>
      </c>
      <c r="D105" t="str">
        <f t="shared" si="2"/>
        <v>2002-12</v>
      </c>
      <c r="E105">
        <f t="shared" si="3"/>
        <v>27</v>
      </c>
      <c r="F105">
        <v>12</v>
      </c>
      <c r="G105" t="b">
        <f>Table1[[#This Row],[day]]=VLOOKUP(Table1[[#This Row],[ym]],Sheet3!$A$4:$B$224,2,FALSE)</f>
        <v>0</v>
      </c>
      <c r="H105" s="5" t="b">
        <f>Table1[[#This Row],[m15]]=VLOOKUP(Table1[[#This Row],[ym]],Sheet3!$A$4:$C$224,3,FALSE)</f>
        <v>0</v>
      </c>
      <c r="I105" s="5">
        <f>IF(Table1[[#This Row],[day]]&gt;=2,Table1[[#This Row],[day]]-2,99)</f>
        <v>25</v>
      </c>
      <c r="J105" s="5" t="b">
        <f>Table1[[#This Row],[n2]]=VLOOKUP(Table1[[#This Row],[ym]],Sheet3!$A$4:$D$224,4,FALSE)</f>
        <v>0</v>
      </c>
    </row>
    <row r="106" spans="1:10" hidden="1" x14ac:dyDescent="0.75">
      <c r="A106" s="1" t="s">
        <v>107</v>
      </c>
      <c r="B106">
        <v>88.129997000000003</v>
      </c>
      <c r="C106">
        <v>89.239998</v>
      </c>
      <c r="D106" t="str">
        <f t="shared" si="2"/>
        <v>2002-12</v>
      </c>
      <c r="E106">
        <f t="shared" si="3"/>
        <v>30</v>
      </c>
      <c r="F106">
        <v>15</v>
      </c>
      <c r="G106" t="b">
        <f>Table1[[#This Row],[day]]=VLOOKUP(Table1[[#This Row],[ym]],Sheet3!$A$4:$B$224,2,FALSE)</f>
        <v>0</v>
      </c>
      <c r="H106" s="5" t="b">
        <f>Table1[[#This Row],[m15]]=VLOOKUP(Table1[[#This Row],[ym]],Sheet3!$A$4:$C$224,3,FALSE)</f>
        <v>0</v>
      </c>
      <c r="I106" s="5">
        <f>IF(Table1[[#This Row],[day]]&gt;=2,Table1[[#This Row],[day]]-2,99)</f>
        <v>28</v>
      </c>
      <c r="J106" s="5" t="b">
        <f>Table1[[#This Row],[n2]]=VLOOKUP(Table1[[#This Row],[ym]],Sheet3!$A$4:$D$224,4,FALSE)</f>
        <v>0</v>
      </c>
    </row>
    <row r="107" spans="1:10" hidden="1" x14ac:dyDescent="0.75">
      <c r="A107" s="1" t="s">
        <v>108</v>
      </c>
      <c r="B107">
        <v>88.349997999999999</v>
      </c>
      <c r="C107">
        <v>88.57</v>
      </c>
      <c r="D107" t="str">
        <f t="shared" si="2"/>
        <v>2002-12</v>
      </c>
      <c r="E107">
        <f t="shared" si="3"/>
        <v>31</v>
      </c>
      <c r="F107">
        <v>16</v>
      </c>
      <c r="G107" t="b">
        <f>Table1[[#This Row],[day]]=VLOOKUP(Table1[[#This Row],[ym]],Sheet3!$A$4:$B$224,2,FALSE)</f>
        <v>0</v>
      </c>
      <c r="H107" s="5" t="b">
        <f>Table1[[#This Row],[m15]]=VLOOKUP(Table1[[#This Row],[ym]],Sheet3!$A$4:$C$224,3,FALSE)</f>
        <v>0</v>
      </c>
      <c r="I107" s="5">
        <f>IF(Table1[[#This Row],[day]]&gt;=2,Table1[[#This Row],[day]]-2,99)</f>
        <v>29</v>
      </c>
      <c r="J107" s="5" t="b">
        <f>Table1[[#This Row],[n2]]=VLOOKUP(Table1[[#This Row],[ym]],Sheet3!$A$4:$D$224,4,FALSE)</f>
        <v>0</v>
      </c>
    </row>
    <row r="108" spans="1:10" x14ac:dyDescent="0.75">
      <c r="A108" s="1" t="s">
        <v>109</v>
      </c>
      <c r="B108">
        <v>91.160004000000001</v>
      </c>
      <c r="C108">
        <v>86.279999000000004</v>
      </c>
      <c r="D108" t="str">
        <f t="shared" si="2"/>
        <v>2003-1</v>
      </c>
      <c r="E108">
        <f t="shared" si="3"/>
        <v>2</v>
      </c>
      <c r="F108">
        <v>99</v>
      </c>
      <c r="G108" t="b">
        <f>Table1[[#This Row],[day]]=VLOOKUP(Table1[[#This Row],[ym]],Sheet3!$A$4:$B$224,2,FALSE)</f>
        <v>1</v>
      </c>
      <c r="H108" s="5" t="b">
        <f>Table1[[#This Row],[m15]]=VLOOKUP(Table1[[#This Row],[ym]],Sheet3!$A$4:$C$224,3,FALSE)</f>
        <v>0</v>
      </c>
      <c r="I108" s="5">
        <f>IF(Table1[[#This Row],[day]]&gt;=2,Table1[[#This Row],[day]]-2,99)</f>
        <v>0</v>
      </c>
      <c r="J108" s="5" t="b">
        <f>Table1[[#This Row],[n2]]=VLOOKUP(Table1[[#This Row],[ym]],Sheet3!$A$4:$D$224,4,FALSE)</f>
        <v>1</v>
      </c>
    </row>
    <row r="109" spans="1:10" hidden="1" x14ac:dyDescent="0.75">
      <c r="A109" s="1" t="s">
        <v>110</v>
      </c>
      <c r="B109">
        <v>91.370002999999997</v>
      </c>
      <c r="C109">
        <v>86.480002999999996</v>
      </c>
      <c r="D109" t="str">
        <f t="shared" si="2"/>
        <v>2003-1</v>
      </c>
      <c r="E109">
        <f t="shared" si="3"/>
        <v>3</v>
      </c>
      <c r="F109">
        <v>99</v>
      </c>
      <c r="G109" t="b">
        <f>Table1[[#This Row],[day]]=VLOOKUP(Table1[[#This Row],[ym]],Sheet3!$A$4:$B$224,2,FALSE)</f>
        <v>0</v>
      </c>
      <c r="H109" s="5" t="b">
        <f>Table1[[#This Row],[m15]]=VLOOKUP(Table1[[#This Row],[ym]],Sheet3!$A$4:$C$224,3,FALSE)</f>
        <v>0</v>
      </c>
      <c r="I109" s="5">
        <f>IF(Table1[[#This Row],[day]]&gt;=2,Table1[[#This Row],[day]]-2,99)</f>
        <v>1</v>
      </c>
      <c r="J109" s="5" t="b">
        <f>Table1[[#This Row],[n2]]=VLOOKUP(Table1[[#This Row],[ym]],Sheet3!$A$4:$D$224,4,FALSE)</f>
        <v>0</v>
      </c>
    </row>
    <row r="110" spans="1:10" hidden="1" x14ac:dyDescent="0.75">
      <c r="A110" s="1" t="s">
        <v>111</v>
      </c>
      <c r="B110">
        <v>93.07</v>
      </c>
      <c r="C110">
        <v>86.25</v>
      </c>
      <c r="D110" t="str">
        <f t="shared" si="2"/>
        <v>2003-1</v>
      </c>
      <c r="E110">
        <f t="shared" si="3"/>
        <v>6</v>
      </c>
      <c r="F110">
        <v>99</v>
      </c>
      <c r="G110" t="b">
        <f>Table1[[#This Row],[day]]=VLOOKUP(Table1[[#This Row],[ym]],Sheet3!$A$4:$B$224,2,FALSE)</f>
        <v>0</v>
      </c>
      <c r="H110" s="5" t="b">
        <f>Table1[[#This Row],[m15]]=VLOOKUP(Table1[[#This Row],[ym]],Sheet3!$A$4:$C$224,3,FALSE)</f>
        <v>0</v>
      </c>
      <c r="I110" s="5">
        <f>IF(Table1[[#This Row],[day]]&gt;=2,Table1[[#This Row],[day]]-2,99)</f>
        <v>4</v>
      </c>
      <c r="J110" s="5" t="b">
        <f>Table1[[#This Row],[n2]]=VLOOKUP(Table1[[#This Row],[ym]],Sheet3!$A$4:$D$224,4,FALSE)</f>
        <v>0</v>
      </c>
    </row>
    <row r="111" spans="1:10" hidden="1" x14ac:dyDescent="0.75">
      <c r="A111" s="1" t="s">
        <v>112</v>
      </c>
      <c r="B111">
        <v>92.510002</v>
      </c>
      <c r="C111">
        <v>86.559997999999993</v>
      </c>
      <c r="D111" t="str">
        <f t="shared" si="2"/>
        <v>2003-1</v>
      </c>
      <c r="E111">
        <f t="shared" si="3"/>
        <v>7</v>
      </c>
      <c r="F111">
        <v>99</v>
      </c>
      <c r="G111" t="b">
        <f>Table1[[#This Row],[day]]=VLOOKUP(Table1[[#This Row],[ym]],Sheet3!$A$4:$B$224,2,FALSE)</f>
        <v>0</v>
      </c>
      <c r="H111" s="5" t="b">
        <f>Table1[[#This Row],[m15]]=VLOOKUP(Table1[[#This Row],[ym]],Sheet3!$A$4:$C$224,3,FALSE)</f>
        <v>0</v>
      </c>
      <c r="I111" s="5">
        <f>IF(Table1[[#This Row],[day]]&gt;=2,Table1[[#This Row],[day]]-2,99)</f>
        <v>5</v>
      </c>
      <c r="J111" s="5" t="b">
        <f>Table1[[#This Row],[n2]]=VLOOKUP(Table1[[#This Row],[ym]],Sheet3!$A$4:$D$224,4,FALSE)</f>
        <v>0</v>
      </c>
    </row>
    <row r="112" spans="1:10" hidden="1" x14ac:dyDescent="0.75">
      <c r="A112" s="1" t="s">
        <v>113</v>
      </c>
      <c r="B112">
        <v>91.43</v>
      </c>
      <c r="C112">
        <v>86.989998</v>
      </c>
      <c r="D112" t="str">
        <f t="shared" si="2"/>
        <v>2003-1</v>
      </c>
      <c r="E112">
        <f t="shared" si="3"/>
        <v>8</v>
      </c>
      <c r="F112">
        <v>99</v>
      </c>
      <c r="G112" t="b">
        <f>Table1[[#This Row],[day]]=VLOOKUP(Table1[[#This Row],[ym]],Sheet3!$A$4:$B$224,2,FALSE)</f>
        <v>0</v>
      </c>
      <c r="H112" s="5" t="b">
        <f>Table1[[#This Row],[m15]]=VLOOKUP(Table1[[#This Row],[ym]],Sheet3!$A$4:$C$224,3,FALSE)</f>
        <v>0</v>
      </c>
      <c r="I112" s="5">
        <f>IF(Table1[[#This Row],[day]]&gt;=2,Table1[[#This Row],[day]]-2,99)</f>
        <v>6</v>
      </c>
      <c r="J112" s="5" t="b">
        <f>Table1[[#This Row],[n2]]=VLOOKUP(Table1[[#This Row],[ym]],Sheet3!$A$4:$D$224,4,FALSE)</f>
        <v>0</v>
      </c>
    </row>
    <row r="113" spans="1:10" hidden="1" x14ac:dyDescent="0.75">
      <c r="A113" s="1" t="s">
        <v>114</v>
      </c>
      <c r="B113">
        <v>92.889999000000003</v>
      </c>
      <c r="C113">
        <v>85.32</v>
      </c>
      <c r="D113" t="str">
        <f t="shared" si="2"/>
        <v>2003-1</v>
      </c>
      <c r="E113">
        <f t="shared" si="3"/>
        <v>9</v>
      </c>
      <c r="F113">
        <v>99</v>
      </c>
      <c r="G113" t="b">
        <f>Table1[[#This Row],[day]]=VLOOKUP(Table1[[#This Row],[ym]],Sheet3!$A$4:$B$224,2,FALSE)</f>
        <v>0</v>
      </c>
      <c r="H113" s="5" t="b">
        <f>Table1[[#This Row],[m15]]=VLOOKUP(Table1[[#This Row],[ym]],Sheet3!$A$4:$C$224,3,FALSE)</f>
        <v>0</v>
      </c>
      <c r="I113" s="5">
        <f>IF(Table1[[#This Row],[day]]&gt;=2,Table1[[#This Row],[day]]-2,99)</f>
        <v>7</v>
      </c>
      <c r="J113" s="5" t="b">
        <f>Table1[[#This Row],[n2]]=VLOOKUP(Table1[[#This Row],[ym]],Sheet3!$A$4:$D$224,4,FALSE)</f>
        <v>0</v>
      </c>
    </row>
    <row r="114" spans="1:10" hidden="1" x14ac:dyDescent="0.75">
      <c r="A114" s="1" t="s">
        <v>115</v>
      </c>
      <c r="B114">
        <v>93.099997999999999</v>
      </c>
      <c r="C114">
        <v>85.540001000000004</v>
      </c>
      <c r="D114" t="str">
        <f t="shared" si="2"/>
        <v>2003-1</v>
      </c>
      <c r="E114">
        <f t="shared" si="3"/>
        <v>10</v>
      </c>
      <c r="F114">
        <v>99</v>
      </c>
      <c r="G114" t="b">
        <f>Table1[[#This Row],[day]]=VLOOKUP(Table1[[#This Row],[ym]],Sheet3!$A$4:$B$224,2,FALSE)</f>
        <v>0</v>
      </c>
      <c r="H114" s="5" t="b">
        <f>Table1[[#This Row],[m15]]=VLOOKUP(Table1[[#This Row],[ym]],Sheet3!$A$4:$C$224,3,FALSE)</f>
        <v>0</v>
      </c>
      <c r="I114" s="5">
        <f>IF(Table1[[#This Row],[day]]&gt;=2,Table1[[#This Row],[day]]-2,99)</f>
        <v>8</v>
      </c>
      <c r="J114" s="5" t="b">
        <f>Table1[[#This Row],[n2]]=VLOOKUP(Table1[[#This Row],[ym]],Sheet3!$A$4:$D$224,4,FALSE)</f>
        <v>0</v>
      </c>
    </row>
    <row r="115" spans="1:10" hidden="1" x14ac:dyDescent="0.75">
      <c r="A115" s="1" t="s">
        <v>116</v>
      </c>
      <c r="B115">
        <v>93.07</v>
      </c>
      <c r="C115">
        <v>85.68</v>
      </c>
      <c r="D115" t="str">
        <f t="shared" si="2"/>
        <v>2003-1</v>
      </c>
      <c r="E115">
        <f t="shared" si="3"/>
        <v>13</v>
      </c>
      <c r="F115">
        <v>99</v>
      </c>
      <c r="G115" t="b">
        <f>Table1[[#This Row],[day]]=VLOOKUP(Table1[[#This Row],[ym]],Sheet3!$A$4:$B$224,2,FALSE)</f>
        <v>0</v>
      </c>
      <c r="H115" s="5" t="b">
        <f>Table1[[#This Row],[m15]]=VLOOKUP(Table1[[#This Row],[ym]],Sheet3!$A$4:$C$224,3,FALSE)</f>
        <v>0</v>
      </c>
      <c r="I115" s="5">
        <f>IF(Table1[[#This Row],[day]]&gt;=2,Table1[[#This Row],[day]]-2,99)</f>
        <v>11</v>
      </c>
      <c r="J115" s="5" t="b">
        <f>Table1[[#This Row],[n2]]=VLOOKUP(Table1[[#This Row],[ym]],Sheet3!$A$4:$D$224,4,FALSE)</f>
        <v>0</v>
      </c>
    </row>
    <row r="116" spans="1:10" hidden="1" x14ac:dyDescent="0.75">
      <c r="A116" s="1" t="s">
        <v>117</v>
      </c>
      <c r="B116">
        <v>93.120002999999997</v>
      </c>
      <c r="C116">
        <v>85.980002999999996</v>
      </c>
      <c r="D116" t="str">
        <f t="shared" si="2"/>
        <v>2003-1</v>
      </c>
      <c r="E116">
        <f t="shared" si="3"/>
        <v>14</v>
      </c>
      <c r="F116">
        <v>99</v>
      </c>
      <c r="G116" t="b">
        <f>Table1[[#This Row],[day]]=VLOOKUP(Table1[[#This Row],[ym]],Sheet3!$A$4:$B$224,2,FALSE)</f>
        <v>0</v>
      </c>
      <c r="H116" s="5" t="b">
        <f>Table1[[#This Row],[m15]]=VLOOKUP(Table1[[#This Row],[ym]],Sheet3!$A$4:$C$224,3,FALSE)</f>
        <v>0</v>
      </c>
      <c r="I116" s="5">
        <f>IF(Table1[[#This Row],[day]]&gt;=2,Table1[[#This Row],[day]]-2,99)</f>
        <v>12</v>
      </c>
      <c r="J116" s="5" t="b">
        <f>Table1[[#This Row],[n2]]=VLOOKUP(Table1[[#This Row],[ym]],Sheet3!$A$4:$D$224,4,FALSE)</f>
        <v>0</v>
      </c>
    </row>
    <row r="117" spans="1:10" hidden="1" x14ac:dyDescent="0.75">
      <c r="A117" s="1" t="s">
        <v>118</v>
      </c>
      <c r="B117">
        <v>92.169998000000007</v>
      </c>
      <c r="C117">
        <v>86.400002000000001</v>
      </c>
      <c r="D117" t="str">
        <f t="shared" si="2"/>
        <v>2003-1</v>
      </c>
      <c r="E117">
        <f t="shared" si="3"/>
        <v>15</v>
      </c>
      <c r="F117">
        <v>99</v>
      </c>
      <c r="G117" t="b">
        <f>Table1[[#This Row],[day]]=VLOOKUP(Table1[[#This Row],[ym]],Sheet3!$A$4:$B$224,2,FALSE)</f>
        <v>0</v>
      </c>
      <c r="H117" s="5" t="b">
        <f>Table1[[#This Row],[m15]]=VLOOKUP(Table1[[#This Row],[ym]],Sheet3!$A$4:$C$224,3,FALSE)</f>
        <v>0</v>
      </c>
      <c r="I117" s="5">
        <f>IF(Table1[[#This Row],[day]]&gt;=2,Table1[[#This Row],[day]]-2,99)</f>
        <v>13</v>
      </c>
      <c r="J117" s="5" t="b">
        <f>Table1[[#This Row],[n2]]=VLOOKUP(Table1[[#This Row],[ym]],Sheet3!$A$4:$D$224,4,FALSE)</f>
        <v>0</v>
      </c>
    </row>
    <row r="118" spans="1:10" hidden="1" x14ac:dyDescent="0.75">
      <c r="A118" s="1" t="s">
        <v>119</v>
      </c>
      <c r="B118">
        <v>91.639999000000003</v>
      </c>
      <c r="C118">
        <v>86.519997000000004</v>
      </c>
      <c r="D118" t="str">
        <f t="shared" si="2"/>
        <v>2003-1</v>
      </c>
      <c r="E118">
        <f t="shared" si="3"/>
        <v>16</v>
      </c>
      <c r="F118">
        <v>1</v>
      </c>
      <c r="G118" t="b">
        <f>Table1[[#This Row],[day]]=VLOOKUP(Table1[[#This Row],[ym]],Sheet3!$A$4:$B$224,2,FALSE)</f>
        <v>0</v>
      </c>
      <c r="H118" s="5" t="b">
        <f>Table1[[#This Row],[m15]]=VLOOKUP(Table1[[#This Row],[ym]],Sheet3!$A$4:$C$224,3,FALSE)</f>
        <v>1</v>
      </c>
      <c r="I118" s="5">
        <f>IF(Table1[[#This Row],[day]]&gt;=2,Table1[[#This Row],[day]]-2,99)</f>
        <v>14</v>
      </c>
      <c r="J118" s="5" t="b">
        <f>Table1[[#This Row],[n2]]=VLOOKUP(Table1[[#This Row],[ym]],Sheet3!$A$4:$D$224,4,FALSE)</f>
        <v>0</v>
      </c>
    </row>
    <row r="119" spans="1:10" hidden="1" x14ac:dyDescent="0.75">
      <c r="A119" s="1" t="s">
        <v>120</v>
      </c>
      <c r="B119">
        <v>90.779999000000004</v>
      </c>
      <c r="C119">
        <v>86.949996999999996</v>
      </c>
      <c r="D119" t="str">
        <f t="shared" si="2"/>
        <v>2003-1</v>
      </c>
      <c r="E119">
        <f t="shared" si="3"/>
        <v>17</v>
      </c>
      <c r="F119">
        <v>2</v>
      </c>
      <c r="G119" t="b">
        <f>Table1[[#This Row],[day]]=VLOOKUP(Table1[[#This Row],[ym]],Sheet3!$A$4:$B$224,2,FALSE)</f>
        <v>0</v>
      </c>
      <c r="H119" s="5" t="b">
        <f>Table1[[#This Row],[m15]]=VLOOKUP(Table1[[#This Row],[ym]],Sheet3!$A$4:$C$224,3,FALSE)</f>
        <v>0</v>
      </c>
      <c r="I119" s="5">
        <f>IF(Table1[[#This Row],[day]]&gt;=2,Table1[[#This Row],[day]]-2,99)</f>
        <v>15</v>
      </c>
      <c r="J119" s="5" t="b">
        <f>Table1[[#This Row],[n2]]=VLOOKUP(Table1[[#This Row],[ym]],Sheet3!$A$4:$D$224,4,FALSE)</f>
        <v>0</v>
      </c>
    </row>
    <row r="120" spans="1:10" hidden="1" x14ac:dyDescent="0.75">
      <c r="A120" s="1" t="s">
        <v>121</v>
      </c>
      <c r="B120">
        <v>89.080001999999993</v>
      </c>
      <c r="C120">
        <v>87.449996999999996</v>
      </c>
      <c r="D120" t="str">
        <f t="shared" si="2"/>
        <v>2003-1</v>
      </c>
      <c r="E120">
        <f t="shared" si="3"/>
        <v>21</v>
      </c>
      <c r="F120">
        <v>6</v>
      </c>
      <c r="G120" t="b">
        <f>Table1[[#This Row],[day]]=VLOOKUP(Table1[[#This Row],[ym]],Sheet3!$A$4:$B$224,2,FALSE)</f>
        <v>0</v>
      </c>
      <c r="H120" s="5" t="b">
        <f>Table1[[#This Row],[m15]]=VLOOKUP(Table1[[#This Row],[ym]],Sheet3!$A$4:$C$224,3,FALSE)</f>
        <v>0</v>
      </c>
      <c r="I120" s="5">
        <f>IF(Table1[[#This Row],[day]]&gt;=2,Table1[[#This Row],[day]]-2,99)</f>
        <v>19</v>
      </c>
      <c r="J120" s="5" t="b">
        <f>Table1[[#This Row],[n2]]=VLOOKUP(Table1[[#This Row],[ym]],Sheet3!$A$4:$D$224,4,FALSE)</f>
        <v>0</v>
      </c>
    </row>
    <row r="121" spans="1:10" hidden="1" x14ac:dyDescent="0.75">
      <c r="A121" s="1" t="s">
        <v>122</v>
      </c>
      <c r="B121">
        <v>88.029999000000004</v>
      </c>
      <c r="C121">
        <v>87.879997000000003</v>
      </c>
      <c r="D121" t="str">
        <f t="shared" si="2"/>
        <v>2003-1</v>
      </c>
      <c r="E121">
        <f t="shared" si="3"/>
        <v>22</v>
      </c>
      <c r="F121">
        <v>7</v>
      </c>
      <c r="G121" t="b">
        <f>Table1[[#This Row],[day]]=VLOOKUP(Table1[[#This Row],[ym]],Sheet3!$A$4:$B$224,2,FALSE)</f>
        <v>0</v>
      </c>
      <c r="H121" s="5" t="b">
        <f>Table1[[#This Row],[m15]]=VLOOKUP(Table1[[#This Row],[ym]],Sheet3!$A$4:$C$224,3,FALSE)</f>
        <v>0</v>
      </c>
      <c r="I121" s="5">
        <f>IF(Table1[[#This Row],[day]]&gt;=2,Table1[[#This Row],[day]]-2,99)</f>
        <v>20</v>
      </c>
      <c r="J121" s="5" t="b">
        <f>Table1[[#This Row],[n2]]=VLOOKUP(Table1[[#This Row],[ym]],Sheet3!$A$4:$D$224,4,FALSE)</f>
        <v>0</v>
      </c>
    </row>
    <row r="122" spans="1:10" hidden="1" x14ac:dyDescent="0.75">
      <c r="A122" s="1" t="s">
        <v>123</v>
      </c>
      <c r="B122">
        <v>88.730002999999996</v>
      </c>
      <c r="C122">
        <v>87.449996999999996</v>
      </c>
      <c r="D122" t="str">
        <f t="shared" si="2"/>
        <v>2003-1</v>
      </c>
      <c r="E122">
        <f t="shared" si="3"/>
        <v>23</v>
      </c>
      <c r="F122">
        <v>8</v>
      </c>
      <c r="G122" t="b">
        <f>Table1[[#This Row],[day]]=VLOOKUP(Table1[[#This Row],[ym]],Sheet3!$A$4:$B$224,2,FALSE)</f>
        <v>0</v>
      </c>
      <c r="H122" s="5" t="b">
        <f>Table1[[#This Row],[m15]]=VLOOKUP(Table1[[#This Row],[ym]],Sheet3!$A$4:$C$224,3,FALSE)</f>
        <v>0</v>
      </c>
      <c r="I122" s="5">
        <f>IF(Table1[[#This Row],[day]]&gt;=2,Table1[[#This Row],[day]]-2,99)</f>
        <v>21</v>
      </c>
      <c r="J122" s="5" t="b">
        <f>Table1[[#This Row],[n2]]=VLOOKUP(Table1[[#This Row],[ym]],Sheet3!$A$4:$D$224,4,FALSE)</f>
        <v>0</v>
      </c>
    </row>
    <row r="123" spans="1:10" hidden="1" x14ac:dyDescent="0.75">
      <c r="A123" s="1" t="s">
        <v>124</v>
      </c>
      <c r="B123">
        <v>86.300003000000004</v>
      </c>
      <c r="C123">
        <v>87.970000999999996</v>
      </c>
      <c r="D123" t="str">
        <f t="shared" si="2"/>
        <v>2003-1</v>
      </c>
      <c r="E123">
        <f t="shared" si="3"/>
        <v>24</v>
      </c>
      <c r="F123">
        <v>9</v>
      </c>
      <c r="G123" t="b">
        <f>Table1[[#This Row],[day]]=VLOOKUP(Table1[[#This Row],[ym]],Sheet3!$A$4:$B$224,2,FALSE)</f>
        <v>0</v>
      </c>
      <c r="H123" s="5" t="b">
        <f>Table1[[#This Row],[m15]]=VLOOKUP(Table1[[#This Row],[ym]],Sheet3!$A$4:$C$224,3,FALSE)</f>
        <v>0</v>
      </c>
      <c r="I123" s="5">
        <f>IF(Table1[[#This Row],[day]]&gt;=2,Table1[[#This Row],[day]]-2,99)</f>
        <v>22</v>
      </c>
      <c r="J123" s="5" t="b">
        <f>Table1[[#This Row],[n2]]=VLOOKUP(Table1[[#This Row],[ym]],Sheet3!$A$4:$D$224,4,FALSE)</f>
        <v>0</v>
      </c>
    </row>
    <row r="124" spans="1:10" hidden="1" x14ac:dyDescent="0.75">
      <c r="A124" s="1" t="s">
        <v>125</v>
      </c>
      <c r="B124">
        <v>85.029999000000004</v>
      </c>
      <c r="C124">
        <v>87.650002000000001</v>
      </c>
      <c r="D124" t="str">
        <f t="shared" si="2"/>
        <v>2003-1</v>
      </c>
      <c r="E124">
        <f t="shared" si="3"/>
        <v>27</v>
      </c>
      <c r="F124">
        <v>12</v>
      </c>
      <c r="G124" t="b">
        <f>Table1[[#This Row],[day]]=VLOOKUP(Table1[[#This Row],[ym]],Sheet3!$A$4:$B$224,2,FALSE)</f>
        <v>0</v>
      </c>
      <c r="H124" s="5" t="b">
        <f>Table1[[#This Row],[m15]]=VLOOKUP(Table1[[#This Row],[ym]],Sheet3!$A$4:$C$224,3,FALSE)</f>
        <v>0</v>
      </c>
      <c r="I124" s="5">
        <f>IF(Table1[[#This Row],[day]]&gt;=2,Table1[[#This Row],[day]]-2,99)</f>
        <v>25</v>
      </c>
      <c r="J124" s="5" t="b">
        <f>Table1[[#This Row],[n2]]=VLOOKUP(Table1[[#This Row],[ym]],Sheet3!$A$4:$D$224,4,FALSE)</f>
        <v>0</v>
      </c>
    </row>
    <row r="125" spans="1:10" hidden="1" x14ac:dyDescent="0.75">
      <c r="A125" s="1" t="s">
        <v>126</v>
      </c>
      <c r="B125">
        <v>85.830001999999993</v>
      </c>
      <c r="C125">
        <v>87.650002000000001</v>
      </c>
      <c r="D125" t="str">
        <f t="shared" si="2"/>
        <v>2003-1</v>
      </c>
      <c r="E125">
        <f t="shared" si="3"/>
        <v>28</v>
      </c>
      <c r="F125">
        <v>13</v>
      </c>
      <c r="G125" t="b">
        <f>Table1[[#This Row],[day]]=VLOOKUP(Table1[[#This Row],[ym]],Sheet3!$A$4:$B$224,2,FALSE)</f>
        <v>0</v>
      </c>
      <c r="H125" s="5" t="b">
        <f>Table1[[#This Row],[m15]]=VLOOKUP(Table1[[#This Row],[ym]],Sheet3!$A$4:$C$224,3,FALSE)</f>
        <v>0</v>
      </c>
      <c r="I125" s="5">
        <f>IF(Table1[[#This Row],[day]]&gt;=2,Table1[[#This Row],[day]]-2,99)</f>
        <v>26</v>
      </c>
      <c r="J125" s="5" t="b">
        <f>Table1[[#This Row],[n2]]=VLOOKUP(Table1[[#This Row],[ym]],Sheet3!$A$4:$D$224,4,FALSE)</f>
        <v>0</v>
      </c>
    </row>
    <row r="126" spans="1:10" hidden="1" x14ac:dyDescent="0.75">
      <c r="A126" s="1" t="s">
        <v>127</v>
      </c>
      <c r="B126">
        <v>86.519997000000004</v>
      </c>
      <c r="C126">
        <v>87.169998000000007</v>
      </c>
      <c r="D126" t="str">
        <f t="shared" si="2"/>
        <v>2003-1</v>
      </c>
      <c r="E126">
        <f t="shared" si="3"/>
        <v>29</v>
      </c>
      <c r="F126">
        <v>14</v>
      </c>
      <c r="G126" t="b">
        <f>Table1[[#This Row],[day]]=VLOOKUP(Table1[[#This Row],[ym]],Sheet3!$A$4:$B$224,2,FALSE)</f>
        <v>0</v>
      </c>
      <c r="H126" s="5" t="b">
        <f>Table1[[#This Row],[m15]]=VLOOKUP(Table1[[#This Row],[ym]],Sheet3!$A$4:$C$224,3,FALSE)</f>
        <v>0</v>
      </c>
      <c r="I126" s="5">
        <f>IF(Table1[[#This Row],[day]]&gt;=2,Table1[[#This Row],[day]]-2,99)</f>
        <v>27</v>
      </c>
      <c r="J126" s="5" t="b">
        <f>Table1[[#This Row],[n2]]=VLOOKUP(Table1[[#This Row],[ym]],Sheet3!$A$4:$D$224,4,FALSE)</f>
        <v>0</v>
      </c>
    </row>
    <row r="127" spans="1:10" hidden="1" x14ac:dyDescent="0.75">
      <c r="A127" s="1" t="s">
        <v>128</v>
      </c>
      <c r="B127">
        <v>84.5</v>
      </c>
      <c r="C127">
        <v>87.82</v>
      </c>
      <c r="D127" t="str">
        <f t="shared" si="2"/>
        <v>2003-1</v>
      </c>
      <c r="E127">
        <f t="shared" si="3"/>
        <v>30</v>
      </c>
      <c r="F127">
        <v>15</v>
      </c>
      <c r="G127" t="b">
        <f>Table1[[#This Row],[day]]=VLOOKUP(Table1[[#This Row],[ym]],Sheet3!$A$4:$B$224,2,FALSE)</f>
        <v>0</v>
      </c>
      <c r="H127" s="5" t="b">
        <f>Table1[[#This Row],[m15]]=VLOOKUP(Table1[[#This Row],[ym]],Sheet3!$A$4:$C$224,3,FALSE)</f>
        <v>0</v>
      </c>
      <c r="I127" s="5">
        <f>IF(Table1[[#This Row],[day]]&gt;=2,Table1[[#This Row],[day]]-2,99)</f>
        <v>28</v>
      </c>
      <c r="J127" s="5" t="b">
        <f>Table1[[#This Row],[n2]]=VLOOKUP(Table1[[#This Row],[ym]],Sheet3!$A$4:$D$224,4,FALSE)</f>
        <v>0</v>
      </c>
    </row>
    <row r="128" spans="1:10" hidden="1" x14ac:dyDescent="0.75">
      <c r="A128" s="1" t="s">
        <v>129</v>
      </c>
      <c r="B128">
        <v>86.169998000000007</v>
      </c>
      <c r="C128">
        <v>88.059997999999993</v>
      </c>
      <c r="D128" t="str">
        <f t="shared" si="2"/>
        <v>2003-1</v>
      </c>
      <c r="E128">
        <f t="shared" si="3"/>
        <v>31</v>
      </c>
      <c r="F128">
        <v>16</v>
      </c>
      <c r="G128" t="b">
        <f>Table1[[#This Row],[day]]=VLOOKUP(Table1[[#This Row],[ym]],Sheet3!$A$4:$B$224,2,FALSE)</f>
        <v>0</v>
      </c>
      <c r="H128" s="5" t="b">
        <f>Table1[[#This Row],[m15]]=VLOOKUP(Table1[[#This Row],[ym]],Sheet3!$A$4:$C$224,3,FALSE)</f>
        <v>0</v>
      </c>
      <c r="I128" s="5">
        <f>IF(Table1[[#This Row],[day]]&gt;=2,Table1[[#This Row],[day]]-2,99)</f>
        <v>29</v>
      </c>
      <c r="J128" s="5" t="b">
        <f>Table1[[#This Row],[n2]]=VLOOKUP(Table1[[#This Row],[ym]],Sheet3!$A$4:$D$224,4,FALSE)</f>
        <v>0</v>
      </c>
    </row>
    <row r="129" spans="1:10" x14ac:dyDescent="0.75">
      <c r="A129" s="1" t="s">
        <v>130</v>
      </c>
      <c r="B129">
        <v>86.190002000000007</v>
      </c>
      <c r="C129">
        <v>87.879997000000003</v>
      </c>
      <c r="D129" t="str">
        <f t="shared" si="2"/>
        <v>2003-2</v>
      </c>
      <c r="E129">
        <f t="shared" si="3"/>
        <v>3</v>
      </c>
      <c r="F129">
        <v>99</v>
      </c>
      <c r="G129" t="b">
        <f>Table1[[#This Row],[day]]=VLOOKUP(Table1[[#This Row],[ym]],Sheet3!$A$4:$B$224,2,FALSE)</f>
        <v>1</v>
      </c>
      <c r="H129" s="5" t="b">
        <f>Table1[[#This Row],[m15]]=VLOOKUP(Table1[[#This Row],[ym]],Sheet3!$A$4:$C$224,3,FALSE)</f>
        <v>0</v>
      </c>
      <c r="I129" s="5">
        <f>IF(Table1[[#This Row],[day]]&gt;=2,Table1[[#This Row],[day]]-2,99)</f>
        <v>1</v>
      </c>
      <c r="J129" s="5" t="b">
        <f>Table1[[#This Row],[n2]]=VLOOKUP(Table1[[#This Row],[ym]],Sheet3!$A$4:$D$224,4,FALSE)</f>
        <v>1</v>
      </c>
    </row>
    <row r="130" spans="1:10" hidden="1" x14ac:dyDescent="0.75">
      <c r="A130" s="1" t="s">
        <v>131</v>
      </c>
      <c r="B130">
        <v>85.300003000000004</v>
      </c>
      <c r="C130">
        <v>88.269997000000004</v>
      </c>
      <c r="D130" t="str">
        <f t="shared" ref="D130:D193" si="4">YEAR(A130)&amp;"-"&amp;MONTH(A130)</f>
        <v>2003-2</v>
      </c>
      <c r="E130">
        <f t="shared" ref="E130:E193" si="5">DAY(A130)</f>
        <v>4</v>
      </c>
      <c r="F130">
        <v>99</v>
      </c>
      <c r="G130" t="b">
        <f>Table1[[#This Row],[day]]=VLOOKUP(Table1[[#This Row],[ym]],Sheet3!$A$4:$B$224,2,FALSE)</f>
        <v>0</v>
      </c>
      <c r="H130" s="5" t="b">
        <f>Table1[[#This Row],[m15]]=VLOOKUP(Table1[[#This Row],[ym]],Sheet3!$A$4:$C$224,3,FALSE)</f>
        <v>0</v>
      </c>
      <c r="I130" s="5">
        <f>IF(Table1[[#This Row],[day]]&gt;=2,Table1[[#This Row],[day]]-2,99)</f>
        <v>2</v>
      </c>
      <c r="J130" s="5" t="b">
        <f>Table1[[#This Row],[n2]]=VLOOKUP(Table1[[#This Row],[ym]],Sheet3!$A$4:$D$224,4,FALSE)</f>
        <v>0</v>
      </c>
    </row>
    <row r="131" spans="1:10" hidden="1" x14ac:dyDescent="0.75">
      <c r="A131" s="1" t="s">
        <v>132</v>
      </c>
      <c r="B131">
        <v>84.82</v>
      </c>
      <c r="C131">
        <v>87.510002</v>
      </c>
      <c r="D131" t="str">
        <f t="shared" si="4"/>
        <v>2003-2</v>
      </c>
      <c r="E131">
        <f t="shared" si="5"/>
        <v>5</v>
      </c>
      <c r="F131">
        <v>99</v>
      </c>
      <c r="G131" t="b">
        <f>Table1[[#This Row],[day]]=VLOOKUP(Table1[[#This Row],[ym]],Sheet3!$A$4:$B$224,2,FALSE)</f>
        <v>0</v>
      </c>
      <c r="H131" s="5" t="b">
        <f>Table1[[#This Row],[m15]]=VLOOKUP(Table1[[#This Row],[ym]],Sheet3!$A$4:$C$224,3,FALSE)</f>
        <v>0</v>
      </c>
      <c r="I131" s="5">
        <f>IF(Table1[[#This Row],[day]]&gt;=2,Table1[[#This Row],[day]]-2,99)</f>
        <v>3</v>
      </c>
      <c r="J131" s="5" t="b">
        <f>Table1[[#This Row],[n2]]=VLOOKUP(Table1[[#This Row],[ym]],Sheet3!$A$4:$D$224,4,FALSE)</f>
        <v>0</v>
      </c>
    </row>
    <row r="132" spans="1:10" hidden="1" x14ac:dyDescent="0.75">
      <c r="A132" s="1" t="s">
        <v>133</v>
      </c>
      <c r="B132">
        <v>83.879997000000003</v>
      </c>
      <c r="C132">
        <v>88.220000999999996</v>
      </c>
      <c r="D132" t="str">
        <f t="shared" si="4"/>
        <v>2003-2</v>
      </c>
      <c r="E132">
        <f t="shared" si="5"/>
        <v>6</v>
      </c>
      <c r="F132">
        <v>99</v>
      </c>
      <c r="G132" t="b">
        <f>Table1[[#This Row],[day]]=VLOOKUP(Table1[[#This Row],[ym]],Sheet3!$A$4:$B$224,2,FALSE)</f>
        <v>0</v>
      </c>
      <c r="H132" s="5" t="b">
        <f>Table1[[#This Row],[m15]]=VLOOKUP(Table1[[#This Row],[ym]],Sheet3!$A$4:$C$224,3,FALSE)</f>
        <v>0</v>
      </c>
      <c r="I132" s="5">
        <f>IF(Table1[[#This Row],[day]]&gt;=2,Table1[[#This Row],[day]]-2,99)</f>
        <v>4</v>
      </c>
      <c r="J132" s="5" t="b">
        <f>Table1[[#This Row],[n2]]=VLOOKUP(Table1[[#This Row],[ym]],Sheet3!$A$4:$D$224,4,FALSE)</f>
        <v>0</v>
      </c>
    </row>
    <row r="133" spans="1:10" hidden="1" x14ac:dyDescent="0.75">
      <c r="A133" s="1" t="s">
        <v>134</v>
      </c>
      <c r="B133">
        <v>83.559997999999993</v>
      </c>
      <c r="C133">
        <v>88.419998000000007</v>
      </c>
      <c r="D133" t="str">
        <f t="shared" si="4"/>
        <v>2003-2</v>
      </c>
      <c r="E133">
        <f t="shared" si="5"/>
        <v>7</v>
      </c>
      <c r="F133">
        <v>99</v>
      </c>
      <c r="G133" t="b">
        <f>Table1[[#This Row],[day]]=VLOOKUP(Table1[[#This Row],[ym]],Sheet3!$A$4:$B$224,2,FALSE)</f>
        <v>0</v>
      </c>
      <c r="H133" s="5" t="b">
        <f>Table1[[#This Row],[m15]]=VLOOKUP(Table1[[#This Row],[ym]],Sheet3!$A$4:$C$224,3,FALSE)</f>
        <v>0</v>
      </c>
      <c r="I133" s="5">
        <f>IF(Table1[[#This Row],[day]]&gt;=2,Table1[[#This Row],[day]]-2,99)</f>
        <v>5</v>
      </c>
      <c r="J133" s="5" t="b">
        <f>Table1[[#This Row],[n2]]=VLOOKUP(Table1[[#This Row],[ym]],Sheet3!$A$4:$D$224,4,FALSE)</f>
        <v>0</v>
      </c>
    </row>
    <row r="134" spans="1:10" hidden="1" x14ac:dyDescent="0.75">
      <c r="A134" s="1" t="s">
        <v>135</v>
      </c>
      <c r="B134">
        <v>83.949996999999996</v>
      </c>
      <c r="C134">
        <v>87.800003000000004</v>
      </c>
      <c r="D134" t="str">
        <f t="shared" si="4"/>
        <v>2003-2</v>
      </c>
      <c r="E134">
        <f t="shared" si="5"/>
        <v>10</v>
      </c>
      <c r="F134">
        <v>99</v>
      </c>
      <c r="G134" t="b">
        <f>Table1[[#This Row],[day]]=VLOOKUP(Table1[[#This Row],[ym]],Sheet3!$A$4:$B$224,2,FALSE)</f>
        <v>0</v>
      </c>
      <c r="H134" s="5" t="b">
        <f>Table1[[#This Row],[m15]]=VLOOKUP(Table1[[#This Row],[ym]],Sheet3!$A$4:$C$224,3,FALSE)</f>
        <v>0</v>
      </c>
      <c r="I134" s="5">
        <f>IF(Table1[[#This Row],[day]]&gt;=2,Table1[[#This Row],[day]]-2,99)</f>
        <v>8</v>
      </c>
      <c r="J134" s="5" t="b">
        <f>Table1[[#This Row],[n2]]=VLOOKUP(Table1[[#This Row],[ym]],Sheet3!$A$4:$D$224,4,FALSE)</f>
        <v>0</v>
      </c>
    </row>
    <row r="135" spans="1:10" hidden="1" x14ac:dyDescent="0.75">
      <c r="A135" s="1" t="s">
        <v>136</v>
      </c>
      <c r="B135">
        <v>83.480002999999996</v>
      </c>
      <c r="C135">
        <v>87.779999000000004</v>
      </c>
      <c r="D135" t="str">
        <f t="shared" si="4"/>
        <v>2003-2</v>
      </c>
      <c r="E135">
        <f t="shared" si="5"/>
        <v>11</v>
      </c>
      <c r="F135">
        <v>99</v>
      </c>
      <c r="G135" t="b">
        <f>Table1[[#This Row],[day]]=VLOOKUP(Table1[[#This Row],[ym]],Sheet3!$A$4:$B$224,2,FALSE)</f>
        <v>0</v>
      </c>
      <c r="H135" s="5" t="b">
        <f>Table1[[#This Row],[m15]]=VLOOKUP(Table1[[#This Row],[ym]],Sheet3!$A$4:$C$224,3,FALSE)</f>
        <v>0</v>
      </c>
      <c r="I135" s="5">
        <f>IF(Table1[[#This Row],[day]]&gt;=2,Table1[[#This Row],[day]]-2,99)</f>
        <v>9</v>
      </c>
      <c r="J135" s="5" t="b">
        <f>Table1[[#This Row],[n2]]=VLOOKUP(Table1[[#This Row],[ym]],Sheet3!$A$4:$D$224,4,FALSE)</f>
        <v>0</v>
      </c>
    </row>
    <row r="136" spans="1:10" hidden="1" x14ac:dyDescent="0.75">
      <c r="A136" s="1" t="s">
        <v>137</v>
      </c>
      <c r="B136">
        <v>82.199996999999996</v>
      </c>
      <c r="C136">
        <v>88.089995999999999</v>
      </c>
      <c r="D136" t="str">
        <f t="shared" si="4"/>
        <v>2003-2</v>
      </c>
      <c r="E136">
        <f t="shared" si="5"/>
        <v>12</v>
      </c>
      <c r="F136">
        <v>99</v>
      </c>
      <c r="G136" t="b">
        <f>Table1[[#This Row],[day]]=VLOOKUP(Table1[[#This Row],[ym]],Sheet3!$A$4:$B$224,2,FALSE)</f>
        <v>0</v>
      </c>
      <c r="H136" s="5" t="b">
        <f>Table1[[#This Row],[m15]]=VLOOKUP(Table1[[#This Row],[ym]],Sheet3!$A$4:$C$224,3,FALSE)</f>
        <v>0</v>
      </c>
      <c r="I136" s="5">
        <f>IF(Table1[[#This Row],[day]]&gt;=2,Table1[[#This Row],[day]]-2,99)</f>
        <v>10</v>
      </c>
      <c r="J136" s="5" t="b">
        <f>Table1[[#This Row],[n2]]=VLOOKUP(Table1[[#This Row],[ym]],Sheet3!$A$4:$D$224,4,FALSE)</f>
        <v>0</v>
      </c>
    </row>
    <row r="137" spans="1:10" hidden="1" x14ac:dyDescent="0.75">
      <c r="A137" s="1" t="s">
        <v>138</v>
      </c>
      <c r="B137">
        <v>82.290001000000004</v>
      </c>
      <c r="C137">
        <v>88.57</v>
      </c>
      <c r="D137" t="str">
        <f t="shared" si="4"/>
        <v>2003-2</v>
      </c>
      <c r="E137">
        <f t="shared" si="5"/>
        <v>13</v>
      </c>
      <c r="F137">
        <v>99</v>
      </c>
      <c r="G137" t="b">
        <f>Table1[[#This Row],[day]]=VLOOKUP(Table1[[#This Row],[ym]],Sheet3!$A$4:$B$224,2,FALSE)</f>
        <v>0</v>
      </c>
      <c r="H137" s="5" t="b">
        <f>Table1[[#This Row],[m15]]=VLOOKUP(Table1[[#This Row],[ym]],Sheet3!$A$4:$C$224,3,FALSE)</f>
        <v>0</v>
      </c>
      <c r="I137" s="5">
        <f>IF(Table1[[#This Row],[day]]&gt;=2,Table1[[#This Row],[day]]-2,99)</f>
        <v>11</v>
      </c>
      <c r="J137" s="5" t="b">
        <f>Table1[[#This Row],[n2]]=VLOOKUP(Table1[[#This Row],[ym]],Sheet3!$A$4:$D$224,4,FALSE)</f>
        <v>0</v>
      </c>
    </row>
    <row r="138" spans="1:10" hidden="1" x14ac:dyDescent="0.75">
      <c r="A138" s="1" t="s">
        <v>139</v>
      </c>
      <c r="B138">
        <v>84.019997000000004</v>
      </c>
      <c r="C138">
        <v>87.809997999999993</v>
      </c>
      <c r="D138" t="str">
        <f t="shared" si="4"/>
        <v>2003-2</v>
      </c>
      <c r="E138">
        <f t="shared" si="5"/>
        <v>14</v>
      </c>
      <c r="F138">
        <v>99</v>
      </c>
      <c r="G138" t="b">
        <f>Table1[[#This Row],[day]]=VLOOKUP(Table1[[#This Row],[ym]],Sheet3!$A$4:$B$224,2,FALSE)</f>
        <v>0</v>
      </c>
      <c r="H138" s="5" t="b">
        <f>Table1[[#This Row],[m15]]=VLOOKUP(Table1[[#This Row],[ym]],Sheet3!$A$4:$C$224,3,FALSE)</f>
        <v>0</v>
      </c>
      <c r="I138" s="5">
        <f>IF(Table1[[#This Row],[day]]&gt;=2,Table1[[#This Row],[day]]-2,99)</f>
        <v>12</v>
      </c>
      <c r="J138" s="5" t="b">
        <f>Table1[[#This Row],[n2]]=VLOOKUP(Table1[[#This Row],[ym]],Sheet3!$A$4:$D$224,4,FALSE)</f>
        <v>0</v>
      </c>
    </row>
    <row r="139" spans="1:10" hidden="1" x14ac:dyDescent="0.75">
      <c r="A139" s="1" t="s">
        <v>140</v>
      </c>
      <c r="B139">
        <v>85.739998</v>
      </c>
      <c r="C139">
        <v>87.919998000000007</v>
      </c>
      <c r="D139" t="str">
        <f t="shared" si="4"/>
        <v>2003-2</v>
      </c>
      <c r="E139">
        <f t="shared" si="5"/>
        <v>18</v>
      </c>
      <c r="F139">
        <v>3</v>
      </c>
      <c r="G139" t="b">
        <f>Table1[[#This Row],[day]]=VLOOKUP(Table1[[#This Row],[ym]],Sheet3!$A$4:$B$224,2,FALSE)</f>
        <v>0</v>
      </c>
      <c r="H139" s="5" t="b">
        <f>Table1[[#This Row],[m15]]=VLOOKUP(Table1[[#This Row],[ym]],Sheet3!$A$4:$C$224,3,FALSE)</f>
        <v>1</v>
      </c>
      <c r="I139" s="5">
        <f>IF(Table1[[#This Row],[day]]&gt;=2,Table1[[#This Row],[day]]-2,99)</f>
        <v>16</v>
      </c>
      <c r="J139" s="5" t="b">
        <f>Table1[[#This Row],[n2]]=VLOOKUP(Table1[[#This Row],[ym]],Sheet3!$A$4:$D$224,4,FALSE)</f>
        <v>0</v>
      </c>
    </row>
    <row r="140" spans="1:10" hidden="1" x14ac:dyDescent="0.75">
      <c r="A140" s="1" t="s">
        <v>141</v>
      </c>
      <c r="B140">
        <v>85.059997999999993</v>
      </c>
      <c r="C140">
        <v>88.519997000000004</v>
      </c>
      <c r="D140" t="str">
        <f t="shared" si="4"/>
        <v>2003-2</v>
      </c>
      <c r="E140">
        <f t="shared" si="5"/>
        <v>19</v>
      </c>
      <c r="F140">
        <v>4</v>
      </c>
      <c r="G140" t="b">
        <f>Table1[[#This Row],[day]]=VLOOKUP(Table1[[#This Row],[ym]],Sheet3!$A$4:$B$224,2,FALSE)</f>
        <v>0</v>
      </c>
      <c r="H140" s="5" t="b">
        <f>Table1[[#This Row],[m15]]=VLOOKUP(Table1[[#This Row],[ym]],Sheet3!$A$4:$C$224,3,FALSE)</f>
        <v>0</v>
      </c>
      <c r="I140" s="5">
        <f>IF(Table1[[#This Row],[day]]&gt;=2,Table1[[#This Row],[day]]-2,99)</f>
        <v>17</v>
      </c>
      <c r="J140" s="5" t="b">
        <f>Table1[[#This Row],[n2]]=VLOOKUP(Table1[[#This Row],[ym]],Sheet3!$A$4:$D$224,4,FALSE)</f>
        <v>0</v>
      </c>
    </row>
    <row r="141" spans="1:10" hidden="1" x14ac:dyDescent="0.75">
      <c r="A141" s="1" t="s">
        <v>142</v>
      </c>
      <c r="B141">
        <v>84.269997000000004</v>
      </c>
      <c r="C141">
        <v>88.82</v>
      </c>
      <c r="D141" t="str">
        <f t="shared" si="4"/>
        <v>2003-2</v>
      </c>
      <c r="E141">
        <f t="shared" si="5"/>
        <v>20</v>
      </c>
      <c r="F141">
        <v>5</v>
      </c>
      <c r="G141" t="b">
        <f>Table1[[#This Row],[day]]=VLOOKUP(Table1[[#This Row],[ym]],Sheet3!$A$4:$B$224,2,FALSE)</f>
        <v>0</v>
      </c>
      <c r="H141" s="5" t="b">
        <f>Table1[[#This Row],[m15]]=VLOOKUP(Table1[[#This Row],[ym]],Sheet3!$A$4:$C$224,3,FALSE)</f>
        <v>0</v>
      </c>
      <c r="I141" s="5">
        <f>IF(Table1[[#This Row],[day]]&gt;=2,Table1[[#This Row],[day]]-2,99)</f>
        <v>18</v>
      </c>
      <c r="J141" s="5" t="b">
        <f>Table1[[#This Row],[n2]]=VLOOKUP(Table1[[#This Row],[ym]],Sheet3!$A$4:$D$224,4,FALSE)</f>
        <v>0</v>
      </c>
    </row>
    <row r="142" spans="1:10" hidden="1" x14ac:dyDescent="0.75">
      <c r="A142" s="1" t="s">
        <v>143</v>
      </c>
      <c r="B142">
        <v>85.239998</v>
      </c>
      <c r="C142">
        <v>88.300003000000004</v>
      </c>
      <c r="D142" t="str">
        <f t="shared" si="4"/>
        <v>2003-2</v>
      </c>
      <c r="E142">
        <f t="shared" si="5"/>
        <v>21</v>
      </c>
      <c r="F142">
        <v>6</v>
      </c>
      <c r="G142" t="b">
        <f>Table1[[#This Row],[day]]=VLOOKUP(Table1[[#This Row],[ym]],Sheet3!$A$4:$B$224,2,FALSE)</f>
        <v>0</v>
      </c>
      <c r="H142" s="5" t="b">
        <f>Table1[[#This Row],[m15]]=VLOOKUP(Table1[[#This Row],[ym]],Sheet3!$A$4:$C$224,3,FALSE)</f>
        <v>0</v>
      </c>
      <c r="I142" s="5">
        <f>IF(Table1[[#This Row],[day]]&gt;=2,Table1[[#This Row],[day]]-2,99)</f>
        <v>19</v>
      </c>
      <c r="J142" s="5" t="b">
        <f>Table1[[#This Row],[n2]]=VLOOKUP(Table1[[#This Row],[ym]],Sheet3!$A$4:$D$224,4,FALSE)</f>
        <v>0</v>
      </c>
    </row>
    <row r="143" spans="1:10" hidden="1" x14ac:dyDescent="0.75">
      <c r="A143" s="1" t="s">
        <v>144</v>
      </c>
      <c r="B143">
        <v>83.589995999999999</v>
      </c>
      <c r="C143">
        <v>88.720000999999996</v>
      </c>
      <c r="D143" t="str">
        <f t="shared" si="4"/>
        <v>2003-2</v>
      </c>
      <c r="E143">
        <f t="shared" si="5"/>
        <v>24</v>
      </c>
      <c r="F143">
        <v>9</v>
      </c>
      <c r="G143" t="b">
        <f>Table1[[#This Row],[day]]=VLOOKUP(Table1[[#This Row],[ym]],Sheet3!$A$4:$B$224,2,FALSE)</f>
        <v>0</v>
      </c>
      <c r="H143" s="5" t="b">
        <f>Table1[[#This Row],[m15]]=VLOOKUP(Table1[[#This Row],[ym]],Sheet3!$A$4:$C$224,3,FALSE)</f>
        <v>0</v>
      </c>
      <c r="I143" s="5">
        <f>IF(Table1[[#This Row],[day]]&gt;=2,Table1[[#This Row],[day]]-2,99)</f>
        <v>22</v>
      </c>
      <c r="J143" s="5" t="b">
        <f>Table1[[#This Row],[n2]]=VLOOKUP(Table1[[#This Row],[ym]],Sheet3!$A$4:$D$224,4,FALSE)</f>
        <v>0</v>
      </c>
    </row>
    <row r="144" spans="1:10" hidden="1" x14ac:dyDescent="0.75">
      <c r="A144" s="1" t="s">
        <v>145</v>
      </c>
      <c r="B144">
        <v>84.550003000000004</v>
      </c>
      <c r="C144">
        <v>89.129997000000003</v>
      </c>
      <c r="D144" t="str">
        <f t="shared" si="4"/>
        <v>2003-2</v>
      </c>
      <c r="E144">
        <f t="shared" si="5"/>
        <v>25</v>
      </c>
      <c r="F144">
        <v>10</v>
      </c>
      <c r="G144" t="b">
        <f>Table1[[#This Row],[day]]=VLOOKUP(Table1[[#This Row],[ym]],Sheet3!$A$4:$B$224,2,FALSE)</f>
        <v>0</v>
      </c>
      <c r="H144" s="5" t="b">
        <f>Table1[[#This Row],[m15]]=VLOOKUP(Table1[[#This Row],[ym]],Sheet3!$A$4:$C$224,3,FALSE)</f>
        <v>0</v>
      </c>
      <c r="I144" s="5">
        <f>IF(Table1[[#This Row],[day]]&gt;=2,Table1[[#This Row],[day]]-2,99)</f>
        <v>23</v>
      </c>
      <c r="J144" s="5" t="b">
        <f>Table1[[#This Row],[n2]]=VLOOKUP(Table1[[#This Row],[ym]],Sheet3!$A$4:$D$224,4,FALSE)</f>
        <v>0</v>
      </c>
    </row>
    <row r="145" spans="1:10" hidden="1" x14ac:dyDescent="0.75">
      <c r="A145" s="1" t="s">
        <v>146</v>
      </c>
      <c r="B145">
        <v>83.309997999999993</v>
      </c>
      <c r="C145">
        <v>89.75</v>
      </c>
      <c r="D145" t="str">
        <f t="shared" si="4"/>
        <v>2003-2</v>
      </c>
      <c r="E145">
        <f t="shared" si="5"/>
        <v>26</v>
      </c>
      <c r="F145">
        <v>11</v>
      </c>
      <c r="G145" t="b">
        <f>Table1[[#This Row],[day]]=VLOOKUP(Table1[[#This Row],[ym]],Sheet3!$A$4:$B$224,2,FALSE)</f>
        <v>0</v>
      </c>
      <c r="H145" s="5" t="b">
        <f>Table1[[#This Row],[m15]]=VLOOKUP(Table1[[#This Row],[ym]],Sheet3!$A$4:$C$224,3,FALSE)</f>
        <v>0</v>
      </c>
      <c r="I145" s="5">
        <f>IF(Table1[[#This Row],[day]]&gt;=2,Table1[[#This Row],[day]]-2,99)</f>
        <v>24</v>
      </c>
      <c r="J145" s="5" t="b">
        <f>Table1[[#This Row],[n2]]=VLOOKUP(Table1[[#This Row],[ym]],Sheet3!$A$4:$D$224,4,FALSE)</f>
        <v>0</v>
      </c>
    </row>
    <row r="146" spans="1:10" hidden="1" x14ac:dyDescent="0.75">
      <c r="A146" s="1" t="s">
        <v>147</v>
      </c>
      <c r="B146">
        <v>84.349997999999999</v>
      </c>
      <c r="C146">
        <v>89.900002000000001</v>
      </c>
      <c r="D146" t="str">
        <f t="shared" si="4"/>
        <v>2003-2</v>
      </c>
      <c r="E146">
        <f t="shared" si="5"/>
        <v>27</v>
      </c>
      <c r="F146">
        <v>12</v>
      </c>
      <c r="G146" t="b">
        <f>Table1[[#This Row],[day]]=VLOOKUP(Table1[[#This Row],[ym]],Sheet3!$A$4:$B$224,2,FALSE)</f>
        <v>0</v>
      </c>
      <c r="H146" s="5" t="b">
        <f>Table1[[#This Row],[m15]]=VLOOKUP(Table1[[#This Row],[ym]],Sheet3!$A$4:$C$224,3,FALSE)</f>
        <v>0</v>
      </c>
      <c r="I146" s="5">
        <f>IF(Table1[[#This Row],[day]]&gt;=2,Table1[[#This Row],[day]]-2,99)</f>
        <v>25</v>
      </c>
      <c r="J146" s="5" t="b">
        <f>Table1[[#This Row],[n2]]=VLOOKUP(Table1[[#This Row],[ym]],Sheet3!$A$4:$D$224,4,FALSE)</f>
        <v>0</v>
      </c>
    </row>
    <row r="147" spans="1:10" hidden="1" x14ac:dyDescent="0.75">
      <c r="A147" s="1" t="s">
        <v>148</v>
      </c>
      <c r="B147">
        <v>84.970000999999996</v>
      </c>
      <c r="C147">
        <v>90.470000999999996</v>
      </c>
      <c r="D147" t="str">
        <f t="shared" si="4"/>
        <v>2003-2</v>
      </c>
      <c r="E147">
        <f t="shared" si="5"/>
        <v>28</v>
      </c>
      <c r="F147">
        <v>13</v>
      </c>
      <c r="G147" t="b">
        <f>Table1[[#This Row],[day]]=VLOOKUP(Table1[[#This Row],[ym]],Sheet3!$A$4:$B$224,2,FALSE)</f>
        <v>0</v>
      </c>
      <c r="H147" s="5" t="b">
        <f>Table1[[#This Row],[m15]]=VLOOKUP(Table1[[#This Row],[ym]],Sheet3!$A$4:$C$224,3,FALSE)</f>
        <v>0</v>
      </c>
      <c r="I147" s="5">
        <f>IF(Table1[[#This Row],[day]]&gt;=2,Table1[[#This Row],[day]]-2,99)</f>
        <v>26</v>
      </c>
      <c r="J147" s="5" t="b">
        <f>Table1[[#This Row],[n2]]=VLOOKUP(Table1[[#This Row],[ym]],Sheet3!$A$4:$D$224,4,FALSE)</f>
        <v>0</v>
      </c>
    </row>
    <row r="148" spans="1:10" x14ac:dyDescent="0.75">
      <c r="A148" s="1" t="s">
        <v>149</v>
      </c>
      <c r="B148">
        <v>84.089995999999999</v>
      </c>
      <c r="C148">
        <v>90.239998</v>
      </c>
      <c r="D148" t="str">
        <f t="shared" si="4"/>
        <v>2003-3</v>
      </c>
      <c r="E148">
        <f t="shared" si="5"/>
        <v>3</v>
      </c>
      <c r="F148">
        <v>99</v>
      </c>
      <c r="G148" t="b">
        <f>Table1[[#This Row],[day]]=VLOOKUP(Table1[[#This Row],[ym]],Sheet3!$A$4:$B$224,2,FALSE)</f>
        <v>1</v>
      </c>
      <c r="H148" s="5" t="b">
        <f>Table1[[#This Row],[m15]]=VLOOKUP(Table1[[#This Row],[ym]],Sheet3!$A$4:$C$224,3,FALSE)</f>
        <v>0</v>
      </c>
      <c r="I148" s="5">
        <f>IF(Table1[[#This Row],[day]]&gt;=2,Table1[[#This Row],[day]]-2,99)</f>
        <v>1</v>
      </c>
      <c r="J148" s="5" t="b">
        <f>Table1[[#This Row],[n2]]=VLOOKUP(Table1[[#This Row],[ym]],Sheet3!$A$4:$D$224,4,FALSE)</f>
        <v>1</v>
      </c>
    </row>
    <row r="149" spans="1:10" hidden="1" x14ac:dyDescent="0.75">
      <c r="A149" s="1" t="s">
        <v>150</v>
      </c>
      <c r="B149">
        <v>82.769997000000004</v>
      </c>
      <c r="C149">
        <v>90.300003000000004</v>
      </c>
      <c r="D149" t="str">
        <f t="shared" si="4"/>
        <v>2003-3</v>
      </c>
      <c r="E149">
        <f t="shared" si="5"/>
        <v>4</v>
      </c>
      <c r="F149">
        <v>99</v>
      </c>
      <c r="G149" t="b">
        <f>Table1[[#This Row],[day]]=VLOOKUP(Table1[[#This Row],[ym]],Sheet3!$A$4:$B$224,2,FALSE)</f>
        <v>0</v>
      </c>
      <c r="H149" s="5" t="b">
        <f>Table1[[#This Row],[m15]]=VLOOKUP(Table1[[#This Row],[ym]],Sheet3!$A$4:$C$224,3,FALSE)</f>
        <v>0</v>
      </c>
      <c r="I149" s="5">
        <f>IF(Table1[[#This Row],[day]]&gt;=2,Table1[[#This Row],[day]]-2,99)</f>
        <v>2</v>
      </c>
      <c r="J149" s="5" t="b">
        <f>Table1[[#This Row],[n2]]=VLOOKUP(Table1[[#This Row],[ym]],Sheet3!$A$4:$D$224,4,FALSE)</f>
        <v>0</v>
      </c>
    </row>
    <row r="150" spans="1:10" hidden="1" x14ac:dyDescent="0.75">
      <c r="A150" s="1" t="s">
        <v>151</v>
      </c>
      <c r="B150">
        <v>83.529999000000004</v>
      </c>
      <c r="C150">
        <v>90.599997999999999</v>
      </c>
      <c r="D150" t="str">
        <f t="shared" si="4"/>
        <v>2003-3</v>
      </c>
      <c r="E150">
        <f t="shared" si="5"/>
        <v>5</v>
      </c>
      <c r="F150">
        <v>99</v>
      </c>
      <c r="G150" t="b">
        <f>Table1[[#This Row],[day]]=VLOOKUP(Table1[[#This Row],[ym]],Sheet3!$A$4:$B$224,2,FALSE)</f>
        <v>0</v>
      </c>
      <c r="H150" s="5" t="b">
        <f>Table1[[#This Row],[m15]]=VLOOKUP(Table1[[#This Row],[ym]],Sheet3!$A$4:$C$224,3,FALSE)</f>
        <v>0</v>
      </c>
      <c r="I150" s="5">
        <f>IF(Table1[[#This Row],[day]]&gt;=2,Table1[[#This Row],[day]]-2,99)</f>
        <v>3</v>
      </c>
      <c r="J150" s="5" t="b">
        <f>Table1[[#This Row],[n2]]=VLOOKUP(Table1[[#This Row],[ym]],Sheet3!$A$4:$D$224,4,FALSE)</f>
        <v>0</v>
      </c>
    </row>
    <row r="151" spans="1:10" hidden="1" x14ac:dyDescent="0.75">
      <c r="A151" s="1" t="s">
        <v>152</v>
      </c>
      <c r="B151">
        <v>82.75</v>
      </c>
      <c r="C151">
        <v>90.25</v>
      </c>
      <c r="D151" t="str">
        <f t="shared" si="4"/>
        <v>2003-3</v>
      </c>
      <c r="E151">
        <f t="shared" si="5"/>
        <v>6</v>
      </c>
      <c r="F151">
        <v>99</v>
      </c>
      <c r="G151" t="b">
        <f>Table1[[#This Row],[day]]=VLOOKUP(Table1[[#This Row],[ym]],Sheet3!$A$4:$B$224,2,FALSE)</f>
        <v>0</v>
      </c>
      <c r="H151" s="5" t="b">
        <f>Table1[[#This Row],[m15]]=VLOOKUP(Table1[[#This Row],[ym]],Sheet3!$A$4:$C$224,3,FALSE)</f>
        <v>0</v>
      </c>
      <c r="I151" s="5">
        <f>IF(Table1[[#This Row],[day]]&gt;=2,Table1[[#This Row],[day]]-2,99)</f>
        <v>4</v>
      </c>
      <c r="J151" s="5" t="b">
        <f>Table1[[#This Row],[n2]]=VLOOKUP(Table1[[#This Row],[ym]],Sheet3!$A$4:$D$224,4,FALSE)</f>
        <v>0</v>
      </c>
    </row>
    <row r="152" spans="1:10" hidden="1" x14ac:dyDescent="0.75">
      <c r="A152" s="1" t="s">
        <v>153</v>
      </c>
      <c r="B152">
        <v>83.449996999999996</v>
      </c>
      <c r="C152">
        <v>90.559997999999993</v>
      </c>
      <c r="D152" t="str">
        <f t="shared" si="4"/>
        <v>2003-3</v>
      </c>
      <c r="E152">
        <f t="shared" si="5"/>
        <v>7</v>
      </c>
      <c r="F152">
        <v>99</v>
      </c>
      <c r="G152" t="b">
        <f>Table1[[#This Row],[day]]=VLOOKUP(Table1[[#This Row],[ym]],Sheet3!$A$4:$B$224,2,FALSE)</f>
        <v>0</v>
      </c>
      <c r="H152" s="5" t="b">
        <f>Table1[[#This Row],[m15]]=VLOOKUP(Table1[[#This Row],[ym]],Sheet3!$A$4:$C$224,3,FALSE)</f>
        <v>0</v>
      </c>
      <c r="I152" s="5">
        <f>IF(Table1[[#This Row],[day]]&gt;=2,Table1[[#This Row],[day]]-2,99)</f>
        <v>5</v>
      </c>
      <c r="J152" s="5" t="b">
        <f>Table1[[#This Row],[n2]]=VLOOKUP(Table1[[#This Row],[ym]],Sheet3!$A$4:$D$224,4,FALSE)</f>
        <v>0</v>
      </c>
    </row>
    <row r="153" spans="1:10" hidden="1" x14ac:dyDescent="0.75">
      <c r="A153" s="1" t="s">
        <v>154</v>
      </c>
      <c r="B153">
        <v>81</v>
      </c>
      <c r="C153">
        <v>91.029999000000004</v>
      </c>
      <c r="D153" t="str">
        <f t="shared" si="4"/>
        <v>2003-3</v>
      </c>
      <c r="E153">
        <f t="shared" si="5"/>
        <v>10</v>
      </c>
      <c r="F153">
        <v>99</v>
      </c>
      <c r="G153" t="b">
        <f>Table1[[#This Row],[day]]=VLOOKUP(Table1[[#This Row],[ym]],Sheet3!$A$4:$B$224,2,FALSE)</f>
        <v>0</v>
      </c>
      <c r="H153" s="5" t="b">
        <f>Table1[[#This Row],[m15]]=VLOOKUP(Table1[[#This Row],[ym]],Sheet3!$A$4:$C$224,3,FALSE)</f>
        <v>0</v>
      </c>
      <c r="I153" s="5">
        <f>IF(Table1[[#This Row],[day]]&gt;=2,Table1[[#This Row],[day]]-2,99)</f>
        <v>8</v>
      </c>
      <c r="J153" s="5" t="b">
        <f>Table1[[#This Row],[n2]]=VLOOKUP(Table1[[#This Row],[ym]],Sheet3!$A$4:$D$224,4,FALSE)</f>
        <v>0</v>
      </c>
    </row>
    <row r="154" spans="1:10" hidden="1" x14ac:dyDescent="0.75">
      <c r="A154" s="1" t="s">
        <v>155</v>
      </c>
      <c r="B154">
        <v>80.25</v>
      </c>
      <c r="C154">
        <v>90.870002999999997</v>
      </c>
      <c r="D154" t="str">
        <f t="shared" si="4"/>
        <v>2003-3</v>
      </c>
      <c r="E154">
        <f t="shared" si="5"/>
        <v>11</v>
      </c>
      <c r="F154">
        <v>99</v>
      </c>
      <c r="G154" t="b">
        <f>Table1[[#This Row],[day]]=VLOOKUP(Table1[[#This Row],[ym]],Sheet3!$A$4:$B$224,2,FALSE)</f>
        <v>0</v>
      </c>
      <c r="H154" s="5" t="b">
        <f>Table1[[#This Row],[m15]]=VLOOKUP(Table1[[#This Row],[ym]],Sheet3!$A$4:$C$224,3,FALSE)</f>
        <v>0</v>
      </c>
      <c r="I154" s="5">
        <f>IF(Table1[[#This Row],[day]]&gt;=2,Table1[[#This Row],[day]]-2,99)</f>
        <v>9</v>
      </c>
      <c r="J154" s="5" t="b">
        <f>Table1[[#This Row],[n2]]=VLOOKUP(Table1[[#This Row],[ym]],Sheet3!$A$4:$D$224,4,FALSE)</f>
        <v>0</v>
      </c>
    </row>
    <row r="155" spans="1:10" hidden="1" x14ac:dyDescent="0.75">
      <c r="A155" s="1" t="s">
        <v>156</v>
      </c>
      <c r="B155">
        <v>80.790001000000004</v>
      </c>
      <c r="C155">
        <v>91.199996999999996</v>
      </c>
      <c r="D155" t="str">
        <f t="shared" si="4"/>
        <v>2003-3</v>
      </c>
      <c r="E155">
        <f t="shared" si="5"/>
        <v>12</v>
      </c>
      <c r="F155">
        <v>99</v>
      </c>
      <c r="G155" t="b">
        <f>Table1[[#This Row],[day]]=VLOOKUP(Table1[[#This Row],[ym]],Sheet3!$A$4:$B$224,2,FALSE)</f>
        <v>0</v>
      </c>
      <c r="H155" s="5" t="b">
        <f>Table1[[#This Row],[m15]]=VLOOKUP(Table1[[#This Row],[ym]],Sheet3!$A$4:$C$224,3,FALSE)</f>
        <v>0</v>
      </c>
      <c r="I155" s="5">
        <f>IF(Table1[[#This Row],[day]]&gt;=2,Table1[[#This Row],[day]]-2,99)</f>
        <v>10</v>
      </c>
      <c r="J155" s="5" t="b">
        <f>Table1[[#This Row],[n2]]=VLOOKUP(Table1[[#This Row],[ym]],Sheet3!$A$4:$D$224,4,FALSE)</f>
        <v>0</v>
      </c>
    </row>
    <row r="156" spans="1:10" hidden="1" x14ac:dyDescent="0.75">
      <c r="A156" s="1" t="s">
        <v>157</v>
      </c>
      <c r="B156">
        <v>83.470000999999996</v>
      </c>
      <c r="C156">
        <v>89.519997000000004</v>
      </c>
      <c r="D156" t="str">
        <f t="shared" si="4"/>
        <v>2003-3</v>
      </c>
      <c r="E156">
        <f t="shared" si="5"/>
        <v>13</v>
      </c>
      <c r="F156">
        <v>99</v>
      </c>
      <c r="G156" t="b">
        <f>Table1[[#This Row],[day]]=VLOOKUP(Table1[[#This Row],[ym]],Sheet3!$A$4:$B$224,2,FALSE)</f>
        <v>0</v>
      </c>
      <c r="H156" s="5" t="b">
        <f>Table1[[#This Row],[m15]]=VLOOKUP(Table1[[#This Row],[ym]],Sheet3!$A$4:$C$224,3,FALSE)</f>
        <v>0</v>
      </c>
      <c r="I156" s="5">
        <f>IF(Table1[[#This Row],[day]]&gt;=2,Table1[[#This Row],[day]]-2,99)</f>
        <v>11</v>
      </c>
      <c r="J156" s="5" t="b">
        <f>Table1[[#This Row],[n2]]=VLOOKUP(Table1[[#This Row],[ym]],Sheet3!$A$4:$D$224,4,FALSE)</f>
        <v>0</v>
      </c>
    </row>
    <row r="157" spans="1:10" hidden="1" x14ac:dyDescent="0.75">
      <c r="A157" s="1" t="s">
        <v>158</v>
      </c>
      <c r="B157">
        <v>83.650002000000001</v>
      </c>
      <c r="C157">
        <v>89.959998999999996</v>
      </c>
      <c r="D157" t="str">
        <f t="shared" si="4"/>
        <v>2003-3</v>
      </c>
      <c r="E157">
        <f t="shared" si="5"/>
        <v>14</v>
      </c>
      <c r="F157">
        <v>99</v>
      </c>
      <c r="G157" t="b">
        <f>Table1[[#This Row],[day]]=VLOOKUP(Table1[[#This Row],[ym]],Sheet3!$A$4:$B$224,2,FALSE)</f>
        <v>0</v>
      </c>
      <c r="H157" s="5" t="b">
        <f>Table1[[#This Row],[m15]]=VLOOKUP(Table1[[#This Row],[ym]],Sheet3!$A$4:$C$224,3,FALSE)</f>
        <v>0</v>
      </c>
      <c r="I157" s="5">
        <f>IF(Table1[[#This Row],[day]]&gt;=2,Table1[[#This Row],[day]]-2,99)</f>
        <v>12</v>
      </c>
      <c r="J157" s="5" t="b">
        <f>Table1[[#This Row],[n2]]=VLOOKUP(Table1[[#This Row],[ym]],Sheet3!$A$4:$D$224,4,FALSE)</f>
        <v>0</v>
      </c>
    </row>
    <row r="158" spans="1:10" hidden="1" x14ac:dyDescent="0.75">
      <c r="A158" s="1" t="s">
        <v>159</v>
      </c>
      <c r="B158">
        <v>86.43</v>
      </c>
      <c r="C158">
        <v>88.879997000000003</v>
      </c>
      <c r="D158" t="str">
        <f t="shared" si="4"/>
        <v>2003-3</v>
      </c>
      <c r="E158">
        <f t="shared" si="5"/>
        <v>17</v>
      </c>
      <c r="F158">
        <v>2</v>
      </c>
      <c r="G158" t="b">
        <f>Table1[[#This Row],[day]]=VLOOKUP(Table1[[#This Row],[ym]],Sheet3!$A$4:$B$224,2,FALSE)</f>
        <v>0</v>
      </c>
      <c r="H158" s="5" t="b">
        <f>Table1[[#This Row],[m15]]=VLOOKUP(Table1[[#This Row],[ym]],Sheet3!$A$4:$C$224,3,FALSE)</f>
        <v>1</v>
      </c>
      <c r="I158" s="5">
        <f>IF(Table1[[#This Row],[day]]&gt;=2,Table1[[#This Row],[day]]-2,99)</f>
        <v>15</v>
      </c>
      <c r="J158" s="5" t="b">
        <f>Table1[[#This Row],[n2]]=VLOOKUP(Table1[[#This Row],[ym]],Sheet3!$A$4:$D$224,4,FALSE)</f>
        <v>0</v>
      </c>
    </row>
    <row r="159" spans="1:10" hidden="1" x14ac:dyDescent="0.75">
      <c r="A159" s="1" t="s">
        <v>160</v>
      </c>
      <c r="B159">
        <v>86.980002999999996</v>
      </c>
      <c r="C159">
        <v>88.040001000000004</v>
      </c>
      <c r="D159" t="str">
        <f t="shared" si="4"/>
        <v>2003-3</v>
      </c>
      <c r="E159">
        <f t="shared" si="5"/>
        <v>18</v>
      </c>
      <c r="F159">
        <v>3</v>
      </c>
      <c r="G159" t="b">
        <f>Table1[[#This Row],[day]]=VLOOKUP(Table1[[#This Row],[ym]],Sheet3!$A$4:$B$224,2,FALSE)</f>
        <v>0</v>
      </c>
      <c r="H159" s="5" t="b">
        <f>Table1[[#This Row],[m15]]=VLOOKUP(Table1[[#This Row],[ym]],Sheet3!$A$4:$C$224,3,FALSE)</f>
        <v>0</v>
      </c>
      <c r="I159" s="5">
        <f>IF(Table1[[#This Row],[day]]&gt;=2,Table1[[#This Row],[day]]-2,99)</f>
        <v>16</v>
      </c>
      <c r="J159" s="5" t="b">
        <f>Table1[[#This Row],[n2]]=VLOOKUP(Table1[[#This Row],[ym]],Sheet3!$A$4:$D$224,4,FALSE)</f>
        <v>0</v>
      </c>
    </row>
    <row r="160" spans="1:10" hidden="1" x14ac:dyDescent="0.75">
      <c r="A160" s="1" t="s">
        <v>161</v>
      </c>
      <c r="B160">
        <v>87.610000999999997</v>
      </c>
      <c r="C160">
        <v>87.389999000000003</v>
      </c>
      <c r="D160" t="str">
        <f t="shared" si="4"/>
        <v>2003-3</v>
      </c>
      <c r="E160">
        <f t="shared" si="5"/>
        <v>19</v>
      </c>
      <c r="F160">
        <v>4</v>
      </c>
      <c r="G160" t="b">
        <f>Table1[[#This Row],[day]]=VLOOKUP(Table1[[#This Row],[ym]],Sheet3!$A$4:$B$224,2,FALSE)</f>
        <v>0</v>
      </c>
      <c r="H160" s="5" t="b">
        <f>Table1[[#This Row],[m15]]=VLOOKUP(Table1[[#This Row],[ym]],Sheet3!$A$4:$C$224,3,FALSE)</f>
        <v>0</v>
      </c>
      <c r="I160" s="5">
        <f>IF(Table1[[#This Row],[day]]&gt;=2,Table1[[#This Row],[day]]-2,99)</f>
        <v>17</v>
      </c>
      <c r="J160" s="5" t="b">
        <f>Table1[[#This Row],[n2]]=VLOOKUP(Table1[[#This Row],[ym]],Sheet3!$A$4:$D$224,4,FALSE)</f>
        <v>0</v>
      </c>
    </row>
    <row r="161" spans="1:10" hidden="1" x14ac:dyDescent="0.75">
      <c r="A161" s="1" t="s">
        <v>162</v>
      </c>
      <c r="B161">
        <v>87.870002999999997</v>
      </c>
      <c r="C161">
        <v>87.25</v>
      </c>
      <c r="D161" t="str">
        <f t="shared" si="4"/>
        <v>2003-3</v>
      </c>
      <c r="E161">
        <f t="shared" si="5"/>
        <v>20</v>
      </c>
      <c r="F161">
        <v>5</v>
      </c>
      <c r="G161" t="b">
        <f>Table1[[#This Row],[day]]=VLOOKUP(Table1[[#This Row],[ym]],Sheet3!$A$4:$B$224,2,FALSE)</f>
        <v>0</v>
      </c>
      <c r="H161" s="5" t="b">
        <f>Table1[[#This Row],[m15]]=VLOOKUP(Table1[[#This Row],[ym]],Sheet3!$A$4:$C$224,3,FALSE)</f>
        <v>0</v>
      </c>
      <c r="I161" s="5">
        <f>IF(Table1[[#This Row],[day]]&gt;=2,Table1[[#This Row],[day]]-2,99)</f>
        <v>18</v>
      </c>
      <c r="J161" s="5" t="b">
        <f>Table1[[#This Row],[n2]]=VLOOKUP(Table1[[#This Row],[ym]],Sheet3!$A$4:$D$224,4,FALSE)</f>
        <v>0</v>
      </c>
    </row>
    <row r="162" spans="1:10" hidden="1" x14ac:dyDescent="0.75">
      <c r="A162" s="1" t="s">
        <v>163</v>
      </c>
      <c r="B162">
        <v>89.650002000000001</v>
      </c>
      <c r="C162">
        <v>86.050003000000004</v>
      </c>
      <c r="D162" t="str">
        <f t="shared" si="4"/>
        <v>2003-3</v>
      </c>
      <c r="E162">
        <f t="shared" si="5"/>
        <v>21</v>
      </c>
      <c r="F162">
        <v>6</v>
      </c>
      <c r="G162" t="b">
        <f>Table1[[#This Row],[day]]=VLOOKUP(Table1[[#This Row],[ym]],Sheet3!$A$4:$B$224,2,FALSE)</f>
        <v>0</v>
      </c>
      <c r="H162" s="5" t="b">
        <f>Table1[[#This Row],[m15]]=VLOOKUP(Table1[[#This Row],[ym]],Sheet3!$A$4:$C$224,3,FALSE)</f>
        <v>0</v>
      </c>
      <c r="I162" s="5">
        <f>IF(Table1[[#This Row],[day]]&gt;=2,Table1[[#This Row],[day]]-2,99)</f>
        <v>19</v>
      </c>
      <c r="J162" s="5" t="b">
        <f>Table1[[#This Row],[n2]]=VLOOKUP(Table1[[#This Row],[ym]],Sheet3!$A$4:$D$224,4,FALSE)</f>
        <v>0</v>
      </c>
    </row>
    <row r="163" spans="1:10" hidden="1" x14ac:dyDescent="0.75">
      <c r="A163" s="1" t="s">
        <v>164</v>
      </c>
      <c r="B163">
        <v>86.699996999999996</v>
      </c>
      <c r="C163">
        <v>87.410004000000001</v>
      </c>
      <c r="D163" t="str">
        <f t="shared" si="4"/>
        <v>2003-3</v>
      </c>
      <c r="E163">
        <f t="shared" si="5"/>
        <v>24</v>
      </c>
      <c r="F163">
        <v>9</v>
      </c>
      <c r="G163" t="b">
        <f>Table1[[#This Row],[day]]=VLOOKUP(Table1[[#This Row],[ym]],Sheet3!$A$4:$B$224,2,FALSE)</f>
        <v>0</v>
      </c>
      <c r="H163" s="5" t="b">
        <f>Table1[[#This Row],[m15]]=VLOOKUP(Table1[[#This Row],[ym]],Sheet3!$A$4:$C$224,3,FALSE)</f>
        <v>0</v>
      </c>
      <c r="I163" s="5">
        <f>IF(Table1[[#This Row],[day]]&gt;=2,Table1[[#This Row],[day]]-2,99)</f>
        <v>22</v>
      </c>
      <c r="J163" s="5" t="b">
        <f>Table1[[#This Row],[n2]]=VLOOKUP(Table1[[#This Row],[ym]],Sheet3!$A$4:$D$224,4,FALSE)</f>
        <v>0</v>
      </c>
    </row>
    <row r="164" spans="1:10" hidden="1" x14ac:dyDescent="0.75">
      <c r="A164" s="1" t="s">
        <v>165</v>
      </c>
      <c r="B164">
        <v>87.599997999999999</v>
      </c>
      <c r="C164">
        <v>87.309997999999993</v>
      </c>
      <c r="D164" t="str">
        <f t="shared" si="4"/>
        <v>2003-3</v>
      </c>
      <c r="E164">
        <f t="shared" si="5"/>
        <v>25</v>
      </c>
      <c r="F164">
        <v>10</v>
      </c>
      <c r="G164" t="b">
        <f>Table1[[#This Row],[day]]=VLOOKUP(Table1[[#This Row],[ym]],Sheet3!$A$4:$B$224,2,FALSE)</f>
        <v>0</v>
      </c>
      <c r="H164" s="5" t="b">
        <f>Table1[[#This Row],[m15]]=VLOOKUP(Table1[[#This Row],[ym]],Sheet3!$A$4:$C$224,3,FALSE)</f>
        <v>0</v>
      </c>
      <c r="I164" s="5">
        <f>IF(Table1[[#This Row],[day]]&gt;=2,Table1[[#This Row],[day]]-2,99)</f>
        <v>23</v>
      </c>
      <c r="J164" s="5" t="b">
        <f>Table1[[#This Row],[n2]]=VLOOKUP(Table1[[#This Row],[ym]],Sheet3!$A$4:$D$224,4,FALSE)</f>
        <v>0</v>
      </c>
    </row>
    <row r="165" spans="1:10" hidden="1" x14ac:dyDescent="0.75">
      <c r="A165" s="1" t="s">
        <v>166</v>
      </c>
      <c r="B165">
        <v>87.010002</v>
      </c>
      <c r="C165">
        <v>87.489998</v>
      </c>
      <c r="D165" t="str">
        <f t="shared" si="4"/>
        <v>2003-3</v>
      </c>
      <c r="E165">
        <f t="shared" si="5"/>
        <v>26</v>
      </c>
      <c r="F165">
        <v>11</v>
      </c>
      <c r="G165" t="b">
        <f>Table1[[#This Row],[day]]=VLOOKUP(Table1[[#This Row],[ym]],Sheet3!$A$4:$B$224,2,FALSE)</f>
        <v>0</v>
      </c>
      <c r="H165" s="5" t="b">
        <f>Table1[[#This Row],[m15]]=VLOOKUP(Table1[[#This Row],[ym]],Sheet3!$A$4:$C$224,3,FALSE)</f>
        <v>0</v>
      </c>
      <c r="I165" s="5">
        <f>IF(Table1[[#This Row],[day]]&gt;=2,Table1[[#This Row],[day]]-2,99)</f>
        <v>24</v>
      </c>
      <c r="J165" s="5" t="b">
        <f>Table1[[#This Row],[n2]]=VLOOKUP(Table1[[#This Row],[ym]],Sheet3!$A$4:$D$224,4,FALSE)</f>
        <v>0</v>
      </c>
    </row>
    <row r="166" spans="1:10" hidden="1" x14ac:dyDescent="0.75">
      <c r="A166" s="1" t="s">
        <v>167</v>
      </c>
      <c r="B166">
        <v>86.980002999999996</v>
      </c>
      <c r="C166">
        <v>87.550003000000004</v>
      </c>
      <c r="D166" t="str">
        <f t="shared" si="4"/>
        <v>2003-3</v>
      </c>
      <c r="E166">
        <f t="shared" si="5"/>
        <v>27</v>
      </c>
      <c r="F166">
        <v>12</v>
      </c>
      <c r="G166" t="b">
        <f>Table1[[#This Row],[day]]=VLOOKUP(Table1[[#This Row],[ym]],Sheet3!$A$4:$B$224,2,FALSE)</f>
        <v>0</v>
      </c>
      <c r="H166" s="5" t="b">
        <f>Table1[[#This Row],[m15]]=VLOOKUP(Table1[[#This Row],[ym]],Sheet3!$A$4:$C$224,3,FALSE)</f>
        <v>0</v>
      </c>
      <c r="I166" s="5">
        <f>IF(Table1[[#This Row],[day]]&gt;=2,Table1[[#This Row],[day]]-2,99)</f>
        <v>25</v>
      </c>
      <c r="J166" s="5" t="b">
        <f>Table1[[#This Row],[n2]]=VLOOKUP(Table1[[#This Row],[ym]],Sheet3!$A$4:$D$224,4,FALSE)</f>
        <v>0</v>
      </c>
    </row>
    <row r="167" spans="1:10" hidden="1" x14ac:dyDescent="0.75">
      <c r="A167" s="1" t="s">
        <v>168</v>
      </c>
      <c r="B167">
        <v>86.75</v>
      </c>
      <c r="C167">
        <v>87.75</v>
      </c>
      <c r="D167" t="str">
        <f t="shared" si="4"/>
        <v>2003-3</v>
      </c>
      <c r="E167">
        <f t="shared" si="5"/>
        <v>28</v>
      </c>
      <c r="F167">
        <v>13</v>
      </c>
      <c r="G167" t="b">
        <f>Table1[[#This Row],[day]]=VLOOKUP(Table1[[#This Row],[ym]],Sheet3!$A$4:$B$224,2,FALSE)</f>
        <v>0</v>
      </c>
      <c r="H167" s="5" t="b">
        <f>Table1[[#This Row],[m15]]=VLOOKUP(Table1[[#This Row],[ym]],Sheet3!$A$4:$C$224,3,FALSE)</f>
        <v>0</v>
      </c>
      <c r="I167" s="5">
        <f>IF(Table1[[#This Row],[day]]&gt;=2,Table1[[#This Row],[day]]-2,99)</f>
        <v>26</v>
      </c>
      <c r="J167" s="5" t="b">
        <f>Table1[[#This Row],[n2]]=VLOOKUP(Table1[[#This Row],[ym]],Sheet3!$A$4:$D$224,4,FALSE)</f>
        <v>0</v>
      </c>
    </row>
    <row r="168" spans="1:10" hidden="1" x14ac:dyDescent="0.75">
      <c r="A168" s="1" t="s">
        <v>169</v>
      </c>
      <c r="B168">
        <v>84.809997999999993</v>
      </c>
      <c r="C168">
        <v>88.900002000000001</v>
      </c>
      <c r="D168" t="str">
        <f t="shared" si="4"/>
        <v>2003-3</v>
      </c>
      <c r="E168">
        <f t="shared" si="5"/>
        <v>31</v>
      </c>
      <c r="F168">
        <v>16</v>
      </c>
      <c r="G168" t="b">
        <f>Table1[[#This Row],[day]]=VLOOKUP(Table1[[#This Row],[ym]],Sheet3!$A$4:$B$224,2,FALSE)</f>
        <v>0</v>
      </c>
      <c r="H168" s="5" t="b">
        <f>Table1[[#This Row],[m15]]=VLOOKUP(Table1[[#This Row],[ym]],Sheet3!$A$4:$C$224,3,FALSE)</f>
        <v>0</v>
      </c>
      <c r="I168" s="5">
        <f>IF(Table1[[#This Row],[day]]&gt;=2,Table1[[#This Row],[day]]-2,99)</f>
        <v>29</v>
      </c>
      <c r="J168" s="5" t="b">
        <f>Table1[[#This Row],[n2]]=VLOOKUP(Table1[[#This Row],[ym]],Sheet3!$A$4:$D$224,4,FALSE)</f>
        <v>0</v>
      </c>
    </row>
    <row r="169" spans="1:10" hidden="1" x14ac:dyDescent="0.75">
      <c r="A169" s="1" t="s">
        <v>170</v>
      </c>
      <c r="B169">
        <v>86.019997000000004</v>
      </c>
      <c r="C169">
        <v>88.269997000000004</v>
      </c>
      <c r="D169" t="str">
        <f t="shared" si="4"/>
        <v>2003-4</v>
      </c>
      <c r="E169">
        <f t="shared" si="5"/>
        <v>1</v>
      </c>
      <c r="F169">
        <v>99</v>
      </c>
      <c r="G169" t="b">
        <f>Table1[[#This Row],[day]]=VLOOKUP(Table1[[#This Row],[ym]],Sheet3!$A$4:$B$224,2,FALSE)</f>
        <v>1</v>
      </c>
      <c r="H169" s="5" t="b">
        <f>Table1[[#This Row],[m15]]=VLOOKUP(Table1[[#This Row],[ym]],Sheet3!$A$4:$C$224,3,FALSE)</f>
        <v>0</v>
      </c>
      <c r="I169" s="5">
        <f>IF(Table1[[#This Row],[day]]&gt;=2,Table1[[#This Row],[day]]-2,99)</f>
        <v>99</v>
      </c>
      <c r="J169" s="5" t="b">
        <f>Table1[[#This Row],[n2]]=VLOOKUP(Table1[[#This Row],[ym]],Sheet3!$A$4:$D$224,4,FALSE)</f>
        <v>0</v>
      </c>
    </row>
    <row r="170" spans="1:10" x14ac:dyDescent="0.75">
      <c r="A170" s="1" t="s">
        <v>171</v>
      </c>
      <c r="B170">
        <v>88.129997000000003</v>
      </c>
      <c r="C170">
        <v>87.349997999999999</v>
      </c>
      <c r="D170" t="str">
        <f t="shared" si="4"/>
        <v>2003-4</v>
      </c>
      <c r="E170">
        <f t="shared" si="5"/>
        <v>2</v>
      </c>
      <c r="F170">
        <v>99</v>
      </c>
      <c r="G170" t="b">
        <f>Table1[[#This Row],[day]]=VLOOKUP(Table1[[#This Row],[ym]],Sheet3!$A$4:$B$224,2,FALSE)</f>
        <v>0</v>
      </c>
      <c r="H170" s="5" t="b">
        <f>Table1[[#This Row],[m15]]=VLOOKUP(Table1[[#This Row],[ym]],Sheet3!$A$4:$C$224,3,FALSE)</f>
        <v>0</v>
      </c>
      <c r="I170" s="5">
        <f>IF(Table1[[#This Row],[day]]&gt;=2,Table1[[#This Row],[day]]-2,99)</f>
        <v>0</v>
      </c>
      <c r="J170" s="5" t="b">
        <f>Table1[[#This Row],[n2]]=VLOOKUP(Table1[[#This Row],[ym]],Sheet3!$A$4:$D$224,4,FALSE)</f>
        <v>1</v>
      </c>
    </row>
    <row r="171" spans="1:10" hidden="1" x14ac:dyDescent="0.75">
      <c r="A171" s="1" t="s">
        <v>172</v>
      </c>
      <c r="B171">
        <v>87.860000999999997</v>
      </c>
      <c r="C171">
        <v>87.300003000000004</v>
      </c>
      <c r="D171" t="str">
        <f t="shared" si="4"/>
        <v>2003-4</v>
      </c>
      <c r="E171">
        <f t="shared" si="5"/>
        <v>3</v>
      </c>
      <c r="F171">
        <v>99</v>
      </c>
      <c r="G171" t="b">
        <f>Table1[[#This Row],[day]]=VLOOKUP(Table1[[#This Row],[ym]],Sheet3!$A$4:$B$224,2,FALSE)</f>
        <v>0</v>
      </c>
      <c r="H171" s="5" t="b">
        <f>Table1[[#This Row],[m15]]=VLOOKUP(Table1[[#This Row],[ym]],Sheet3!$A$4:$C$224,3,FALSE)</f>
        <v>0</v>
      </c>
      <c r="I171" s="5">
        <f>IF(Table1[[#This Row],[day]]&gt;=2,Table1[[#This Row],[day]]-2,99)</f>
        <v>1</v>
      </c>
      <c r="J171" s="5" t="b">
        <f>Table1[[#This Row],[n2]]=VLOOKUP(Table1[[#This Row],[ym]],Sheet3!$A$4:$D$224,4,FALSE)</f>
        <v>0</v>
      </c>
    </row>
    <row r="172" spans="1:10" hidden="1" x14ac:dyDescent="0.75">
      <c r="A172" s="1" t="s">
        <v>173</v>
      </c>
      <c r="B172">
        <v>88.279999000000004</v>
      </c>
      <c r="C172">
        <v>87.050003000000004</v>
      </c>
      <c r="D172" t="str">
        <f t="shared" si="4"/>
        <v>2003-4</v>
      </c>
      <c r="E172">
        <f t="shared" si="5"/>
        <v>4</v>
      </c>
      <c r="F172">
        <v>99</v>
      </c>
      <c r="G172" t="b">
        <f>Table1[[#This Row],[day]]=VLOOKUP(Table1[[#This Row],[ym]],Sheet3!$A$4:$B$224,2,FALSE)</f>
        <v>0</v>
      </c>
      <c r="H172" s="5" t="b">
        <f>Table1[[#This Row],[m15]]=VLOOKUP(Table1[[#This Row],[ym]],Sheet3!$A$4:$C$224,3,FALSE)</f>
        <v>0</v>
      </c>
      <c r="I172" s="5">
        <f>IF(Table1[[#This Row],[day]]&gt;=2,Table1[[#This Row],[day]]-2,99)</f>
        <v>2</v>
      </c>
      <c r="J172" s="5" t="b">
        <f>Table1[[#This Row],[n2]]=VLOOKUP(Table1[[#This Row],[ym]],Sheet3!$A$4:$D$224,4,FALSE)</f>
        <v>0</v>
      </c>
    </row>
    <row r="173" spans="1:10" hidden="1" x14ac:dyDescent="0.75">
      <c r="A173" s="1" t="s">
        <v>174</v>
      </c>
      <c r="B173">
        <v>88.279999000000004</v>
      </c>
      <c r="C173">
        <v>86.849997999999999</v>
      </c>
      <c r="D173" t="str">
        <f t="shared" si="4"/>
        <v>2003-4</v>
      </c>
      <c r="E173">
        <f t="shared" si="5"/>
        <v>7</v>
      </c>
      <c r="F173">
        <v>99</v>
      </c>
      <c r="G173" t="b">
        <f>Table1[[#This Row],[day]]=VLOOKUP(Table1[[#This Row],[ym]],Sheet3!$A$4:$B$224,2,FALSE)</f>
        <v>0</v>
      </c>
      <c r="H173" s="5" t="b">
        <f>Table1[[#This Row],[m15]]=VLOOKUP(Table1[[#This Row],[ym]],Sheet3!$A$4:$C$224,3,FALSE)</f>
        <v>0</v>
      </c>
      <c r="I173" s="5">
        <f>IF(Table1[[#This Row],[day]]&gt;=2,Table1[[#This Row],[day]]-2,99)</f>
        <v>5</v>
      </c>
      <c r="J173" s="5" t="b">
        <f>Table1[[#This Row],[n2]]=VLOOKUP(Table1[[#This Row],[ym]],Sheet3!$A$4:$D$224,4,FALSE)</f>
        <v>0</v>
      </c>
    </row>
    <row r="174" spans="1:10" hidden="1" x14ac:dyDescent="0.75">
      <c r="A174" s="1" t="s">
        <v>175</v>
      </c>
      <c r="B174">
        <v>88.239998</v>
      </c>
      <c r="C174">
        <v>87.550003000000004</v>
      </c>
      <c r="D174" t="str">
        <f t="shared" si="4"/>
        <v>2003-4</v>
      </c>
      <c r="E174">
        <f t="shared" si="5"/>
        <v>8</v>
      </c>
      <c r="F174">
        <v>99</v>
      </c>
      <c r="G174" t="b">
        <f>Table1[[#This Row],[day]]=VLOOKUP(Table1[[#This Row],[ym]],Sheet3!$A$4:$B$224,2,FALSE)</f>
        <v>0</v>
      </c>
      <c r="H174" s="5" t="b">
        <f>Table1[[#This Row],[m15]]=VLOOKUP(Table1[[#This Row],[ym]],Sheet3!$A$4:$C$224,3,FALSE)</f>
        <v>0</v>
      </c>
      <c r="I174" s="5">
        <f>IF(Table1[[#This Row],[day]]&gt;=2,Table1[[#This Row],[day]]-2,99)</f>
        <v>6</v>
      </c>
      <c r="J174" s="5" t="b">
        <f>Table1[[#This Row],[n2]]=VLOOKUP(Table1[[#This Row],[ym]],Sheet3!$A$4:$D$224,4,FALSE)</f>
        <v>0</v>
      </c>
    </row>
    <row r="175" spans="1:10" hidden="1" x14ac:dyDescent="0.75">
      <c r="A175" s="1" t="s">
        <v>176</v>
      </c>
      <c r="B175">
        <v>87.139999000000003</v>
      </c>
      <c r="C175">
        <v>87.809997999999993</v>
      </c>
      <c r="D175" t="str">
        <f t="shared" si="4"/>
        <v>2003-4</v>
      </c>
      <c r="E175">
        <f t="shared" si="5"/>
        <v>9</v>
      </c>
      <c r="F175">
        <v>99</v>
      </c>
      <c r="G175" t="b">
        <f>Table1[[#This Row],[day]]=VLOOKUP(Table1[[#This Row],[ym]],Sheet3!$A$4:$B$224,2,FALSE)</f>
        <v>0</v>
      </c>
      <c r="H175" s="5" t="b">
        <f>Table1[[#This Row],[m15]]=VLOOKUP(Table1[[#This Row],[ym]],Sheet3!$A$4:$C$224,3,FALSE)</f>
        <v>0</v>
      </c>
      <c r="I175" s="5">
        <f>IF(Table1[[#This Row],[day]]&gt;=2,Table1[[#This Row],[day]]-2,99)</f>
        <v>7</v>
      </c>
      <c r="J175" s="5" t="b">
        <f>Table1[[#This Row],[n2]]=VLOOKUP(Table1[[#This Row],[ym]],Sheet3!$A$4:$D$224,4,FALSE)</f>
        <v>0</v>
      </c>
    </row>
    <row r="176" spans="1:10" hidden="1" x14ac:dyDescent="0.75">
      <c r="A176" s="1" t="s">
        <v>177</v>
      </c>
      <c r="B176">
        <v>87.459998999999996</v>
      </c>
      <c r="C176">
        <v>87.400002000000001</v>
      </c>
      <c r="D176" t="str">
        <f t="shared" si="4"/>
        <v>2003-4</v>
      </c>
      <c r="E176">
        <f t="shared" si="5"/>
        <v>10</v>
      </c>
      <c r="F176">
        <v>99</v>
      </c>
      <c r="G176" t="b">
        <f>Table1[[#This Row],[day]]=VLOOKUP(Table1[[#This Row],[ym]],Sheet3!$A$4:$B$224,2,FALSE)</f>
        <v>0</v>
      </c>
      <c r="H176" s="5" t="b">
        <f>Table1[[#This Row],[m15]]=VLOOKUP(Table1[[#This Row],[ym]],Sheet3!$A$4:$C$224,3,FALSE)</f>
        <v>0</v>
      </c>
      <c r="I176" s="5">
        <f>IF(Table1[[#This Row],[day]]&gt;=2,Table1[[#This Row],[day]]-2,99)</f>
        <v>8</v>
      </c>
      <c r="J176" s="5" t="b">
        <f>Table1[[#This Row],[n2]]=VLOOKUP(Table1[[#This Row],[ym]],Sheet3!$A$4:$D$224,4,FALSE)</f>
        <v>0</v>
      </c>
    </row>
    <row r="177" spans="1:10" hidden="1" x14ac:dyDescent="0.75">
      <c r="A177" s="1" t="s">
        <v>178</v>
      </c>
      <c r="B177">
        <v>87.209998999999996</v>
      </c>
      <c r="C177">
        <v>87.260002</v>
      </c>
      <c r="D177" t="str">
        <f t="shared" si="4"/>
        <v>2003-4</v>
      </c>
      <c r="E177">
        <f t="shared" si="5"/>
        <v>11</v>
      </c>
      <c r="F177">
        <v>99</v>
      </c>
      <c r="G177" t="b">
        <f>Table1[[#This Row],[day]]=VLOOKUP(Table1[[#This Row],[ym]],Sheet3!$A$4:$B$224,2,FALSE)</f>
        <v>0</v>
      </c>
      <c r="H177" s="5" t="b">
        <f>Table1[[#This Row],[m15]]=VLOOKUP(Table1[[#This Row],[ym]],Sheet3!$A$4:$C$224,3,FALSE)</f>
        <v>0</v>
      </c>
      <c r="I177" s="5">
        <f>IF(Table1[[#This Row],[day]]&gt;=2,Table1[[#This Row],[day]]-2,99)</f>
        <v>9</v>
      </c>
      <c r="J177" s="5" t="b">
        <f>Table1[[#This Row],[n2]]=VLOOKUP(Table1[[#This Row],[ym]],Sheet3!$A$4:$D$224,4,FALSE)</f>
        <v>0</v>
      </c>
    </row>
    <row r="178" spans="1:10" hidden="1" x14ac:dyDescent="0.75">
      <c r="A178" s="1" t="s">
        <v>179</v>
      </c>
      <c r="B178">
        <v>89.040001000000004</v>
      </c>
      <c r="C178">
        <v>87.019997000000004</v>
      </c>
      <c r="D178" t="str">
        <f t="shared" si="4"/>
        <v>2003-4</v>
      </c>
      <c r="E178">
        <f t="shared" si="5"/>
        <v>14</v>
      </c>
      <c r="F178">
        <v>99</v>
      </c>
      <c r="G178" t="b">
        <f>Table1[[#This Row],[day]]=VLOOKUP(Table1[[#This Row],[ym]],Sheet3!$A$4:$B$224,2,FALSE)</f>
        <v>0</v>
      </c>
      <c r="H178" s="5" t="b">
        <f>Table1[[#This Row],[m15]]=VLOOKUP(Table1[[#This Row],[ym]],Sheet3!$A$4:$C$224,3,FALSE)</f>
        <v>0</v>
      </c>
      <c r="I178" s="5">
        <f>IF(Table1[[#This Row],[day]]&gt;=2,Table1[[#This Row],[day]]-2,99)</f>
        <v>12</v>
      </c>
      <c r="J178" s="5" t="b">
        <f>Table1[[#This Row],[n2]]=VLOOKUP(Table1[[#This Row],[ym]],Sheet3!$A$4:$D$224,4,FALSE)</f>
        <v>0</v>
      </c>
    </row>
    <row r="179" spans="1:10" hidden="1" x14ac:dyDescent="0.75">
      <c r="A179" s="1" t="s">
        <v>180</v>
      </c>
      <c r="B179">
        <v>89.68</v>
      </c>
      <c r="C179">
        <v>87.489998</v>
      </c>
      <c r="D179" t="str">
        <f t="shared" si="4"/>
        <v>2003-4</v>
      </c>
      <c r="E179">
        <f t="shared" si="5"/>
        <v>15</v>
      </c>
      <c r="F179">
        <v>99</v>
      </c>
      <c r="G179" t="b">
        <f>Table1[[#This Row],[day]]=VLOOKUP(Table1[[#This Row],[ym]],Sheet3!$A$4:$B$224,2,FALSE)</f>
        <v>0</v>
      </c>
      <c r="H179" s="5" t="b">
        <f>Table1[[#This Row],[m15]]=VLOOKUP(Table1[[#This Row],[ym]],Sheet3!$A$4:$C$224,3,FALSE)</f>
        <v>0</v>
      </c>
      <c r="I179" s="5">
        <f>IF(Table1[[#This Row],[day]]&gt;=2,Table1[[#This Row],[day]]-2,99)</f>
        <v>13</v>
      </c>
      <c r="J179" s="5" t="b">
        <f>Table1[[#This Row],[n2]]=VLOOKUP(Table1[[#This Row],[ym]],Sheet3!$A$4:$D$224,4,FALSE)</f>
        <v>0</v>
      </c>
    </row>
    <row r="180" spans="1:10" hidden="1" x14ac:dyDescent="0.75">
      <c r="A180" s="1" t="s">
        <v>181</v>
      </c>
      <c r="B180">
        <v>88.190002000000007</v>
      </c>
      <c r="C180">
        <v>87.849997999999999</v>
      </c>
      <c r="D180" t="str">
        <f t="shared" si="4"/>
        <v>2003-4</v>
      </c>
      <c r="E180">
        <f t="shared" si="5"/>
        <v>16</v>
      </c>
      <c r="F180">
        <v>1</v>
      </c>
      <c r="G180" t="b">
        <f>Table1[[#This Row],[day]]=VLOOKUP(Table1[[#This Row],[ym]],Sheet3!$A$4:$B$224,2,FALSE)</f>
        <v>0</v>
      </c>
      <c r="H180" s="5" t="b">
        <f>Table1[[#This Row],[m15]]=VLOOKUP(Table1[[#This Row],[ym]],Sheet3!$A$4:$C$224,3,FALSE)</f>
        <v>1</v>
      </c>
      <c r="I180" s="5">
        <f>IF(Table1[[#This Row],[day]]&gt;=2,Table1[[#This Row],[day]]-2,99)</f>
        <v>14</v>
      </c>
      <c r="J180" s="5" t="b">
        <f>Table1[[#This Row],[n2]]=VLOOKUP(Table1[[#This Row],[ym]],Sheet3!$A$4:$D$224,4,FALSE)</f>
        <v>0</v>
      </c>
    </row>
    <row r="181" spans="1:10" hidden="1" x14ac:dyDescent="0.75">
      <c r="A181" s="1" t="s">
        <v>182</v>
      </c>
      <c r="B181">
        <v>89.57</v>
      </c>
      <c r="C181">
        <v>87.989998</v>
      </c>
      <c r="D181" t="str">
        <f t="shared" si="4"/>
        <v>2003-4</v>
      </c>
      <c r="E181">
        <f t="shared" si="5"/>
        <v>17</v>
      </c>
      <c r="F181">
        <v>2</v>
      </c>
      <c r="G181" t="b">
        <f>Table1[[#This Row],[day]]=VLOOKUP(Table1[[#This Row],[ym]],Sheet3!$A$4:$B$224,2,FALSE)</f>
        <v>0</v>
      </c>
      <c r="H181" s="5" t="b">
        <f>Table1[[#This Row],[m15]]=VLOOKUP(Table1[[#This Row],[ym]],Sheet3!$A$4:$C$224,3,FALSE)</f>
        <v>0</v>
      </c>
      <c r="I181" s="5">
        <f>IF(Table1[[#This Row],[day]]&gt;=2,Table1[[#This Row],[day]]-2,99)</f>
        <v>15</v>
      </c>
      <c r="J181" s="5" t="b">
        <f>Table1[[#This Row],[n2]]=VLOOKUP(Table1[[#This Row],[ym]],Sheet3!$A$4:$D$224,4,FALSE)</f>
        <v>0</v>
      </c>
    </row>
    <row r="182" spans="1:10" hidden="1" x14ac:dyDescent="0.75">
      <c r="A182" s="1" t="s">
        <v>183</v>
      </c>
      <c r="B182">
        <v>89.629997000000003</v>
      </c>
      <c r="C182">
        <v>87.800003000000004</v>
      </c>
      <c r="D182" t="str">
        <f t="shared" si="4"/>
        <v>2003-4</v>
      </c>
      <c r="E182">
        <f t="shared" si="5"/>
        <v>21</v>
      </c>
      <c r="F182">
        <v>6</v>
      </c>
      <c r="G182" t="b">
        <f>Table1[[#This Row],[day]]=VLOOKUP(Table1[[#This Row],[ym]],Sheet3!$A$4:$B$224,2,FALSE)</f>
        <v>0</v>
      </c>
      <c r="H182" s="5" t="b">
        <f>Table1[[#This Row],[m15]]=VLOOKUP(Table1[[#This Row],[ym]],Sheet3!$A$4:$C$224,3,FALSE)</f>
        <v>0</v>
      </c>
      <c r="I182" s="5">
        <f>IF(Table1[[#This Row],[day]]&gt;=2,Table1[[#This Row],[day]]-2,99)</f>
        <v>19</v>
      </c>
      <c r="J182" s="5" t="b">
        <f>Table1[[#This Row],[n2]]=VLOOKUP(Table1[[#This Row],[ym]],Sheet3!$A$4:$D$224,4,FALSE)</f>
        <v>0</v>
      </c>
    </row>
    <row r="183" spans="1:10" hidden="1" x14ac:dyDescent="0.75">
      <c r="A183" s="1" t="s">
        <v>184</v>
      </c>
      <c r="B183">
        <v>91.400002000000001</v>
      </c>
      <c r="C183">
        <v>87.75</v>
      </c>
      <c r="D183" t="str">
        <f t="shared" si="4"/>
        <v>2003-4</v>
      </c>
      <c r="E183">
        <f t="shared" si="5"/>
        <v>22</v>
      </c>
      <c r="F183">
        <v>7</v>
      </c>
      <c r="G183" t="b">
        <f>Table1[[#This Row],[day]]=VLOOKUP(Table1[[#This Row],[ym]],Sheet3!$A$4:$B$224,2,FALSE)</f>
        <v>0</v>
      </c>
      <c r="H183" s="5" t="b">
        <f>Table1[[#This Row],[m15]]=VLOOKUP(Table1[[#This Row],[ym]],Sheet3!$A$4:$C$224,3,FALSE)</f>
        <v>0</v>
      </c>
      <c r="I183" s="5">
        <f>IF(Table1[[#This Row],[day]]&gt;=2,Table1[[#This Row],[day]]-2,99)</f>
        <v>20</v>
      </c>
      <c r="J183" s="5" t="b">
        <f>Table1[[#This Row],[n2]]=VLOOKUP(Table1[[#This Row],[ym]],Sheet3!$A$4:$D$224,4,FALSE)</f>
        <v>0</v>
      </c>
    </row>
    <row r="184" spans="1:10" hidden="1" x14ac:dyDescent="0.75">
      <c r="A184" s="1" t="s">
        <v>185</v>
      </c>
      <c r="B184">
        <v>92.080001999999993</v>
      </c>
      <c r="C184">
        <v>87.93</v>
      </c>
      <c r="D184" t="str">
        <f t="shared" si="4"/>
        <v>2003-4</v>
      </c>
      <c r="E184">
        <f t="shared" si="5"/>
        <v>23</v>
      </c>
      <c r="F184">
        <v>8</v>
      </c>
      <c r="G184" t="b">
        <f>Table1[[#This Row],[day]]=VLOOKUP(Table1[[#This Row],[ym]],Sheet3!$A$4:$B$224,2,FALSE)</f>
        <v>0</v>
      </c>
      <c r="H184" s="5" t="b">
        <f>Table1[[#This Row],[m15]]=VLOOKUP(Table1[[#This Row],[ym]],Sheet3!$A$4:$C$224,3,FALSE)</f>
        <v>0</v>
      </c>
      <c r="I184" s="5">
        <f>IF(Table1[[#This Row],[day]]&gt;=2,Table1[[#This Row],[day]]-2,99)</f>
        <v>21</v>
      </c>
      <c r="J184" s="5" t="b">
        <f>Table1[[#This Row],[n2]]=VLOOKUP(Table1[[#This Row],[ym]],Sheet3!$A$4:$D$224,4,FALSE)</f>
        <v>0</v>
      </c>
    </row>
    <row r="185" spans="1:10" hidden="1" x14ac:dyDescent="0.75">
      <c r="A185" s="1" t="s">
        <v>186</v>
      </c>
      <c r="B185">
        <v>91.309997999999993</v>
      </c>
      <c r="C185">
        <v>88.720000999999996</v>
      </c>
      <c r="D185" t="str">
        <f t="shared" si="4"/>
        <v>2003-4</v>
      </c>
      <c r="E185">
        <f t="shared" si="5"/>
        <v>24</v>
      </c>
      <c r="F185">
        <v>9</v>
      </c>
      <c r="G185" t="b">
        <f>Table1[[#This Row],[day]]=VLOOKUP(Table1[[#This Row],[ym]],Sheet3!$A$4:$B$224,2,FALSE)</f>
        <v>0</v>
      </c>
      <c r="H185" s="5" t="b">
        <f>Table1[[#This Row],[m15]]=VLOOKUP(Table1[[#This Row],[ym]],Sheet3!$A$4:$C$224,3,FALSE)</f>
        <v>0</v>
      </c>
      <c r="I185" s="5">
        <f>IF(Table1[[#This Row],[day]]&gt;=2,Table1[[#This Row],[day]]-2,99)</f>
        <v>22</v>
      </c>
      <c r="J185" s="5" t="b">
        <f>Table1[[#This Row],[n2]]=VLOOKUP(Table1[[#This Row],[ym]],Sheet3!$A$4:$D$224,4,FALSE)</f>
        <v>0</v>
      </c>
    </row>
    <row r="186" spans="1:10" hidden="1" x14ac:dyDescent="0.75">
      <c r="A186" s="1" t="s">
        <v>187</v>
      </c>
      <c r="B186">
        <v>90.330001999999993</v>
      </c>
      <c r="C186">
        <v>88.919998000000007</v>
      </c>
      <c r="D186" t="str">
        <f t="shared" si="4"/>
        <v>2003-4</v>
      </c>
      <c r="E186">
        <f t="shared" si="5"/>
        <v>25</v>
      </c>
      <c r="F186">
        <v>10</v>
      </c>
      <c r="G186" t="b">
        <f>Table1[[#This Row],[day]]=VLOOKUP(Table1[[#This Row],[ym]],Sheet3!$A$4:$B$224,2,FALSE)</f>
        <v>0</v>
      </c>
      <c r="H186" s="5" t="b">
        <f>Table1[[#This Row],[m15]]=VLOOKUP(Table1[[#This Row],[ym]],Sheet3!$A$4:$C$224,3,FALSE)</f>
        <v>0</v>
      </c>
      <c r="I186" s="5">
        <f>IF(Table1[[#This Row],[day]]&gt;=2,Table1[[#This Row],[day]]-2,99)</f>
        <v>23</v>
      </c>
      <c r="J186" s="5" t="b">
        <f>Table1[[#This Row],[n2]]=VLOOKUP(Table1[[#This Row],[ym]],Sheet3!$A$4:$D$224,4,FALSE)</f>
        <v>0</v>
      </c>
    </row>
    <row r="187" spans="1:10" hidden="1" x14ac:dyDescent="0.75">
      <c r="A187" s="1" t="s">
        <v>188</v>
      </c>
      <c r="B187">
        <v>91.809997999999993</v>
      </c>
      <c r="C187">
        <v>88.779999000000004</v>
      </c>
      <c r="D187" t="str">
        <f t="shared" si="4"/>
        <v>2003-4</v>
      </c>
      <c r="E187">
        <f t="shared" si="5"/>
        <v>28</v>
      </c>
      <c r="F187">
        <v>13</v>
      </c>
      <c r="G187" t="b">
        <f>Table1[[#This Row],[day]]=VLOOKUP(Table1[[#This Row],[ym]],Sheet3!$A$4:$B$224,2,FALSE)</f>
        <v>0</v>
      </c>
      <c r="H187" s="5" t="b">
        <f>Table1[[#This Row],[m15]]=VLOOKUP(Table1[[#This Row],[ym]],Sheet3!$A$4:$C$224,3,FALSE)</f>
        <v>0</v>
      </c>
      <c r="I187" s="5">
        <f>IF(Table1[[#This Row],[day]]&gt;=2,Table1[[#This Row],[day]]-2,99)</f>
        <v>26</v>
      </c>
      <c r="J187" s="5" t="b">
        <f>Table1[[#This Row],[n2]]=VLOOKUP(Table1[[#This Row],[ym]],Sheet3!$A$4:$D$224,4,FALSE)</f>
        <v>0</v>
      </c>
    </row>
    <row r="188" spans="1:10" hidden="1" x14ac:dyDescent="0.75">
      <c r="A188" s="1" t="s">
        <v>189</v>
      </c>
      <c r="B188">
        <v>92.110000999999997</v>
      </c>
      <c r="C188">
        <v>88.629997000000003</v>
      </c>
      <c r="D188" t="str">
        <f t="shared" si="4"/>
        <v>2003-4</v>
      </c>
      <c r="E188">
        <f t="shared" si="5"/>
        <v>29</v>
      </c>
      <c r="F188">
        <v>14</v>
      </c>
      <c r="G188" t="b">
        <f>Table1[[#This Row],[day]]=VLOOKUP(Table1[[#This Row],[ym]],Sheet3!$A$4:$B$224,2,FALSE)</f>
        <v>0</v>
      </c>
      <c r="H188" s="5" t="b">
        <f>Table1[[#This Row],[m15]]=VLOOKUP(Table1[[#This Row],[ym]],Sheet3!$A$4:$C$224,3,FALSE)</f>
        <v>0</v>
      </c>
      <c r="I188" s="5">
        <f>IF(Table1[[#This Row],[day]]&gt;=2,Table1[[#This Row],[day]]-2,99)</f>
        <v>27</v>
      </c>
      <c r="J188" s="5" t="b">
        <f>Table1[[#This Row],[n2]]=VLOOKUP(Table1[[#This Row],[ym]],Sheet3!$A$4:$D$224,4,FALSE)</f>
        <v>0</v>
      </c>
    </row>
    <row r="189" spans="1:10" hidden="1" x14ac:dyDescent="0.75">
      <c r="A189" s="1" t="s">
        <v>190</v>
      </c>
      <c r="B189">
        <v>92.010002</v>
      </c>
      <c r="C189">
        <v>89.449996999999996</v>
      </c>
      <c r="D189" t="str">
        <f t="shared" si="4"/>
        <v>2003-4</v>
      </c>
      <c r="E189">
        <f t="shared" si="5"/>
        <v>30</v>
      </c>
      <c r="F189">
        <v>15</v>
      </c>
      <c r="G189" t="b">
        <f>Table1[[#This Row],[day]]=VLOOKUP(Table1[[#This Row],[ym]],Sheet3!$A$4:$B$224,2,FALSE)</f>
        <v>0</v>
      </c>
      <c r="H189" s="5" t="b">
        <f>Table1[[#This Row],[m15]]=VLOOKUP(Table1[[#This Row],[ym]],Sheet3!$A$4:$C$224,3,FALSE)</f>
        <v>0</v>
      </c>
      <c r="I189" s="5">
        <f>IF(Table1[[#This Row],[day]]&gt;=2,Table1[[#This Row],[day]]-2,99)</f>
        <v>28</v>
      </c>
      <c r="J189" s="5" t="b">
        <f>Table1[[#This Row],[n2]]=VLOOKUP(Table1[[#This Row],[ym]],Sheet3!$A$4:$D$224,4,FALSE)</f>
        <v>0</v>
      </c>
    </row>
    <row r="190" spans="1:10" hidden="1" x14ac:dyDescent="0.75">
      <c r="A190" s="1" t="s">
        <v>191</v>
      </c>
      <c r="B190">
        <v>91.989998</v>
      </c>
      <c r="C190">
        <v>89.019997000000004</v>
      </c>
      <c r="D190" t="str">
        <f t="shared" si="4"/>
        <v>2003-5</v>
      </c>
      <c r="E190">
        <f t="shared" si="5"/>
        <v>1</v>
      </c>
      <c r="F190">
        <v>99</v>
      </c>
      <c r="G190" t="b">
        <f>Table1[[#This Row],[day]]=VLOOKUP(Table1[[#This Row],[ym]],Sheet3!$A$4:$B$224,2,FALSE)</f>
        <v>1</v>
      </c>
      <c r="H190" s="5" t="b">
        <f>Table1[[#This Row],[m15]]=VLOOKUP(Table1[[#This Row],[ym]],Sheet3!$A$4:$C$224,3,FALSE)</f>
        <v>0</v>
      </c>
      <c r="I190" s="5">
        <f>IF(Table1[[#This Row],[day]]&gt;=2,Table1[[#This Row],[day]]-2,99)</f>
        <v>99</v>
      </c>
      <c r="J190" s="5" t="b">
        <f>Table1[[#This Row],[n2]]=VLOOKUP(Table1[[#This Row],[ym]],Sheet3!$A$4:$D$224,4,FALSE)</f>
        <v>0</v>
      </c>
    </row>
    <row r="191" spans="1:10" x14ac:dyDescent="0.75">
      <c r="A191" s="1" t="s">
        <v>192</v>
      </c>
      <c r="B191">
        <v>93.190002000000007</v>
      </c>
      <c r="C191">
        <v>88.32</v>
      </c>
      <c r="D191" t="str">
        <f t="shared" si="4"/>
        <v>2003-5</v>
      </c>
      <c r="E191">
        <f t="shared" si="5"/>
        <v>2</v>
      </c>
      <c r="F191">
        <v>99</v>
      </c>
      <c r="G191" t="b">
        <f>Table1[[#This Row],[day]]=VLOOKUP(Table1[[#This Row],[ym]],Sheet3!$A$4:$B$224,2,FALSE)</f>
        <v>0</v>
      </c>
      <c r="H191" s="5" t="b">
        <f>Table1[[#This Row],[m15]]=VLOOKUP(Table1[[#This Row],[ym]],Sheet3!$A$4:$C$224,3,FALSE)</f>
        <v>0</v>
      </c>
      <c r="I191" s="5">
        <f>IF(Table1[[#This Row],[day]]&gt;=2,Table1[[#This Row],[day]]-2,99)</f>
        <v>0</v>
      </c>
      <c r="J191" s="5" t="b">
        <f>Table1[[#This Row],[n2]]=VLOOKUP(Table1[[#This Row],[ym]],Sheet3!$A$4:$D$224,4,FALSE)</f>
        <v>1</v>
      </c>
    </row>
    <row r="192" spans="1:10" hidden="1" x14ac:dyDescent="0.75">
      <c r="A192" s="1" t="s">
        <v>193</v>
      </c>
      <c r="B192">
        <v>93.050003000000004</v>
      </c>
      <c r="C192">
        <v>88.790001000000004</v>
      </c>
      <c r="D192" t="str">
        <f t="shared" si="4"/>
        <v>2003-5</v>
      </c>
      <c r="E192">
        <f t="shared" si="5"/>
        <v>5</v>
      </c>
      <c r="F192">
        <v>99</v>
      </c>
      <c r="G192" t="b">
        <f>Table1[[#This Row],[day]]=VLOOKUP(Table1[[#This Row],[ym]],Sheet3!$A$4:$B$224,2,FALSE)</f>
        <v>0</v>
      </c>
      <c r="H192" s="5" t="b">
        <f>Table1[[#This Row],[m15]]=VLOOKUP(Table1[[#This Row],[ym]],Sheet3!$A$4:$C$224,3,FALSE)</f>
        <v>0</v>
      </c>
      <c r="I192" s="5">
        <f>IF(Table1[[#This Row],[day]]&gt;=2,Table1[[#This Row],[day]]-2,99)</f>
        <v>3</v>
      </c>
      <c r="J192" s="5" t="b">
        <f>Table1[[#This Row],[n2]]=VLOOKUP(Table1[[#This Row],[ym]],Sheet3!$A$4:$D$224,4,FALSE)</f>
        <v>0</v>
      </c>
    </row>
    <row r="193" spans="1:10" hidden="1" x14ac:dyDescent="0.75">
      <c r="A193" s="1" t="s">
        <v>194</v>
      </c>
      <c r="B193">
        <v>93.860000999999997</v>
      </c>
      <c r="C193">
        <v>89.230002999999996</v>
      </c>
      <c r="D193" t="str">
        <f t="shared" si="4"/>
        <v>2003-5</v>
      </c>
      <c r="E193">
        <f t="shared" si="5"/>
        <v>6</v>
      </c>
      <c r="F193">
        <v>99</v>
      </c>
      <c r="G193" t="b">
        <f>Table1[[#This Row],[day]]=VLOOKUP(Table1[[#This Row],[ym]],Sheet3!$A$4:$B$224,2,FALSE)</f>
        <v>0</v>
      </c>
      <c r="H193" s="5" t="b">
        <f>Table1[[#This Row],[m15]]=VLOOKUP(Table1[[#This Row],[ym]],Sheet3!$A$4:$C$224,3,FALSE)</f>
        <v>0</v>
      </c>
      <c r="I193" s="5">
        <f>IF(Table1[[#This Row],[day]]&gt;=2,Table1[[#This Row],[day]]-2,99)</f>
        <v>4</v>
      </c>
      <c r="J193" s="5" t="b">
        <f>Table1[[#This Row],[n2]]=VLOOKUP(Table1[[#This Row],[ym]],Sheet3!$A$4:$D$224,4,FALSE)</f>
        <v>0</v>
      </c>
    </row>
    <row r="194" spans="1:10" hidden="1" x14ac:dyDescent="0.75">
      <c r="A194" s="1" t="s">
        <v>195</v>
      </c>
      <c r="B194">
        <v>93.330001999999993</v>
      </c>
      <c r="C194">
        <v>90.269997000000004</v>
      </c>
      <c r="D194" t="str">
        <f t="shared" ref="D194:D257" si="6">YEAR(A194)&amp;"-"&amp;MONTH(A194)</f>
        <v>2003-5</v>
      </c>
      <c r="E194">
        <f t="shared" ref="E194:E257" si="7">DAY(A194)</f>
        <v>7</v>
      </c>
      <c r="F194">
        <v>99</v>
      </c>
      <c r="G194" t="b">
        <f>Table1[[#This Row],[day]]=VLOOKUP(Table1[[#This Row],[ym]],Sheet3!$A$4:$B$224,2,FALSE)</f>
        <v>0</v>
      </c>
      <c r="H194" s="5" t="b">
        <f>Table1[[#This Row],[m15]]=VLOOKUP(Table1[[#This Row],[ym]],Sheet3!$A$4:$C$224,3,FALSE)</f>
        <v>0</v>
      </c>
      <c r="I194" s="5">
        <f>IF(Table1[[#This Row],[day]]&gt;=2,Table1[[#This Row],[day]]-2,99)</f>
        <v>5</v>
      </c>
      <c r="J194" s="5" t="b">
        <f>Table1[[#This Row],[n2]]=VLOOKUP(Table1[[#This Row],[ym]],Sheet3!$A$4:$D$224,4,FALSE)</f>
        <v>0</v>
      </c>
    </row>
    <row r="195" spans="1:10" hidden="1" x14ac:dyDescent="0.75">
      <c r="A195" s="1" t="s">
        <v>196</v>
      </c>
      <c r="B195">
        <v>92.5</v>
      </c>
      <c r="C195">
        <v>90.489998</v>
      </c>
      <c r="D195" t="str">
        <f t="shared" si="6"/>
        <v>2003-5</v>
      </c>
      <c r="E195">
        <f t="shared" si="7"/>
        <v>8</v>
      </c>
      <c r="F195">
        <v>99</v>
      </c>
      <c r="G195" t="b">
        <f>Table1[[#This Row],[day]]=VLOOKUP(Table1[[#This Row],[ym]],Sheet3!$A$4:$B$224,2,FALSE)</f>
        <v>0</v>
      </c>
      <c r="H195" s="5" t="b">
        <f>Table1[[#This Row],[m15]]=VLOOKUP(Table1[[#This Row],[ym]],Sheet3!$A$4:$C$224,3,FALSE)</f>
        <v>0</v>
      </c>
      <c r="I195" s="5">
        <f>IF(Table1[[#This Row],[day]]&gt;=2,Table1[[#This Row],[day]]-2,99)</f>
        <v>6</v>
      </c>
      <c r="J195" s="5" t="b">
        <f>Table1[[#This Row],[n2]]=VLOOKUP(Table1[[#This Row],[ym]],Sheet3!$A$4:$D$224,4,FALSE)</f>
        <v>0</v>
      </c>
    </row>
    <row r="196" spans="1:10" hidden="1" x14ac:dyDescent="0.75">
      <c r="A196" s="1" t="s">
        <v>197</v>
      </c>
      <c r="B196">
        <v>93.769997000000004</v>
      </c>
      <c r="C196">
        <v>90.580001999999993</v>
      </c>
      <c r="D196" t="str">
        <f t="shared" si="6"/>
        <v>2003-5</v>
      </c>
      <c r="E196">
        <f t="shared" si="7"/>
        <v>9</v>
      </c>
      <c r="F196">
        <v>99</v>
      </c>
      <c r="G196" t="b">
        <f>Table1[[#This Row],[day]]=VLOOKUP(Table1[[#This Row],[ym]],Sheet3!$A$4:$B$224,2,FALSE)</f>
        <v>0</v>
      </c>
      <c r="H196" s="5" t="b">
        <f>Table1[[#This Row],[m15]]=VLOOKUP(Table1[[#This Row],[ym]],Sheet3!$A$4:$C$224,3,FALSE)</f>
        <v>0</v>
      </c>
      <c r="I196" s="5">
        <f>IF(Table1[[#This Row],[day]]&gt;=2,Table1[[#This Row],[day]]-2,99)</f>
        <v>7</v>
      </c>
      <c r="J196" s="5" t="b">
        <f>Table1[[#This Row],[n2]]=VLOOKUP(Table1[[#This Row],[ym]],Sheet3!$A$4:$D$224,4,FALSE)</f>
        <v>0</v>
      </c>
    </row>
    <row r="197" spans="1:10" hidden="1" x14ac:dyDescent="0.75">
      <c r="A197" s="1" t="s">
        <v>198</v>
      </c>
      <c r="B197">
        <v>94.900002000000001</v>
      </c>
      <c r="C197">
        <v>91.150002000000001</v>
      </c>
      <c r="D197" t="str">
        <f t="shared" si="6"/>
        <v>2003-5</v>
      </c>
      <c r="E197">
        <f t="shared" si="7"/>
        <v>12</v>
      </c>
      <c r="F197">
        <v>99</v>
      </c>
      <c r="G197" t="b">
        <f>Table1[[#This Row],[day]]=VLOOKUP(Table1[[#This Row],[ym]],Sheet3!$A$4:$B$224,2,FALSE)</f>
        <v>0</v>
      </c>
      <c r="H197" s="5" t="b">
        <f>Table1[[#This Row],[m15]]=VLOOKUP(Table1[[#This Row],[ym]],Sheet3!$A$4:$C$224,3,FALSE)</f>
        <v>0</v>
      </c>
      <c r="I197" s="5">
        <f>IF(Table1[[#This Row],[day]]&gt;=2,Table1[[#This Row],[day]]-2,99)</f>
        <v>10</v>
      </c>
      <c r="J197" s="5" t="b">
        <f>Table1[[#This Row],[n2]]=VLOOKUP(Table1[[#This Row],[ym]],Sheet3!$A$4:$D$224,4,FALSE)</f>
        <v>0</v>
      </c>
    </row>
    <row r="198" spans="1:10" hidden="1" x14ac:dyDescent="0.75">
      <c r="A198" s="1" t="s">
        <v>199</v>
      </c>
      <c r="B198">
        <v>94.720000999999996</v>
      </c>
      <c r="C198">
        <v>91.349997999999999</v>
      </c>
      <c r="D198" t="str">
        <f t="shared" si="6"/>
        <v>2003-5</v>
      </c>
      <c r="E198">
        <f t="shared" si="7"/>
        <v>13</v>
      </c>
      <c r="F198">
        <v>99</v>
      </c>
      <c r="G198" t="b">
        <f>Table1[[#This Row],[day]]=VLOOKUP(Table1[[#This Row],[ym]],Sheet3!$A$4:$B$224,2,FALSE)</f>
        <v>0</v>
      </c>
      <c r="H198" s="5" t="b">
        <f>Table1[[#This Row],[m15]]=VLOOKUP(Table1[[#This Row],[ym]],Sheet3!$A$4:$C$224,3,FALSE)</f>
        <v>0</v>
      </c>
      <c r="I198" s="5">
        <f>IF(Table1[[#This Row],[day]]&gt;=2,Table1[[#This Row],[day]]-2,99)</f>
        <v>11</v>
      </c>
      <c r="J198" s="5" t="b">
        <f>Table1[[#This Row],[n2]]=VLOOKUP(Table1[[#This Row],[ym]],Sheet3!$A$4:$D$224,4,FALSE)</f>
        <v>0</v>
      </c>
    </row>
    <row r="199" spans="1:10" hidden="1" x14ac:dyDescent="0.75">
      <c r="A199" s="1" t="s">
        <v>200</v>
      </c>
      <c r="B199">
        <v>94.540001000000004</v>
      </c>
      <c r="C199">
        <v>92.75</v>
      </c>
      <c r="D199" t="str">
        <f t="shared" si="6"/>
        <v>2003-5</v>
      </c>
      <c r="E199">
        <f t="shared" si="7"/>
        <v>14</v>
      </c>
      <c r="F199">
        <v>99</v>
      </c>
      <c r="G199" t="b">
        <f>Table1[[#This Row],[day]]=VLOOKUP(Table1[[#This Row],[ym]],Sheet3!$A$4:$B$224,2,FALSE)</f>
        <v>0</v>
      </c>
      <c r="H199" s="5" t="b">
        <f>Table1[[#This Row],[m15]]=VLOOKUP(Table1[[#This Row],[ym]],Sheet3!$A$4:$C$224,3,FALSE)</f>
        <v>0</v>
      </c>
      <c r="I199" s="5">
        <f>IF(Table1[[#This Row],[day]]&gt;=2,Table1[[#This Row],[day]]-2,99)</f>
        <v>12</v>
      </c>
      <c r="J199" s="5" t="b">
        <f>Table1[[#This Row],[n2]]=VLOOKUP(Table1[[#This Row],[ym]],Sheet3!$A$4:$D$224,4,FALSE)</f>
        <v>0</v>
      </c>
    </row>
    <row r="200" spans="1:10" hidden="1" x14ac:dyDescent="0.75">
      <c r="A200" s="1" t="s">
        <v>201</v>
      </c>
      <c r="B200">
        <v>95.160004000000001</v>
      </c>
      <c r="C200">
        <v>93.040001000000004</v>
      </c>
      <c r="D200" t="str">
        <f t="shared" si="6"/>
        <v>2003-5</v>
      </c>
      <c r="E200">
        <f t="shared" si="7"/>
        <v>15</v>
      </c>
      <c r="F200">
        <v>99</v>
      </c>
      <c r="G200" t="b">
        <f>Table1[[#This Row],[day]]=VLOOKUP(Table1[[#This Row],[ym]],Sheet3!$A$4:$B$224,2,FALSE)</f>
        <v>0</v>
      </c>
      <c r="H200" s="5" t="b">
        <f>Table1[[#This Row],[m15]]=VLOOKUP(Table1[[#This Row],[ym]],Sheet3!$A$4:$C$224,3,FALSE)</f>
        <v>0</v>
      </c>
      <c r="I200" s="5">
        <f>IF(Table1[[#This Row],[day]]&gt;=2,Table1[[#This Row],[day]]-2,99)</f>
        <v>13</v>
      </c>
      <c r="J200" s="5" t="b">
        <f>Table1[[#This Row],[n2]]=VLOOKUP(Table1[[#This Row],[ym]],Sheet3!$A$4:$D$224,4,FALSE)</f>
        <v>0</v>
      </c>
    </row>
    <row r="201" spans="1:10" hidden="1" x14ac:dyDescent="0.75">
      <c r="A201" s="1" t="s">
        <v>202</v>
      </c>
      <c r="B201">
        <v>94.949996999999996</v>
      </c>
      <c r="C201">
        <v>93.720000999999996</v>
      </c>
      <c r="D201" t="str">
        <f t="shared" si="6"/>
        <v>2003-5</v>
      </c>
      <c r="E201">
        <f t="shared" si="7"/>
        <v>16</v>
      </c>
      <c r="F201">
        <v>1</v>
      </c>
      <c r="G201" t="b">
        <f>Table1[[#This Row],[day]]=VLOOKUP(Table1[[#This Row],[ym]],Sheet3!$A$4:$B$224,2,FALSE)</f>
        <v>0</v>
      </c>
      <c r="H201" s="5" t="b">
        <f>Table1[[#This Row],[m15]]=VLOOKUP(Table1[[#This Row],[ym]],Sheet3!$A$4:$C$224,3,FALSE)</f>
        <v>1</v>
      </c>
      <c r="I201" s="5">
        <f>IF(Table1[[#This Row],[day]]&gt;=2,Table1[[#This Row],[day]]-2,99)</f>
        <v>14</v>
      </c>
      <c r="J201" s="5" t="b">
        <f>Table1[[#This Row],[n2]]=VLOOKUP(Table1[[#This Row],[ym]],Sheet3!$A$4:$D$224,4,FALSE)</f>
        <v>0</v>
      </c>
    </row>
    <row r="202" spans="1:10" hidden="1" x14ac:dyDescent="0.75">
      <c r="A202" s="1" t="s">
        <v>203</v>
      </c>
      <c r="B202">
        <v>92.730002999999996</v>
      </c>
      <c r="C202">
        <v>93.400002000000001</v>
      </c>
      <c r="D202" t="str">
        <f t="shared" si="6"/>
        <v>2003-5</v>
      </c>
      <c r="E202">
        <f t="shared" si="7"/>
        <v>19</v>
      </c>
      <c r="F202">
        <v>4</v>
      </c>
      <c r="G202" t="b">
        <f>Table1[[#This Row],[day]]=VLOOKUP(Table1[[#This Row],[ym]],Sheet3!$A$4:$B$224,2,FALSE)</f>
        <v>0</v>
      </c>
      <c r="H202" s="5" t="b">
        <f>Table1[[#This Row],[m15]]=VLOOKUP(Table1[[#This Row],[ym]],Sheet3!$A$4:$C$224,3,FALSE)</f>
        <v>0</v>
      </c>
      <c r="I202" s="5">
        <f>IF(Table1[[#This Row],[day]]&gt;=2,Table1[[#This Row],[day]]-2,99)</f>
        <v>17</v>
      </c>
      <c r="J202" s="5" t="b">
        <f>Table1[[#This Row],[n2]]=VLOOKUP(Table1[[#This Row],[ym]],Sheet3!$A$4:$D$224,4,FALSE)</f>
        <v>0</v>
      </c>
    </row>
    <row r="203" spans="1:10" hidden="1" x14ac:dyDescent="0.75">
      <c r="A203" s="1" t="s">
        <v>204</v>
      </c>
      <c r="B203">
        <v>92.419998000000007</v>
      </c>
      <c r="C203">
        <v>94.779999000000004</v>
      </c>
      <c r="D203" t="str">
        <f t="shared" si="6"/>
        <v>2003-5</v>
      </c>
      <c r="E203">
        <f t="shared" si="7"/>
        <v>20</v>
      </c>
      <c r="F203">
        <v>5</v>
      </c>
      <c r="G203" t="b">
        <f>Table1[[#This Row],[day]]=VLOOKUP(Table1[[#This Row],[ym]],Sheet3!$A$4:$B$224,2,FALSE)</f>
        <v>0</v>
      </c>
      <c r="H203" s="5" t="b">
        <f>Table1[[#This Row],[m15]]=VLOOKUP(Table1[[#This Row],[ym]],Sheet3!$A$4:$C$224,3,FALSE)</f>
        <v>0</v>
      </c>
      <c r="I203" s="5">
        <f>IF(Table1[[#This Row],[day]]&gt;=2,Table1[[#This Row],[day]]-2,99)</f>
        <v>18</v>
      </c>
      <c r="J203" s="5" t="b">
        <f>Table1[[#This Row],[n2]]=VLOOKUP(Table1[[#This Row],[ym]],Sheet3!$A$4:$D$224,4,FALSE)</f>
        <v>0</v>
      </c>
    </row>
    <row r="204" spans="1:10" hidden="1" x14ac:dyDescent="0.75">
      <c r="A204" s="1" t="s">
        <v>205</v>
      </c>
      <c r="B204">
        <v>92.720000999999996</v>
      </c>
      <c r="C204">
        <v>94.769997000000004</v>
      </c>
      <c r="D204" t="str">
        <f t="shared" si="6"/>
        <v>2003-5</v>
      </c>
      <c r="E204">
        <f t="shared" si="7"/>
        <v>21</v>
      </c>
      <c r="F204">
        <v>6</v>
      </c>
      <c r="G204" t="b">
        <f>Table1[[#This Row],[day]]=VLOOKUP(Table1[[#This Row],[ym]],Sheet3!$A$4:$B$224,2,FALSE)</f>
        <v>0</v>
      </c>
      <c r="H204" s="5" t="b">
        <f>Table1[[#This Row],[m15]]=VLOOKUP(Table1[[#This Row],[ym]],Sheet3!$A$4:$C$224,3,FALSE)</f>
        <v>0</v>
      </c>
      <c r="I204" s="5">
        <f>IF(Table1[[#This Row],[day]]&gt;=2,Table1[[#This Row],[day]]-2,99)</f>
        <v>19</v>
      </c>
      <c r="J204" s="5" t="b">
        <f>Table1[[#This Row],[n2]]=VLOOKUP(Table1[[#This Row],[ym]],Sheet3!$A$4:$D$224,4,FALSE)</f>
        <v>0</v>
      </c>
    </row>
    <row r="205" spans="1:10" hidden="1" x14ac:dyDescent="0.75">
      <c r="A205" s="1" t="s">
        <v>206</v>
      </c>
      <c r="B205">
        <v>93.519997000000004</v>
      </c>
      <c r="C205">
        <v>95.610000999999997</v>
      </c>
      <c r="D205" t="str">
        <f t="shared" si="6"/>
        <v>2003-5</v>
      </c>
      <c r="E205">
        <f t="shared" si="7"/>
        <v>22</v>
      </c>
      <c r="F205">
        <v>7</v>
      </c>
      <c r="G205" t="b">
        <f>Table1[[#This Row],[day]]=VLOOKUP(Table1[[#This Row],[ym]],Sheet3!$A$4:$B$224,2,FALSE)</f>
        <v>0</v>
      </c>
      <c r="H205" s="5" t="b">
        <f>Table1[[#This Row],[m15]]=VLOOKUP(Table1[[#This Row],[ym]],Sheet3!$A$4:$C$224,3,FALSE)</f>
        <v>0</v>
      </c>
      <c r="I205" s="5">
        <f>IF(Table1[[#This Row],[day]]&gt;=2,Table1[[#This Row],[day]]-2,99)</f>
        <v>20</v>
      </c>
      <c r="J205" s="5" t="b">
        <f>Table1[[#This Row],[n2]]=VLOOKUP(Table1[[#This Row],[ym]],Sheet3!$A$4:$D$224,4,FALSE)</f>
        <v>0</v>
      </c>
    </row>
    <row r="206" spans="1:10" hidden="1" x14ac:dyDescent="0.75">
      <c r="A206" s="1" t="s">
        <v>207</v>
      </c>
      <c r="B206">
        <v>93.779999000000004</v>
      </c>
      <c r="C206">
        <v>95.849997999999999</v>
      </c>
      <c r="D206" t="str">
        <f t="shared" si="6"/>
        <v>2003-5</v>
      </c>
      <c r="E206">
        <f t="shared" si="7"/>
        <v>23</v>
      </c>
      <c r="F206">
        <v>8</v>
      </c>
      <c r="G206" t="b">
        <f>Table1[[#This Row],[day]]=VLOOKUP(Table1[[#This Row],[ym]],Sheet3!$A$4:$B$224,2,FALSE)</f>
        <v>0</v>
      </c>
      <c r="H206" s="5" t="b">
        <f>Table1[[#This Row],[m15]]=VLOOKUP(Table1[[#This Row],[ym]],Sheet3!$A$4:$C$224,3,FALSE)</f>
        <v>0</v>
      </c>
      <c r="I206" s="5">
        <f>IF(Table1[[#This Row],[day]]&gt;=2,Table1[[#This Row],[day]]-2,99)</f>
        <v>21</v>
      </c>
      <c r="J206" s="5" t="b">
        <f>Table1[[#This Row],[n2]]=VLOOKUP(Table1[[#This Row],[ym]],Sheet3!$A$4:$D$224,4,FALSE)</f>
        <v>0</v>
      </c>
    </row>
    <row r="207" spans="1:10" hidden="1" x14ac:dyDescent="0.75">
      <c r="A207" s="1" t="s">
        <v>208</v>
      </c>
      <c r="B207">
        <v>95.470000999999996</v>
      </c>
      <c r="C207">
        <v>94.120002999999997</v>
      </c>
      <c r="D207" t="str">
        <f t="shared" si="6"/>
        <v>2003-5</v>
      </c>
      <c r="E207">
        <f t="shared" si="7"/>
        <v>27</v>
      </c>
      <c r="F207">
        <v>12</v>
      </c>
      <c r="G207" t="b">
        <f>Table1[[#This Row],[day]]=VLOOKUP(Table1[[#This Row],[ym]],Sheet3!$A$4:$B$224,2,FALSE)</f>
        <v>0</v>
      </c>
      <c r="H207" s="5" t="b">
        <f>Table1[[#This Row],[m15]]=VLOOKUP(Table1[[#This Row],[ym]],Sheet3!$A$4:$C$224,3,FALSE)</f>
        <v>0</v>
      </c>
      <c r="I207" s="5">
        <f>IF(Table1[[#This Row],[day]]&gt;=2,Table1[[#This Row],[day]]-2,99)</f>
        <v>25</v>
      </c>
      <c r="J207" s="5" t="b">
        <f>Table1[[#This Row],[n2]]=VLOOKUP(Table1[[#This Row],[ym]],Sheet3!$A$4:$D$224,4,FALSE)</f>
        <v>0</v>
      </c>
    </row>
    <row r="208" spans="1:10" hidden="1" x14ac:dyDescent="0.75">
      <c r="A208" s="1" t="s">
        <v>209</v>
      </c>
      <c r="B208">
        <v>95.739998</v>
      </c>
      <c r="C208">
        <v>93.959998999999996</v>
      </c>
      <c r="D208" t="str">
        <f t="shared" si="6"/>
        <v>2003-5</v>
      </c>
      <c r="E208">
        <f t="shared" si="7"/>
        <v>28</v>
      </c>
      <c r="F208">
        <v>13</v>
      </c>
      <c r="G208" t="b">
        <f>Table1[[#This Row],[day]]=VLOOKUP(Table1[[#This Row],[ym]],Sheet3!$A$4:$B$224,2,FALSE)</f>
        <v>0</v>
      </c>
      <c r="H208" s="5" t="b">
        <f>Table1[[#This Row],[m15]]=VLOOKUP(Table1[[#This Row],[ym]],Sheet3!$A$4:$C$224,3,FALSE)</f>
        <v>0</v>
      </c>
      <c r="I208" s="5">
        <f>IF(Table1[[#This Row],[day]]&gt;=2,Table1[[#This Row],[day]]-2,99)</f>
        <v>26</v>
      </c>
      <c r="J208" s="5" t="b">
        <f>Table1[[#This Row],[n2]]=VLOOKUP(Table1[[#This Row],[ym]],Sheet3!$A$4:$D$224,4,FALSE)</f>
        <v>0</v>
      </c>
    </row>
    <row r="209" spans="1:10" hidden="1" x14ac:dyDescent="0.75">
      <c r="A209" s="1" t="s">
        <v>210</v>
      </c>
      <c r="B209">
        <v>95.489998</v>
      </c>
      <c r="C209">
        <v>94.779999000000004</v>
      </c>
      <c r="D209" t="str">
        <f t="shared" si="6"/>
        <v>2003-5</v>
      </c>
      <c r="E209">
        <f t="shared" si="7"/>
        <v>29</v>
      </c>
      <c r="F209">
        <v>14</v>
      </c>
      <c r="G209" t="b">
        <f>Table1[[#This Row],[day]]=VLOOKUP(Table1[[#This Row],[ym]],Sheet3!$A$4:$B$224,2,FALSE)</f>
        <v>0</v>
      </c>
      <c r="H209" s="5" t="b">
        <f>Table1[[#This Row],[m15]]=VLOOKUP(Table1[[#This Row],[ym]],Sheet3!$A$4:$C$224,3,FALSE)</f>
        <v>0</v>
      </c>
      <c r="I209" s="5">
        <f>IF(Table1[[#This Row],[day]]&gt;=2,Table1[[#This Row],[day]]-2,99)</f>
        <v>27</v>
      </c>
      <c r="J209" s="5" t="b">
        <f>Table1[[#This Row],[n2]]=VLOOKUP(Table1[[#This Row],[ym]],Sheet3!$A$4:$D$224,4,FALSE)</f>
        <v>0</v>
      </c>
    </row>
    <row r="210" spans="1:10" hidden="1" x14ac:dyDescent="0.75">
      <c r="A210" s="1" t="s">
        <v>211</v>
      </c>
      <c r="B210">
        <v>96.989998</v>
      </c>
      <c r="C210">
        <v>94.599997999999999</v>
      </c>
      <c r="D210" t="str">
        <f t="shared" si="6"/>
        <v>2003-5</v>
      </c>
      <c r="E210">
        <f t="shared" si="7"/>
        <v>30</v>
      </c>
      <c r="F210">
        <v>15</v>
      </c>
      <c r="G210" t="b">
        <f>Table1[[#This Row],[day]]=VLOOKUP(Table1[[#This Row],[ym]],Sheet3!$A$4:$B$224,2,FALSE)</f>
        <v>0</v>
      </c>
      <c r="H210" s="5" t="b">
        <f>Table1[[#This Row],[m15]]=VLOOKUP(Table1[[#This Row],[ym]],Sheet3!$A$4:$C$224,3,FALSE)</f>
        <v>0</v>
      </c>
      <c r="I210" s="5">
        <f>IF(Table1[[#This Row],[day]]&gt;=2,Table1[[#This Row],[day]]-2,99)</f>
        <v>28</v>
      </c>
      <c r="J210" s="5" t="b">
        <f>Table1[[#This Row],[n2]]=VLOOKUP(Table1[[#This Row],[ym]],Sheet3!$A$4:$D$224,4,FALSE)</f>
        <v>0</v>
      </c>
    </row>
    <row r="211" spans="1:10" x14ac:dyDescent="0.75">
      <c r="A211" s="1" t="s">
        <v>212</v>
      </c>
      <c r="B211">
        <v>97.400002000000001</v>
      </c>
      <c r="C211">
        <v>93.510002</v>
      </c>
      <c r="D211" t="str">
        <f t="shared" si="6"/>
        <v>2003-6</v>
      </c>
      <c r="E211">
        <f t="shared" si="7"/>
        <v>2</v>
      </c>
      <c r="F211">
        <v>99</v>
      </c>
      <c r="G211" t="b">
        <f>Table1[[#This Row],[day]]=VLOOKUP(Table1[[#This Row],[ym]],Sheet3!$A$4:$B$224,2,FALSE)</f>
        <v>1</v>
      </c>
      <c r="H211" s="5" t="b">
        <f>Table1[[#This Row],[m15]]=VLOOKUP(Table1[[#This Row],[ym]],Sheet3!$A$4:$C$224,3,FALSE)</f>
        <v>0</v>
      </c>
      <c r="I211" s="5">
        <f>IF(Table1[[#This Row],[day]]&gt;=2,Table1[[#This Row],[day]]-2,99)</f>
        <v>0</v>
      </c>
      <c r="J211" s="5" t="b">
        <f>Table1[[#This Row],[n2]]=VLOOKUP(Table1[[#This Row],[ym]],Sheet3!$A$4:$D$224,4,FALSE)</f>
        <v>1</v>
      </c>
    </row>
    <row r="212" spans="1:10" hidden="1" x14ac:dyDescent="0.75">
      <c r="A212" s="1" t="s">
        <v>213</v>
      </c>
      <c r="B212">
        <v>97.699996999999996</v>
      </c>
      <c r="C212">
        <v>94.260002</v>
      </c>
      <c r="D212" t="str">
        <f t="shared" si="6"/>
        <v>2003-6</v>
      </c>
      <c r="E212">
        <f t="shared" si="7"/>
        <v>3</v>
      </c>
      <c r="F212">
        <v>99</v>
      </c>
      <c r="G212" t="b">
        <f>Table1[[#This Row],[day]]=VLOOKUP(Table1[[#This Row],[ym]],Sheet3!$A$4:$B$224,2,FALSE)</f>
        <v>0</v>
      </c>
      <c r="H212" s="5" t="b">
        <f>Table1[[#This Row],[m15]]=VLOOKUP(Table1[[#This Row],[ym]],Sheet3!$A$4:$C$224,3,FALSE)</f>
        <v>0</v>
      </c>
      <c r="I212" s="5">
        <f>IF(Table1[[#This Row],[day]]&gt;=2,Table1[[#This Row],[day]]-2,99)</f>
        <v>1</v>
      </c>
      <c r="J212" s="5" t="b">
        <f>Table1[[#This Row],[n2]]=VLOOKUP(Table1[[#This Row],[ym]],Sheet3!$A$4:$D$224,4,FALSE)</f>
        <v>0</v>
      </c>
    </row>
    <row r="213" spans="1:10" hidden="1" x14ac:dyDescent="0.75">
      <c r="A213" s="1" t="s">
        <v>214</v>
      </c>
      <c r="B213">
        <v>99.230002999999996</v>
      </c>
      <c r="C213">
        <v>94.540001000000004</v>
      </c>
      <c r="D213" t="str">
        <f t="shared" si="6"/>
        <v>2003-6</v>
      </c>
      <c r="E213">
        <f t="shared" si="7"/>
        <v>4</v>
      </c>
      <c r="F213">
        <v>99</v>
      </c>
      <c r="G213" t="b">
        <f>Table1[[#This Row],[day]]=VLOOKUP(Table1[[#This Row],[ym]],Sheet3!$A$4:$B$224,2,FALSE)</f>
        <v>0</v>
      </c>
      <c r="H213" s="5" t="b">
        <f>Table1[[#This Row],[m15]]=VLOOKUP(Table1[[#This Row],[ym]],Sheet3!$A$4:$C$224,3,FALSE)</f>
        <v>0</v>
      </c>
      <c r="I213" s="5">
        <f>IF(Table1[[#This Row],[day]]&gt;=2,Table1[[#This Row],[day]]-2,99)</f>
        <v>2</v>
      </c>
      <c r="J213" s="5" t="b">
        <f>Table1[[#This Row],[n2]]=VLOOKUP(Table1[[#This Row],[ym]],Sheet3!$A$4:$D$224,4,FALSE)</f>
        <v>0</v>
      </c>
    </row>
    <row r="214" spans="1:10" hidden="1" x14ac:dyDescent="0.75">
      <c r="A214" s="1" t="s">
        <v>215</v>
      </c>
      <c r="B214">
        <v>99.690002000000007</v>
      </c>
      <c r="C214">
        <v>93.800003000000004</v>
      </c>
      <c r="D214" t="str">
        <f t="shared" si="6"/>
        <v>2003-6</v>
      </c>
      <c r="E214">
        <f t="shared" si="7"/>
        <v>5</v>
      </c>
      <c r="F214">
        <v>99</v>
      </c>
      <c r="G214" t="b">
        <f>Table1[[#This Row],[day]]=VLOOKUP(Table1[[#This Row],[ym]],Sheet3!$A$4:$B$224,2,FALSE)</f>
        <v>0</v>
      </c>
      <c r="H214" s="5" t="b">
        <f>Table1[[#This Row],[m15]]=VLOOKUP(Table1[[#This Row],[ym]],Sheet3!$A$4:$C$224,3,FALSE)</f>
        <v>0</v>
      </c>
      <c r="I214" s="5">
        <f>IF(Table1[[#This Row],[day]]&gt;=2,Table1[[#This Row],[day]]-2,99)</f>
        <v>3</v>
      </c>
      <c r="J214" s="5" t="b">
        <f>Table1[[#This Row],[n2]]=VLOOKUP(Table1[[#This Row],[ym]],Sheet3!$A$4:$D$224,4,FALSE)</f>
        <v>0</v>
      </c>
    </row>
    <row r="215" spans="1:10" hidden="1" x14ac:dyDescent="0.75">
      <c r="A215" s="1" t="s">
        <v>216</v>
      </c>
      <c r="B215">
        <v>99.419998000000007</v>
      </c>
      <c r="C215">
        <v>94.139999000000003</v>
      </c>
      <c r="D215" t="str">
        <f t="shared" si="6"/>
        <v>2003-6</v>
      </c>
      <c r="E215">
        <f t="shared" si="7"/>
        <v>6</v>
      </c>
      <c r="F215">
        <v>99</v>
      </c>
      <c r="G215" t="b">
        <f>Table1[[#This Row],[day]]=VLOOKUP(Table1[[#This Row],[ym]],Sheet3!$A$4:$B$224,2,FALSE)</f>
        <v>0</v>
      </c>
      <c r="H215" s="5" t="b">
        <f>Table1[[#This Row],[m15]]=VLOOKUP(Table1[[#This Row],[ym]],Sheet3!$A$4:$C$224,3,FALSE)</f>
        <v>0</v>
      </c>
      <c r="I215" s="5">
        <f>IF(Table1[[#This Row],[day]]&gt;=2,Table1[[#This Row],[day]]-2,99)</f>
        <v>4</v>
      </c>
      <c r="J215" s="5" t="b">
        <f>Table1[[#This Row],[n2]]=VLOOKUP(Table1[[#This Row],[ym]],Sheet3!$A$4:$D$224,4,FALSE)</f>
        <v>0</v>
      </c>
    </row>
    <row r="216" spans="1:10" hidden="1" x14ac:dyDescent="0.75">
      <c r="A216" s="1" t="s">
        <v>217</v>
      </c>
      <c r="B216">
        <v>98.339995999999999</v>
      </c>
      <c r="C216">
        <v>94.769997000000004</v>
      </c>
      <c r="D216" t="str">
        <f t="shared" si="6"/>
        <v>2003-6</v>
      </c>
      <c r="E216">
        <f t="shared" si="7"/>
        <v>9</v>
      </c>
      <c r="F216">
        <v>99</v>
      </c>
      <c r="G216" t="b">
        <f>Table1[[#This Row],[day]]=VLOOKUP(Table1[[#This Row],[ym]],Sheet3!$A$4:$B$224,2,FALSE)</f>
        <v>0</v>
      </c>
      <c r="H216" s="5" t="b">
        <f>Table1[[#This Row],[m15]]=VLOOKUP(Table1[[#This Row],[ym]],Sheet3!$A$4:$C$224,3,FALSE)</f>
        <v>0</v>
      </c>
      <c r="I216" s="5">
        <f>IF(Table1[[#This Row],[day]]&gt;=2,Table1[[#This Row],[day]]-2,99)</f>
        <v>7</v>
      </c>
      <c r="J216" s="5" t="b">
        <f>Table1[[#This Row],[n2]]=VLOOKUP(Table1[[#This Row],[ym]],Sheet3!$A$4:$D$224,4,FALSE)</f>
        <v>0</v>
      </c>
    </row>
    <row r="217" spans="1:10" hidden="1" x14ac:dyDescent="0.75">
      <c r="A217" s="1" t="s">
        <v>218</v>
      </c>
      <c r="B217">
        <v>99.290001000000004</v>
      </c>
      <c r="C217">
        <v>95.900002000000001</v>
      </c>
      <c r="D217" t="str">
        <f t="shared" si="6"/>
        <v>2003-6</v>
      </c>
      <c r="E217">
        <f t="shared" si="7"/>
        <v>10</v>
      </c>
      <c r="F217">
        <v>99</v>
      </c>
      <c r="G217" t="b">
        <f>Table1[[#This Row],[day]]=VLOOKUP(Table1[[#This Row],[ym]],Sheet3!$A$4:$B$224,2,FALSE)</f>
        <v>0</v>
      </c>
      <c r="H217" s="5" t="b">
        <f>Table1[[#This Row],[m15]]=VLOOKUP(Table1[[#This Row],[ym]],Sheet3!$A$4:$C$224,3,FALSE)</f>
        <v>0</v>
      </c>
      <c r="I217" s="5">
        <f>IF(Table1[[#This Row],[day]]&gt;=2,Table1[[#This Row],[day]]-2,99)</f>
        <v>8</v>
      </c>
      <c r="J217" s="5" t="b">
        <f>Table1[[#This Row],[n2]]=VLOOKUP(Table1[[#This Row],[ym]],Sheet3!$A$4:$D$224,4,FALSE)</f>
        <v>0</v>
      </c>
    </row>
    <row r="218" spans="1:10" hidden="1" x14ac:dyDescent="0.75">
      <c r="A218" s="1" t="s">
        <v>219</v>
      </c>
      <c r="B218">
        <v>100.339996</v>
      </c>
      <c r="C218">
        <v>95.779999000000004</v>
      </c>
      <c r="D218" t="str">
        <f t="shared" si="6"/>
        <v>2003-6</v>
      </c>
      <c r="E218">
        <f t="shared" si="7"/>
        <v>11</v>
      </c>
      <c r="F218">
        <v>99</v>
      </c>
      <c r="G218" t="b">
        <f>Table1[[#This Row],[day]]=VLOOKUP(Table1[[#This Row],[ym]],Sheet3!$A$4:$B$224,2,FALSE)</f>
        <v>0</v>
      </c>
      <c r="H218" s="5" t="b">
        <f>Table1[[#This Row],[m15]]=VLOOKUP(Table1[[#This Row],[ym]],Sheet3!$A$4:$C$224,3,FALSE)</f>
        <v>0</v>
      </c>
      <c r="I218" s="5">
        <f>IF(Table1[[#This Row],[day]]&gt;=2,Table1[[#This Row],[day]]-2,99)</f>
        <v>9</v>
      </c>
      <c r="J218" s="5" t="b">
        <f>Table1[[#This Row],[n2]]=VLOOKUP(Table1[[#This Row],[ym]],Sheet3!$A$4:$D$224,4,FALSE)</f>
        <v>0</v>
      </c>
    </row>
    <row r="219" spans="1:10" hidden="1" x14ac:dyDescent="0.75">
      <c r="A219" s="1" t="s">
        <v>220</v>
      </c>
      <c r="B219">
        <v>100.699997</v>
      </c>
      <c r="C219">
        <v>96.529999000000004</v>
      </c>
      <c r="D219" t="str">
        <f t="shared" si="6"/>
        <v>2003-6</v>
      </c>
      <c r="E219">
        <f t="shared" si="7"/>
        <v>12</v>
      </c>
      <c r="F219">
        <v>99</v>
      </c>
      <c r="G219" t="b">
        <f>Table1[[#This Row],[day]]=VLOOKUP(Table1[[#This Row],[ym]],Sheet3!$A$4:$B$224,2,FALSE)</f>
        <v>0</v>
      </c>
      <c r="H219" s="5" t="b">
        <f>Table1[[#This Row],[m15]]=VLOOKUP(Table1[[#This Row],[ym]],Sheet3!$A$4:$C$224,3,FALSE)</f>
        <v>0</v>
      </c>
      <c r="I219" s="5">
        <f>IF(Table1[[#This Row],[day]]&gt;=2,Table1[[#This Row],[day]]-2,99)</f>
        <v>10</v>
      </c>
      <c r="J219" s="5" t="b">
        <f>Table1[[#This Row],[n2]]=VLOOKUP(Table1[[#This Row],[ym]],Sheet3!$A$4:$D$224,4,FALSE)</f>
        <v>0</v>
      </c>
    </row>
    <row r="220" spans="1:10" hidden="1" x14ac:dyDescent="0.75">
      <c r="A220" s="1" t="s">
        <v>221</v>
      </c>
      <c r="B220">
        <v>99.580001999999993</v>
      </c>
      <c r="C220">
        <v>97.18</v>
      </c>
      <c r="D220" t="str">
        <f t="shared" si="6"/>
        <v>2003-6</v>
      </c>
      <c r="E220">
        <f t="shared" si="7"/>
        <v>13</v>
      </c>
      <c r="F220">
        <v>99</v>
      </c>
      <c r="G220" t="b">
        <f>Table1[[#This Row],[day]]=VLOOKUP(Table1[[#This Row],[ym]],Sheet3!$A$4:$B$224,2,FALSE)</f>
        <v>0</v>
      </c>
      <c r="H220" s="5" t="b">
        <f>Table1[[#This Row],[m15]]=VLOOKUP(Table1[[#This Row],[ym]],Sheet3!$A$4:$C$224,3,FALSE)</f>
        <v>0</v>
      </c>
      <c r="I220" s="5">
        <f>IF(Table1[[#This Row],[day]]&gt;=2,Table1[[#This Row],[day]]-2,99)</f>
        <v>11</v>
      </c>
      <c r="J220" s="5" t="b">
        <f>Table1[[#This Row],[n2]]=VLOOKUP(Table1[[#This Row],[ym]],Sheet3!$A$4:$D$224,4,FALSE)</f>
        <v>0</v>
      </c>
    </row>
    <row r="221" spans="1:10" hidden="1" x14ac:dyDescent="0.75">
      <c r="A221" s="1" t="s">
        <v>222</v>
      </c>
      <c r="B221">
        <v>101.360001</v>
      </c>
      <c r="C221">
        <v>96.260002</v>
      </c>
      <c r="D221" t="str">
        <f t="shared" si="6"/>
        <v>2003-6</v>
      </c>
      <c r="E221">
        <f t="shared" si="7"/>
        <v>16</v>
      </c>
      <c r="F221">
        <v>1</v>
      </c>
      <c r="G221" t="b">
        <f>Table1[[#This Row],[day]]=VLOOKUP(Table1[[#This Row],[ym]],Sheet3!$A$4:$B$224,2,FALSE)</f>
        <v>0</v>
      </c>
      <c r="H221" s="5" t="b">
        <f>Table1[[#This Row],[m15]]=VLOOKUP(Table1[[#This Row],[ym]],Sheet3!$A$4:$C$224,3,FALSE)</f>
        <v>1</v>
      </c>
      <c r="I221" s="5">
        <f>IF(Table1[[#This Row],[day]]&gt;=2,Table1[[#This Row],[day]]-2,99)</f>
        <v>14</v>
      </c>
      <c r="J221" s="5" t="b">
        <f>Table1[[#This Row],[n2]]=VLOOKUP(Table1[[#This Row],[ym]],Sheet3!$A$4:$D$224,4,FALSE)</f>
        <v>0</v>
      </c>
    </row>
    <row r="222" spans="1:10" hidden="1" x14ac:dyDescent="0.75">
      <c r="A222" s="1" t="s">
        <v>223</v>
      </c>
      <c r="B222">
        <v>101.360001</v>
      </c>
      <c r="C222">
        <v>95.5</v>
      </c>
      <c r="D222" t="str">
        <f t="shared" si="6"/>
        <v>2003-6</v>
      </c>
      <c r="E222">
        <f t="shared" si="7"/>
        <v>17</v>
      </c>
      <c r="F222">
        <v>2</v>
      </c>
      <c r="G222" t="b">
        <f>Table1[[#This Row],[day]]=VLOOKUP(Table1[[#This Row],[ym]],Sheet3!$A$4:$B$224,2,FALSE)</f>
        <v>0</v>
      </c>
      <c r="H222" s="5" t="b">
        <f>Table1[[#This Row],[m15]]=VLOOKUP(Table1[[#This Row],[ym]],Sheet3!$A$4:$C$224,3,FALSE)</f>
        <v>0</v>
      </c>
      <c r="I222" s="5">
        <f>IF(Table1[[#This Row],[day]]&gt;=2,Table1[[#This Row],[day]]-2,99)</f>
        <v>15</v>
      </c>
      <c r="J222" s="5" t="b">
        <f>Table1[[#This Row],[n2]]=VLOOKUP(Table1[[#This Row],[ym]],Sheet3!$A$4:$D$224,4,FALSE)</f>
        <v>0</v>
      </c>
    </row>
    <row r="223" spans="1:10" hidden="1" x14ac:dyDescent="0.75">
      <c r="A223" s="1" t="s">
        <v>224</v>
      </c>
      <c r="B223">
        <v>101.25</v>
      </c>
      <c r="C223">
        <v>94.279999000000004</v>
      </c>
      <c r="D223" t="str">
        <f t="shared" si="6"/>
        <v>2003-6</v>
      </c>
      <c r="E223">
        <f t="shared" si="7"/>
        <v>18</v>
      </c>
      <c r="F223">
        <v>3</v>
      </c>
      <c r="G223" t="b">
        <f>Table1[[#This Row],[day]]=VLOOKUP(Table1[[#This Row],[ym]],Sheet3!$A$4:$B$224,2,FALSE)</f>
        <v>0</v>
      </c>
      <c r="H223" s="5" t="b">
        <f>Table1[[#This Row],[m15]]=VLOOKUP(Table1[[#This Row],[ym]],Sheet3!$A$4:$C$224,3,FALSE)</f>
        <v>0</v>
      </c>
      <c r="I223" s="5">
        <f>IF(Table1[[#This Row],[day]]&gt;=2,Table1[[#This Row],[day]]-2,99)</f>
        <v>16</v>
      </c>
      <c r="J223" s="5" t="b">
        <f>Table1[[#This Row],[n2]]=VLOOKUP(Table1[[#This Row],[ym]],Sheet3!$A$4:$D$224,4,FALSE)</f>
        <v>0</v>
      </c>
    </row>
    <row r="224" spans="1:10" hidden="1" x14ac:dyDescent="0.75">
      <c r="A224" s="1" t="s">
        <v>225</v>
      </c>
      <c r="B224">
        <v>99.68</v>
      </c>
      <c r="C224">
        <v>94.099997999999999</v>
      </c>
      <c r="D224" t="str">
        <f t="shared" si="6"/>
        <v>2003-6</v>
      </c>
      <c r="E224">
        <f t="shared" si="7"/>
        <v>19</v>
      </c>
      <c r="F224">
        <v>4</v>
      </c>
      <c r="G224" t="b">
        <f>Table1[[#This Row],[day]]=VLOOKUP(Table1[[#This Row],[ym]],Sheet3!$A$4:$B$224,2,FALSE)</f>
        <v>0</v>
      </c>
      <c r="H224" s="5" t="b">
        <f>Table1[[#This Row],[m15]]=VLOOKUP(Table1[[#This Row],[ym]],Sheet3!$A$4:$C$224,3,FALSE)</f>
        <v>0</v>
      </c>
      <c r="I224" s="5">
        <f>IF(Table1[[#This Row],[day]]&gt;=2,Table1[[#This Row],[day]]-2,99)</f>
        <v>17</v>
      </c>
      <c r="J224" s="5" t="b">
        <f>Table1[[#This Row],[n2]]=VLOOKUP(Table1[[#This Row],[ym]],Sheet3!$A$4:$D$224,4,FALSE)</f>
        <v>0</v>
      </c>
    </row>
    <row r="225" spans="1:10" hidden="1" x14ac:dyDescent="0.75">
      <c r="A225" s="1" t="s">
        <v>226</v>
      </c>
      <c r="B225">
        <v>99.419998000000007</v>
      </c>
      <c r="C225">
        <v>93.75</v>
      </c>
      <c r="D225" t="str">
        <f t="shared" si="6"/>
        <v>2003-6</v>
      </c>
      <c r="E225">
        <f t="shared" si="7"/>
        <v>20</v>
      </c>
      <c r="F225">
        <v>5</v>
      </c>
      <c r="G225" t="b">
        <f>Table1[[#This Row],[day]]=VLOOKUP(Table1[[#This Row],[ym]],Sheet3!$A$4:$B$224,2,FALSE)</f>
        <v>0</v>
      </c>
      <c r="H225" s="5" t="b">
        <f>Table1[[#This Row],[m15]]=VLOOKUP(Table1[[#This Row],[ym]],Sheet3!$A$4:$C$224,3,FALSE)</f>
        <v>0</v>
      </c>
      <c r="I225" s="5">
        <f>IF(Table1[[#This Row],[day]]&gt;=2,Table1[[#This Row],[day]]-2,99)</f>
        <v>18</v>
      </c>
      <c r="J225" s="5" t="b">
        <f>Table1[[#This Row],[n2]]=VLOOKUP(Table1[[#This Row],[ym]],Sheet3!$A$4:$D$224,4,FALSE)</f>
        <v>0</v>
      </c>
    </row>
    <row r="226" spans="1:10" hidden="1" x14ac:dyDescent="0.75">
      <c r="A226" s="1" t="s">
        <v>227</v>
      </c>
      <c r="B226">
        <v>98.459998999999996</v>
      </c>
      <c r="C226">
        <v>94.309997999999993</v>
      </c>
      <c r="D226" t="str">
        <f t="shared" si="6"/>
        <v>2003-6</v>
      </c>
      <c r="E226">
        <f t="shared" si="7"/>
        <v>23</v>
      </c>
      <c r="F226">
        <v>8</v>
      </c>
      <c r="G226" t="b">
        <f>Table1[[#This Row],[day]]=VLOOKUP(Table1[[#This Row],[ym]],Sheet3!$A$4:$B$224,2,FALSE)</f>
        <v>0</v>
      </c>
      <c r="H226" s="5" t="b">
        <f>Table1[[#This Row],[m15]]=VLOOKUP(Table1[[#This Row],[ym]],Sheet3!$A$4:$C$224,3,FALSE)</f>
        <v>0</v>
      </c>
      <c r="I226" s="5">
        <f>IF(Table1[[#This Row],[day]]&gt;=2,Table1[[#This Row],[day]]-2,99)</f>
        <v>21</v>
      </c>
      <c r="J226" s="5" t="b">
        <f>Table1[[#This Row],[n2]]=VLOOKUP(Table1[[#This Row],[ym]],Sheet3!$A$4:$D$224,4,FALSE)</f>
        <v>0</v>
      </c>
    </row>
    <row r="227" spans="1:10" hidden="1" x14ac:dyDescent="0.75">
      <c r="A227" s="1" t="s">
        <v>228</v>
      </c>
      <c r="B227">
        <v>98.599997999999999</v>
      </c>
      <c r="C227">
        <v>95.18</v>
      </c>
      <c r="D227" t="str">
        <f t="shared" si="6"/>
        <v>2003-6</v>
      </c>
      <c r="E227">
        <f t="shared" si="7"/>
        <v>24</v>
      </c>
      <c r="F227">
        <v>9</v>
      </c>
      <c r="G227" t="b">
        <f>Table1[[#This Row],[day]]=VLOOKUP(Table1[[#This Row],[ym]],Sheet3!$A$4:$B$224,2,FALSE)</f>
        <v>0</v>
      </c>
      <c r="H227" s="5" t="b">
        <f>Table1[[#This Row],[m15]]=VLOOKUP(Table1[[#This Row],[ym]],Sheet3!$A$4:$C$224,3,FALSE)</f>
        <v>0</v>
      </c>
      <c r="I227" s="5">
        <f>IF(Table1[[#This Row],[day]]&gt;=2,Table1[[#This Row],[day]]-2,99)</f>
        <v>22</v>
      </c>
      <c r="J227" s="5" t="b">
        <f>Table1[[#This Row],[n2]]=VLOOKUP(Table1[[#This Row],[ym]],Sheet3!$A$4:$D$224,4,FALSE)</f>
        <v>0</v>
      </c>
    </row>
    <row r="228" spans="1:10" hidden="1" x14ac:dyDescent="0.75">
      <c r="A228" s="1" t="s">
        <v>229</v>
      </c>
      <c r="B228">
        <v>97.589995999999999</v>
      </c>
      <c r="C228">
        <v>93.660004000000001</v>
      </c>
      <c r="D228" t="str">
        <f t="shared" si="6"/>
        <v>2003-6</v>
      </c>
      <c r="E228">
        <f t="shared" si="7"/>
        <v>25</v>
      </c>
      <c r="F228">
        <v>10</v>
      </c>
      <c r="G228" t="b">
        <f>Table1[[#This Row],[day]]=VLOOKUP(Table1[[#This Row],[ym]],Sheet3!$A$4:$B$224,2,FALSE)</f>
        <v>0</v>
      </c>
      <c r="H228" s="5" t="b">
        <f>Table1[[#This Row],[m15]]=VLOOKUP(Table1[[#This Row],[ym]],Sheet3!$A$4:$C$224,3,FALSE)</f>
        <v>0</v>
      </c>
      <c r="I228" s="5">
        <f>IF(Table1[[#This Row],[day]]&gt;=2,Table1[[#This Row],[day]]-2,99)</f>
        <v>23</v>
      </c>
      <c r="J228" s="5" t="b">
        <f>Table1[[#This Row],[n2]]=VLOOKUP(Table1[[#This Row],[ym]],Sheet3!$A$4:$D$224,4,FALSE)</f>
        <v>0</v>
      </c>
    </row>
    <row r="229" spans="1:10" hidden="1" x14ac:dyDescent="0.75">
      <c r="A229" s="1" t="s">
        <v>230</v>
      </c>
      <c r="B229">
        <v>98.790001000000004</v>
      </c>
      <c r="C229">
        <v>92.400002000000001</v>
      </c>
      <c r="D229" t="str">
        <f t="shared" si="6"/>
        <v>2003-6</v>
      </c>
      <c r="E229">
        <f t="shared" si="7"/>
        <v>26</v>
      </c>
      <c r="F229">
        <v>11</v>
      </c>
      <c r="G229" t="b">
        <f>Table1[[#This Row],[day]]=VLOOKUP(Table1[[#This Row],[ym]],Sheet3!$A$4:$B$224,2,FALSE)</f>
        <v>0</v>
      </c>
      <c r="H229" s="5" t="b">
        <f>Table1[[#This Row],[m15]]=VLOOKUP(Table1[[#This Row],[ym]],Sheet3!$A$4:$C$224,3,FALSE)</f>
        <v>0</v>
      </c>
      <c r="I229" s="5">
        <f>IF(Table1[[#This Row],[day]]&gt;=2,Table1[[#This Row],[day]]-2,99)</f>
        <v>24</v>
      </c>
      <c r="J229" s="5" t="b">
        <f>Table1[[#This Row],[n2]]=VLOOKUP(Table1[[#This Row],[ym]],Sheet3!$A$4:$D$224,4,FALSE)</f>
        <v>0</v>
      </c>
    </row>
    <row r="230" spans="1:10" hidden="1" x14ac:dyDescent="0.75">
      <c r="A230" s="1" t="s">
        <v>231</v>
      </c>
      <c r="B230">
        <v>97.779999000000004</v>
      </c>
      <c r="C230">
        <v>92.07</v>
      </c>
      <c r="D230" t="str">
        <f t="shared" si="6"/>
        <v>2003-6</v>
      </c>
      <c r="E230">
        <f t="shared" si="7"/>
        <v>27</v>
      </c>
      <c r="F230">
        <v>12</v>
      </c>
      <c r="G230" t="b">
        <f>Table1[[#This Row],[day]]=VLOOKUP(Table1[[#This Row],[ym]],Sheet3!$A$4:$B$224,2,FALSE)</f>
        <v>0</v>
      </c>
      <c r="H230" s="5" t="b">
        <f>Table1[[#This Row],[m15]]=VLOOKUP(Table1[[#This Row],[ym]],Sheet3!$A$4:$C$224,3,FALSE)</f>
        <v>0</v>
      </c>
      <c r="I230" s="5">
        <f>IF(Table1[[#This Row],[day]]&gt;=2,Table1[[#This Row],[day]]-2,99)</f>
        <v>25</v>
      </c>
      <c r="J230" s="5" t="b">
        <f>Table1[[#This Row],[n2]]=VLOOKUP(Table1[[#This Row],[ym]],Sheet3!$A$4:$D$224,4,FALSE)</f>
        <v>0</v>
      </c>
    </row>
    <row r="231" spans="1:10" hidden="1" x14ac:dyDescent="0.75">
      <c r="A231" s="1" t="s">
        <v>232</v>
      </c>
      <c r="B231">
        <v>97.779999000000004</v>
      </c>
      <c r="C231">
        <v>92.5</v>
      </c>
      <c r="D231" t="str">
        <f t="shared" si="6"/>
        <v>2003-6</v>
      </c>
      <c r="E231">
        <f t="shared" si="7"/>
        <v>30</v>
      </c>
      <c r="F231">
        <v>15</v>
      </c>
      <c r="G231" t="b">
        <f>Table1[[#This Row],[day]]=VLOOKUP(Table1[[#This Row],[ym]],Sheet3!$A$4:$B$224,2,FALSE)</f>
        <v>0</v>
      </c>
      <c r="H231" s="5" t="b">
        <f>Table1[[#This Row],[m15]]=VLOOKUP(Table1[[#This Row],[ym]],Sheet3!$A$4:$C$224,3,FALSE)</f>
        <v>0</v>
      </c>
      <c r="I231" s="5">
        <f>IF(Table1[[#This Row],[day]]&gt;=2,Table1[[#This Row],[day]]-2,99)</f>
        <v>28</v>
      </c>
      <c r="J231" s="5" t="b">
        <f>Table1[[#This Row],[n2]]=VLOOKUP(Table1[[#This Row],[ym]],Sheet3!$A$4:$D$224,4,FALSE)</f>
        <v>0</v>
      </c>
    </row>
    <row r="232" spans="1:10" hidden="1" x14ac:dyDescent="0.75">
      <c r="A232" s="1" t="s">
        <v>233</v>
      </c>
      <c r="B232">
        <v>98.620002999999997</v>
      </c>
      <c r="C232">
        <v>91.690002000000007</v>
      </c>
      <c r="D232" t="str">
        <f t="shared" si="6"/>
        <v>2003-7</v>
      </c>
      <c r="E232">
        <f t="shared" si="7"/>
        <v>1</v>
      </c>
      <c r="F232">
        <v>99</v>
      </c>
      <c r="G232" t="b">
        <f>Table1[[#This Row],[day]]=VLOOKUP(Table1[[#This Row],[ym]],Sheet3!$A$4:$B$224,2,FALSE)</f>
        <v>1</v>
      </c>
      <c r="H232" s="5" t="b">
        <f>Table1[[#This Row],[m15]]=VLOOKUP(Table1[[#This Row],[ym]],Sheet3!$A$4:$C$224,3,FALSE)</f>
        <v>0</v>
      </c>
      <c r="I232" s="5">
        <f>IF(Table1[[#This Row],[day]]&gt;=2,Table1[[#This Row],[day]]-2,99)</f>
        <v>99</v>
      </c>
      <c r="J232" s="5" t="b">
        <f>Table1[[#This Row],[n2]]=VLOOKUP(Table1[[#This Row],[ym]],Sheet3!$A$4:$D$224,4,FALSE)</f>
        <v>0</v>
      </c>
    </row>
    <row r="233" spans="1:10" x14ac:dyDescent="0.75">
      <c r="A233" s="1" t="s">
        <v>234</v>
      </c>
      <c r="B233">
        <v>99.800003000000004</v>
      </c>
      <c r="C233">
        <v>91.919998000000007</v>
      </c>
      <c r="D233" t="str">
        <f t="shared" si="6"/>
        <v>2003-7</v>
      </c>
      <c r="E233">
        <f t="shared" si="7"/>
        <v>2</v>
      </c>
      <c r="F233">
        <v>99</v>
      </c>
      <c r="G233" t="b">
        <f>Table1[[#This Row],[day]]=VLOOKUP(Table1[[#This Row],[ym]],Sheet3!$A$4:$B$224,2,FALSE)</f>
        <v>0</v>
      </c>
      <c r="H233" s="5" t="b">
        <f>Table1[[#This Row],[m15]]=VLOOKUP(Table1[[#This Row],[ym]],Sheet3!$A$4:$C$224,3,FALSE)</f>
        <v>0</v>
      </c>
      <c r="I233" s="5">
        <f>IF(Table1[[#This Row],[day]]&gt;=2,Table1[[#This Row],[day]]-2,99)</f>
        <v>0</v>
      </c>
      <c r="J233" s="5" t="b">
        <f>Table1[[#This Row],[n2]]=VLOOKUP(Table1[[#This Row],[ym]],Sheet3!$A$4:$D$224,4,FALSE)</f>
        <v>1</v>
      </c>
    </row>
    <row r="234" spans="1:10" hidden="1" x14ac:dyDescent="0.75">
      <c r="A234" s="1" t="s">
        <v>235</v>
      </c>
      <c r="B234">
        <v>98.75</v>
      </c>
      <c r="C234">
        <v>90.599997999999999</v>
      </c>
      <c r="D234" t="str">
        <f t="shared" si="6"/>
        <v>2003-7</v>
      </c>
      <c r="E234">
        <f t="shared" si="7"/>
        <v>3</v>
      </c>
      <c r="F234">
        <v>99</v>
      </c>
      <c r="G234" t="b">
        <f>Table1[[#This Row],[day]]=VLOOKUP(Table1[[#This Row],[ym]],Sheet3!$A$4:$B$224,2,FALSE)</f>
        <v>0</v>
      </c>
      <c r="H234" s="5" t="b">
        <f>Table1[[#This Row],[m15]]=VLOOKUP(Table1[[#This Row],[ym]],Sheet3!$A$4:$C$224,3,FALSE)</f>
        <v>0</v>
      </c>
      <c r="I234" s="5">
        <f>IF(Table1[[#This Row],[day]]&gt;=2,Table1[[#This Row],[day]]-2,99)</f>
        <v>1</v>
      </c>
      <c r="J234" s="5" t="b">
        <f>Table1[[#This Row],[n2]]=VLOOKUP(Table1[[#This Row],[ym]],Sheet3!$A$4:$D$224,4,FALSE)</f>
        <v>0</v>
      </c>
    </row>
    <row r="235" spans="1:10" hidden="1" x14ac:dyDescent="0.75">
      <c r="A235" s="1" t="s">
        <v>236</v>
      </c>
      <c r="B235">
        <v>100.75</v>
      </c>
      <c r="C235">
        <v>90.019997000000004</v>
      </c>
      <c r="D235" t="str">
        <f t="shared" si="6"/>
        <v>2003-7</v>
      </c>
      <c r="E235">
        <f t="shared" si="7"/>
        <v>7</v>
      </c>
      <c r="F235">
        <v>99</v>
      </c>
      <c r="G235" t="b">
        <f>Table1[[#This Row],[day]]=VLOOKUP(Table1[[#This Row],[ym]],Sheet3!$A$4:$B$224,2,FALSE)</f>
        <v>0</v>
      </c>
      <c r="H235" s="5" t="b">
        <f>Table1[[#This Row],[m15]]=VLOOKUP(Table1[[#This Row],[ym]],Sheet3!$A$4:$C$224,3,FALSE)</f>
        <v>0</v>
      </c>
      <c r="I235" s="5">
        <f>IF(Table1[[#This Row],[day]]&gt;=2,Table1[[#This Row],[day]]-2,99)</f>
        <v>5</v>
      </c>
      <c r="J235" s="5" t="b">
        <f>Table1[[#This Row],[n2]]=VLOOKUP(Table1[[#This Row],[ym]],Sheet3!$A$4:$D$224,4,FALSE)</f>
        <v>0</v>
      </c>
    </row>
    <row r="236" spans="1:10" hidden="1" x14ac:dyDescent="0.75">
      <c r="A236" s="1" t="s">
        <v>237</v>
      </c>
      <c r="B236">
        <v>101.230003</v>
      </c>
      <c r="C236">
        <v>90.099997999999999</v>
      </c>
      <c r="D236" t="str">
        <f t="shared" si="6"/>
        <v>2003-7</v>
      </c>
      <c r="E236">
        <f t="shared" si="7"/>
        <v>8</v>
      </c>
      <c r="F236">
        <v>99</v>
      </c>
      <c r="G236" t="b">
        <f>Table1[[#This Row],[day]]=VLOOKUP(Table1[[#This Row],[ym]],Sheet3!$A$4:$B$224,2,FALSE)</f>
        <v>0</v>
      </c>
      <c r="H236" s="5" t="b">
        <f>Table1[[#This Row],[m15]]=VLOOKUP(Table1[[#This Row],[ym]],Sheet3!$A$4:$C$224,3,FALSE)</f>
        <v>0</v>
      </c>
      <c r="I236" s="5">
        <f>IF(Table1[[#This Row],[day]]&gt;=2,Table1[[#This Row],[day]]-2,99)</f>
        <v>6</v>
      </c>
      <c r="J236" s="5" t="b">
        <f>Table1[[#This Row],[n2]]=VLOOKUP(Table1[[#This Row],[ym]],Sheet3!$A$4:$D$224,4,FALSE)</f>
        <v>0</v>
      </c>
    </row>
    <row r="237" spans="1:10" hidden="1" x14ac:dyDescent="0.75">
      <c r="A237" s="1" t="s">
        <v>238</v>
      </c>
      <c r="B237">
        <v>100.610001</v>
      </c>
      <c r="C237">
        <v>90.389999000000003</v>
      </c>
      <c r="D237" t="str">
        <f t="shared" si="6"/>
        <v>2003-7</v>
      </c>
      <c r="E237">
        <f t="shared" si="7"/>
        <v>9</v>
      </c>
      <c r="F237">
        <v>99</v>
      </c>
      <c r="G237" t="b">
        <f>Table1[[#This Row],[day]]=VLOOKUP(Table1[[#This Row],[ym]],Sheet3!$A$4:$B$224,2,FALSE)</f>
        <v>0</v>
      </c>
      <c r="H237" s="5" t="b">
        <f>Table1[[#This Row],[m15]]=VLOOKUP(Table1[[#This Row],[ym]],Sheet3!$A$4:$C$224,3,FALSE)</f>
        <v>0</v>
      </c>
      <c r="I237" s="5">
        <f>IF(Table1[[#This Row],[day]]&gt;=2,Table1[[#This Row],[day]]-2,99)</f>
        <v>7</v>
      </c>
      <c r="J237" s="5" t="b">
        <f>Table1[[#This Row],[n2]]=VLOOKUP(Table1[[#This Row],[ym]],Sheet3!$A$4:$D$224,4,FALSE)</f>
        <v>0</v>
      </c>
    </row>
    <row r="238" spans="1:10" hidden="1" x14ac:dyDescent="0.75">
      <c r="A238" s="1" t="s">
        <v>239</v>
      </c>
      <c r="B238">
        <v>99.370002999999997</v>
      </c>
      <c r="C238">
        <v>90.360000999999997</v>
      </c>
      <c r="D238" t="str">
        <f t="shared" si="6"/>
        <v>2003-7</v>
      </c>
      <c r="E238">
        <f t="shared" si="7"/>
        <v>10</v>
      </c>
      <c r="F238">
        <v>99</v>
      </c>
      <c r="G238" t="b">
        <f>Table1[[#This Row],[day]]=VLOOKUP(Table1[[#This Row],[ym]],Sheet3!$A$4:$B$224,2,FALSE)</f>
        <v>0</v>
      </c>
      <c r="H238" s="5" t="b">
        <f>Table1[[#This Row],[m15]]=VLOOKUP(Table1[[#This Row],[ym]],Sheet3!$A$4:$C$224,3,FALSE)</f>
        <v>0</v>
      </c>
      <c r="I238" s="5">
        <f>IF(Table1[[#This Row],[day]]&gt;=2,Table1[[#This Row],[day]]-2,99)</f>
        <v>8</v>
      </c>
      <c r="J238" s="5" t="b">
        <f>Table1[[#This Row],[n2]]=VLOOKUP(Table1[[#This Row],[ym]],Sheet3!$A$4:$D$224,4,FALSE)</f>
        <v>0</v>
      </c>
    </row>
    <row r="239" spans="1:10" hidden="1" x14ac:dyDescent="0.75">
      <c r="A239" s="1" t="s">
        <v>240</v>
      </c>
      <c r="B239">
        <v>100.260002</v>
      </c>
      <c r="C239">
        <v>90.790001000000004</v>
      </c>
      <c r="D239" t="str">
        <f t="shared" si="6"/>
        <v>2003-7</v>
      </c>
      <c r="E239">
        <f t="shared" si="7"/>
        <v>11</v>
      </c>
      <c r="F239">
        <v>99</v>
      </c>
      <c r="G239" t="b">
        <f>Table1[[#This Row],[day]]=VLOOKUP(Table1[[#This Row],[ym]],Sheet3!$A$4:$B$224,2,FALSE)</f>
        <v>0</v>
      </c>
      <c r="H239" s="5" t="b">
        <f>Table1[[#This Row],[m15]]=VLOOKUP(Table1[[#This Row],[ym]],Sheet3!$A$4:$C$224,3,FALSE)</f>
        <v>0</v>
      </c>
      <c r="I239" s="5">
        <f>IF(Table1[[#This Row],[day]]&gt;=2,Table1[[#This Row],[day]]-2,99)</f>
        <v>9</v>
      </c>
      <c r="J239" s="5" t="b">
        <f>Table1[[#This Row],[n2]]=VLOOKUP(Table1[[#This Row],[ym]],Sheet3!$A$4:$D$224,4,FALSE)</f>
        <v>0</v>
      </c>
    </row>
    <row r="240" spans="1:10" hidden="1" x14ac:dyDescent="0.75">
      <c r="A240" s="1" t="s">
        <v>241</v>
      </c>
      <c r="B240">
        <v>100.699997</v>
      </c>
      <c r="C240">
        <v>89.75</v>
      </c>
      <c r="D240" t="str">
        <f t="shared" si="6"/>
        <v>2003-7</v>
      </c>
      <c r="E240">
        <f t="shared" si="7"/>
        <v>14</v>
      </c>
      <c r="F240">
        <v>99</v>
      </c>
      <c r="G240" t="b">
        <f>Table1[[#This Row],[day]]=VLOOKUP(Table1[[#This Row],[ym]],Sheet3!$A$4:$B$224,2,FALSE)</f>
        <v>0</v>
      </c>
      <c r="H240" s="5" t="b">
        <f>Table1[[#This Row],[m15]]=VLOOKUP(Table1[[#This Row],[ym]],Sheet3!$A$4:$C$224,3,FALSE)</f>
        <v>0</v>
      </c>
      <c r="I240" s="5">
        <f>IF(Table1[[#This Row],[day]]&gt;=2,Table1[[#This Row],[day]]-2,99)</f>
        <v>12</v>
      </c>
      <c r="J240" s="5" t="b">
        <f>Table1[[#This Row],[n2]]=VLOOKUP(Table1[[#This Row],[ym]],Sheet3!$A$4:$D$224,4,FALSE)</f>
        <v>0</v>
      </c>
    </row>
    <row r="241" spans="1:10" hidden="1" x14ac:dyDescent="0.75">
      <c r="A241" s="1" t="s">
        <v>242</v>
      </c>
      <c r="B241">
        <v>100.510002</v>
      </c>
      <c r="C241">
        <v>87.650002000000001</v>
      </c>
      <c r="D241" t="str">
        <f t="shared" si="6"/>
        <v>2003-7</v>
      </c>
      <c r="E241">
        <f t="shared" si="7"/>
        <v>15</v>
      </c>
      <c r="F241">
        <v>99</v>
      </c>
      <c r="G241" t="b">
        <f>Table1[[#This Row],[day]]=VLOOKUP(Table1[[#This Row],[ym]],Sheet3!$A$4:$B$224,2,FALSE)</f>
        <v>0</v>
      </c>
      <c r="H241" s="5" t="b">
        <f>Table1[[#This Row],[m15]]=VLOOKUP(Table1[[#This Row],[ym]],Sheet3!$A$4:$C$224,3,FALSE)</f>
        <v>0</v>
      </c>
      <c r="I241" s="5">
        <f>IF(Table1[[#This Row],[day]]&gt;=2,Table1[[#This Row],[day]]-2,99)</f>
        <v>13</v>
      </c>
      <c r="J241" s="5" t="b">
        <f>Table1[[#This Row],[n2]]=VLOOKUP(Table1[[#This Row],[ym]],Sheet3!$A$4:$D$224,4,FALSE)</f>
        <v>0</v>
      </c>
    </row>
    <row r="242" spans="1:10" hidden="1" x14ac:dyDescent="0.75">
      <c r="A242" s="1" t="s">
        <v>243</v>
      </c>
      <c r="B242">
        <v>100.029999</v>
      </c>
      <c r="C242">
        <v>88.150002000000001</v>
      </c>
      <c r="D242" t="str">
        <f t="shared" si="6"/>
        <v>2003-7</v>
      </c>
      <c r="E242">
        <f t="shared" si="7"/>
        <v>16</v>
      </c>
      <c r="F242">
        <v>1</v>
      </c>
      <c r="G242" t="b">
        <f>Table1[[#This Row],[day]]=VLOOKUP(Table1[[#This Row],[ym]],Sheet3!$A$4:$B$224,2,FALSE)</f>
        <v>0</v>
      </c>
      <c r="H242" s="5" t="b">
        <f>Table1[[#This Row],[m15]]=VLOOKUP(Table1[[#This Row],[ym]],Sheet3!$A$4:$C$224,3,FALSE)</f>
        <v>1</v>
      </c>
      <c r="I242" s="5">
        <f>IF(Table1[[#This Row],[day]]&gt;=2,Table1[[#This Row],[day]]-2,99)</f>
        <v>14</v>
      </c>
      <c r="J242" s="5" t="b">
        <f>Table1[[#This Row],[n2]]=VLOOKUP(Table1[[#This Row],[ym]],Sheet3!$A$4:$D$224,4,FALSE)</f>
        <v>0</v>
      </c>
    </row>
    <row r="243" spans="1:10" hidden="1" x14ac:dyDescent="0.75">
      <c r="A243" s="1" t="s">
        <v>244</v>
      </c>
      <c r="B243">
        <v>98.599997999999999</v>
      </c>
      <c r="C243">
        <v>87.879997000000003</v>
      </c>
      <c r="D243" t="str">
        <f t="shared" si="6"/>
        <v>2003-7</v>
      </c>
      <c r="E243">
        <f t="shared" si="7"/>
        <v>17</v>
      </c>
      <c r="F243">
        <v>2</v>
      </c>
      <c r="G243" t="b">
        <f>Table1[[#This Row],[day]]=VLOOKUP(Table1[[#This Row],[ym]],Sheet3!$A$4:$B$224,2,FALSE)</f>
        <v>0</v>
      </c>
      <c r="H243" s="5" t="b">
        <f>Table1[[#This Row],[m15]]=VLOOKUP(Table1[[#This Row],[ym]],Sheet3!$A$4:$C$224,3,FALSE)</f>
        <v>0</v>
      </c>
      <c r="I243" s="5">
        <f>IF(Table1[[#This Row],[day]]&gt;=2,Table1[[#This Row],[day]]-2,99)</f>
        <v>15</v>
      </c>
      <c r="J243" s="5" t="b">
        <f>Table1[[#This Row],[n2]]=VLOOKUP(Table1[[#This Row],[ym]],Sheet3!$A$4:$D$224,4,FALSE)</f>
        <v>0</v>
      </c>
    </row>
    <row r="244" spans="1:10" hidden="1" x14ac:dyDescent="0.75">
      <c r="A244" s="1" t="s">
        <v>245</v>
      </c>
      <c r="B244">
        <v>99.599997999999999</v>
      </c>
      <c r="C244">
        <v>87.699996999999996</v>
      </c>
      <c r="D244" t="str">
        <f t="shared" si="6"/>
        <v>2003-7</v>
      </c>
      <c r="E244">
        <f t="shared" si="7"/>
        <v>18</v>
      </c>
      <c r="F244">
        <v>3</v>
      </c>
      <c r="G244" t="b">
        <f>Table1[[#This Row],[day]]=VLOOKUP(Table1[[#This Row],[ym]],Sheet3!$A$4:$B$224,2,FALSE)</f>
        <v>0</v>
      </c>
      <c r="H244" s="5" t="b">
        <f>Table1[[#This Row],[m15]]=VLOOKUP(Table1[[#This Row],[ym]],Sheet3!$A$4:$C$224,3,FALSE)</f>
        <v>0</v>
      </c>
      <c r="I244" s="5">
        <f>IF(Table1[[#This Row],[day]]&gt;=2,Table1[[#This Row],[day]]-2,99)</f>
        <v>16</v>
      </c>
      <c r="J244" s="5" t="b">
        <f>Table1[[#This Row],[n2]]=VLOOKUP(Table1[[#This Row],[ym]],Sheet3!$A$4:$D$224,4,FALSE)</f>
        <v>0</v>
      </c>
    </row>
    <row r="245" spans="1:10" hidden="1" x14ac:dyDescent="0.75">
      <c r="A245" s="1" t="s">
        <v>246</v>
      </c>
      <c r="B245">
        <v>98.25</v>
      </c>
      <c r="C245">
        <v>85.839995999999999</v>
      </c>
      <c r="D245" t="str">
        <f t="shared" si="6"/>
        <v>2003-7</v>
      </c>
      <c r="E245">
        <f t="shared" si="7"/>
        <v>21</v>
      </c>
      <c r="F245">
        <v>6</v>
      </c>
      <c r="G245" t="b">
        <f>Table1[[#This Row],[day]]=VLOOKUP(Table1[[#This Row],[ym]],Sheet3!$A$4:$B$224,2,FALSE)</f>
        <v>0</v>
      </c>
      <c r="H245" s="5" t="b">
        <f>Table1[[#This Row],[m15]]=VLOOKUP(Table1[[#This Row],[ym]],Sheet3!$A$4:$C$224,3,FALSE)</f>
        <v>0</v>
      </c>
      <c r="I245" s="5">
        <f>IF(Table1[[#This Row],[day]]&gt;=2,Table1[[#This Row],[day]]-2,99)</f>
        <v>19</v>
      </c>
      <c r="J245" s="5" t="b">
        <f>Table1[[#This Row],[n2]]=VLOOKUP(Table1[[#This Row],[ym]],Sheet3!$A$4:$D$224,4,FALSE)</f>
        <v>0</v>
      </c>
    </row>
    <row r="246" spans="1:10" hidden="1" x14ac:dyDescent="0.75">
      <c r="A246" s="1" t="s">
        <v>247</v>
      </c>
      <c r="B246">
        <v>99.220000999999996</v>
      </c>
      <c r="C246">
        <v>86.260002</v>
      </c>
      <c r="D246" t="str">
        <f t="shared" si="6"/>
        <v>2003-7</v>
      </c>
      <c r="E246">
        <f t="shared" si="7"/>
        <v>22</v>
      </c>
      <c r="F246">
        <v>7</v>
      </c>
      <c r="G246" t="b">
        <f>Table1[[#This Row],[day]]=VLOOKUP(Table1[[#This Row],[ym]],Sheet3!$A$4:$B$224,2,FALSE)</f>
        <v>0</v>
      </c>
      <c r="H246" s="5" t="b">
        <f>Table1[[#This Row],[m15]]=VLOOKUP(Table1[[#This Row],[ym]],Sheet3!$A$4:$C$224,3,FALSE)</f>
        <v>0</v>
      </c>
      <c r="I246" s="5">
        <f>IF(Table1[[#This Row],[day]]&gt;=2,Table1[[#This Row],[day]]-2,99)</f>
        <v>20</v>
      </c>
      <c r="J246" s="5" t="b">
        <f>Table1[[#This Row],[n2]]=VLOOKUP(Table1[[#This Row],[ym]],Sheet3!$A$4:$D$224,4,FALSE)</f>
        <v>0</v>
      </c>
    </row>
    <row r="247" spans="1:10" hidden="1" x14ac:dyDescent="0.75">
      <c r="A247" s="1" t="s">
        <v>248</v>
      </c>
      <c r="B247">
        <v>99.32</v>
      </c>
      <c r="C247">
        <v>86.550003000000004</v>
      </c>
      <c r="D247" t="str">
        <f t="shared" si="6"/>
        <v>2003-7</v>
      </c>
      <c r="E247">
        <f t="shared" si="7"/>
        <v>23</v>
      </c>
      <c r="F247">
        <v>8</v>
      </c>
      <c r="G247" t="b">
        <f>Table1[[#This Row],[day]]=VLOOKUP(Table1[[#This Row],[ym]],Sheet3!$A$4:$B$224,2,FALSE)</f>
        <v>0</v>
      </c>
      <c r="H247" s="5" t="b">
        <f>Table1[[#This Row],[m15]]=VLOOKUP(Table1[[#This Row],[ym]],Sheet3!$A$4:$C$224,3,FALSE)</f>
        <v>0</v>
      </c>
      <c r="I247" s="5">
        <f>IF(Table1[[#This Row],[day]]&gt;=2,Table1[[#This Row],[day]]-2,99)</f>
        <v>21</v>
      </c>
      <c r="J247" s="5" t="b">
        <f>Table1[[#This Row],[n2]]=VLOOKUP(Table1[[#This Row],[ym]],Sheet3!$A$4:$D$224,4,FALSE)</f>
        <v>0</v>
      </c>
    </row>
    <row r="248" spans="1:10" hidden="1" x14ac:dyDescent="0.75">
      <c r="A248" s="1" t="s">
        <v>249</v>
      </c>
      <c r="B248">
        <v>98.589995999999999</v>
      </c>
      <c r="C248">
        <v>85.790001000000004</v>
      </c>
      <c r="D248" t="str">
        <f t="shared" si="6"/>
        <v>2003-7</v>
      </c>
      <c r="E248">
        <f t="shared" si="7"/>
        <v>24</v>
      </c>
      <c r="F248">
        <v>9</v>
      </c>
      <c r="G248" t="b">
        <f>Table1[[#This Row],[day]]=VLOOKUP(Table1[[#This Row],[ym]],Sheet3!$A$4:$B$224,2,FALSE)</f>
        <v>0</v>
      </c>
      <c r="H248" s="5" t="b">
        <f>Table1[[#This Row],[m15]]=VLOOKUP(Table1[[#This Row],[ym]],Sheet3!$A$4:$C$224,3,FALSE)</f>
        <v>0</v>
      </c>
      <c r="I248" s="5">
        <f>IF(Table1[[#This Row],[day]]&gt;=2,Table1[[#This Row],[day]]-2,99)</f>
        <v>22</v>
      </c>
      <c r="J248" s="5" t="b">
        <f>Table1[[#This Row],[n2]]=VLOOKUP(Table1[[#This Row],[ym]],Sheet3!$A$4:$D$224,4,FALSE)</f>
        <v>0</v>
      </c>
    </row>
    <row r="249" spans="1:10" hidden="1" x14ac:dyDescent="0.75">
      <c r="A249" s="1" t="s">
        <v>250</v>
      </c>
      <c r="B249">
        <v>100.260002</v>
      </c>
      <c r="C249">
        <v>85.559997999999993</v>
      </c>
      <c r="D249" t="str">
        <f t="shared" si="6"/>
        <v>2003-7</v>
      </c>
      <c r="E249">
        <f t="shared" si="7"/>
        <v>25</v>
      </c>
      <c r="F249">
        <v>10</v>
      </c>
      <c r="G249" t="b">
        <f>Table1[[#This Row],[day]]=VLOOKUP(Table1[[#This Row],[ym]],Sheet3!$A$4:$B$224,2,FALSE)</f>
        <v>0</v>
      </c>
      <c r="H249" s="5" t="b">
        <f>Table1[[#This Row],[m15]]=VLOOKUP(Table1[[#This Row],[ym]],Sheet3!$A$4:$C$224,3,FALSE)</f>
        <v>0</v>
      </c>
      <c r="I249" s="5">
        <f>IF(Table1[[#This Row],[day]]&gt;=2,Table1[[#This Row],[day]]-2,99)</f>
        <v>23</v>
      </c>
      <c r="J249" s="5" t="b">
        <f>Table1[[#This Row],[n2]]=VLOOKUP(Table1[[#This Row],[ym]],Sheet3!$A$4:$D$224,4,FALSE)</f>
        <v>0</v>
      </c>
    </row>
    <row r="250" spans="1:10" hidden="1" x14ac:dyDescent="0.75">
      <c r="A250" s="1" t="s">
        <v>251</v>
      </c>
      <c r="B250">
        <v>99.93</v>
      </c>
      <c r="C250">
        <v>84.410004000000001</v>
      </c>
      <c r="D250" t="str">
        <f t="shared" si="6"/>
        <v>2003-7</v>
      </c>
      <c r="E250">
        <f t="shared" si="7"/>
        <v>28</v>
      </c>
      <c r="F250">
        <v>13</v>
      </c>
      <c r="G250" t="b">
        <f>Table1[[#This Row],[day]]=VLOOKUP(Table1[[#This Row],[ym]],Sheet3!$A$4:$B$224,2,FALSE)</f>
        <v>0</v>
      </c>
      <c r="H250" s="5" t="b">
        <f>Table1[[#This Row],[m15]]=VLOOKUP(Table1[[#This Row],[ym]],Sheet3!$A$4:$C$224,3,FALSE)</f>
        <v>0</v>
      </c>
      <c r="I250" s="5">
        <f>IF(Table1[[#This Row],[day]]&gt;=2,Table1[[#This Row],[day]]-2,99)</f>
        <v>26</v>
      </c>
      <c r="J250" s="5" t="b">
        <f>Table1[[#This Row],[n2]]=VLOOKUP(Table1[[#This Row],[ym]],Sheet3!$A$4:$D$224,4,FALSE)</f>
        <v>0</v>
      </c>
    </row>
    <row r="251" spans="1:10" hidden="1" x14ac:dyDescent="0.75">
      <c r="A251" s="1" t="s">
        <v>252</v>
      </c>
      <c r="B251">
        <v>99.489998</v>
      </c>
      <c r="C251">
        <v>83.260002</v>
      </c>
      <c r="D251" t="str">
        <f t="shared" si="6"/>
        <v>2003-7</v>
      </c>
      <c r="E251">
        <f t="shared" si="7"/>
        <v>29</v>
      </c>
      <c r="F251">
        <v>14</v>
      </c>
      <c r="G251" t="b">
        <f>Table1[[#This Row],[day]]=VLOOKUP(Table1[[#This Row],[ym]],Sheet3!$A$4:$B$224,2,FALSE)</f>
        <v>0</v>
      </c>
      <c r="H251" s="5" t="b">
        <f>Table1[[#This Row],[m15]]=VLOOKUP(Table1[[#This Row],[ym]],Sheet3!$A$4:$C$224,3,FALSE)</f>
        <v>0</v>
      </c>
      <c r="I251" s="5">
        <f>IF(Table1[[#This Row],[day]]&gt;=2,Table1[[#This Row],[day]]-2,99)</f>
        <v>27</v>
      </c>
      <c r="J251" s="5" t="b">
        <f>Table1[[#This Row],[n2]]=VLOOKUP(Table1[[#This Row],[ym]],Sheet3!$A$4:$D$224,4,FALSE)</f>
        <v>0</v>
      </c>
    </row>
    <row r="252" spans="1:10" hidden="1" x14ac:dyDescent="0.75">
      <c r="A252" s="1" t="s">
        <v>253</v>
      </c>
      <c r="B252">
        <v>99.169998000000007</v>
      </c>
      <c r="C252">
        <v>84.199996999999996</v>
      </c>
      <c r="D252" t="str">
        <f t="shared" si="6"/>
        <v>2003-7</v>
      </c>
      <c r="E252">
        <f t="shared" si="7"/>
        <v>30</v>
      </c>
      <c r="F252">
        <v>15</v>
      </c>
      <c r="G252" t="b">
        <f>Table1[[#This Row],[day]]=VLOOKUP(Table1[[#This Row],[ym]],Sheet3!$A$4:$B$224,2,FALSE)</f>
        <v>0</v>
      </c>
      <c r="H252" s="5" t="b">
        <f>Table1[[#This Row],[m15]]=VLOOKUP(Table1[[#This Row],[ym]],Sheet3!$A$4:$C$224,3,FALSE)</f>
        <v>0</v>
      </c>
      <c r="I252" s="5">
        <f>IF(Table1[[#This Row],[day]]&gt;=2,Table1[[#This Row],[day]]-2,99)</f>
        <v>28</v>
      </c>
      <c r="J252" s="5" t="b">
        <f>Table1[[#This Row],[n2]]=VLOOKUP(Table1[[#This Row],[ym]],Sheet3!$A$4:$D$224,4,FALSE)</f>
        <v>0</v>
      </c>
    </row>
    <row r="253" spans="1:10" hidden="1" x14ac:dyDescent="0.75">
      <c r="A253" s="1" t="s">
        <v>254</v>
      </c>
      <c r="B253">
        <v>99.459998999999996</v>
      </c>
      <c r="C253">
        <v>82.949996999999996</v>
      </c>
      <c r="D253" t="str">
        <f t="shared" si="6"/>
        <v>2003-7</v>
      </c>
      <c r="E253">
        <f t="shared" si="7"/>
        <v>31</v>
      </c>
      <c r="F253">
        <v>16</v>
      </c>
      <c r="G253" t="b">
        <f>Table1[[#This Row],[day]]=VLOOKUP(Table1[[#This Row],[ym]],Sheet3!$A$4:$B$224,2,FALSE)</f>
        <v>0</v>
      </c>
      <c r="H253" s="5" t="b">
        <f>Table1[[#This Row],[m15]]=VLOOKUP(Table1[[#This Row],[ym]],Sheet3!$A$4:$C$224,3,FALSE)</f>
        <v>0</v>
      </c>
      <c r="I253" s="5">
        <f>IF(Table1[[#This Row],[day]]&gt;=2,Table1[[#This Row],[day]]-2,99)</f>
        <v>29</v>
      </c>
      <c r="J253" s="5" t="b">
        <f>Table1[[#This Row],[n2]]=VLOOKUP(Table1[[#This Row],[ym]],Sheet3!$A$4:$D$224,4,FALSE)</f>
        <v>0</v>
      </c>
    </row>
    <row r="254" spans="1:10" hidden="1" x14ac:dyDescent="0.75">
      <c r="A254" s="1" t="s">
        <v>255</v>
      </c>
      <c r="B254">
        <v>98.529999000000004</v>
      </c>
      <c r="C254">
        <v>82.510002</v>
      </c>
      <c r="D254" t="str">
        <f t="shared" si="6"/>
        <v>2003-8</v>
      </c>
      <c r="E254">
        <f t="shared" si="7"/>
        <v>1</v>
      </c>
      <c r="F254">
        <v>99</v>
      </c>
      <c r="G254" t="b">
        <f>Table1[[#This Row],[day]]=VLOOKUP(Table1[[#This Row],[ym]],Sheet3!$A$4:$B$224,2,FALSE)</f>
        <v>1</v>
      </c>
      <c r="H254" s="5" t="b">
        <f>Table1[[#This Row],[m15]]=VLOOKUP(Table1[[#This Row],[ym]],Sheet3!$A$4:$C$224,3,FALSE)</f>
        <v>0</v>
      </c>
      <c r="I254" s="5">
        <f>IF(Table1[[#This Row],[day]]&gt;=2,Table1[[#This Row],[day]]-2,99)</f>
        <v>99</v>
      </c>
      <c r="J254" s="5" t="b">
        <f>Table1[[#This Row],[n2]]=VLOOKUP(Table1[[#This Row],[ym]],Sheet3!$A$4:$D$224,4,FALSE)</f>
        <v>0</v>
      </c>
    </row>
    <row r="255" spans="1:10" x14ac:dyDescent="0.75">
      <c r="A255" s="1" t="s">
        <v>256</v>
      </c>
      <c r="B255">
        <v>98.599997999999999</v>
      </c>
      <c r="C255">
        <v>83.220000999999996</v>
      </c>
      <c r="D255" t="str">
        <f t="shared" si="6"/>
        <v>2003-8</v>
      </c>
      <c r="E255">
        <f t="shared" si="7"/>
        <v>4</v>
      </c>
      <c r="F255">
        <v>99</v>
      </c>
      <c r="G255" t="b">
        <f>Table1[[#This Row],[day]]=VLOOKUP(Table1[[#This Row],[ym]],Sheet3!$A$4:$B$224,2,FALSE)</f>
        <v>0</v>
      </c>
      <c r="H255" s="5" t="b">
        <f>Table1[[#This Row],[m15]]=VLOOKUP(Table1[[#This Row],[ym]],Sheet3!$A$4:$C$224,3,FALSE)</f>
        <v>0</v>
      </c>
      <c r="I255" s="5">
        <f>IF(Table1[[#This Row],[day]]&gt;=2,Table1[[#This Row],[day]]-2,99)</f>
        <v>2</v>
      </c>
      <c r="J255" s="5" t="b">
        <f>Table1[[#This Row],[n2]]=VLOOKUP(Table1[[#This Row],[ym]],Sheet3!$A$4:$D$224,4,FALSE)</f>
        <v>1</v>
      </c>
    </row>
    <row r="256" spans="1:10" hidden="1" x14ac:dyDescent="0.75">
      <c r="A256" s="1" t="s">
        <v>257</v>
      </c>
      <c r="B256">
        <v>96.550003000000004</v>
      </c>
      <c r="C256">
        <v>82.029999000000004</v>
      </c>
      <c r="D256" t="str">
        <f t="shared" si="6"/>
        <v>2003-8</v>
      </c>
      <c r="E256">
        <f t="shared" si="7"/>
        <v>5</v>
      </c>
      <c r="F256">
        <v>99</v>
      </c>
      <c r="G256" t="b">
        <f>Table1[[#This Row],[day]]=VLOOKUP(Table1[[#This Row],[ym]],Sheet3!$A$4:$B$224,2,FALSE)</f>
        <v>0</v>
      </c>
      <c r="H256" s="5" t="b">
        <f>Table1[[#This Row],[m15]]=VLOOKUP(Table1[[#This Row],[ym]],Sheet3!$A$4:$C$224,3,FALSE)</f>
        <v>0</v>
      </c>
      <c r="I256" s="5">
        <f>IF(Table1[[#This Row],[day]]&gt;=2,Table1[[#This Row],[day]]-2,99)</f>
        <v>3</v>
      </c>
      <c r="J256" s="5" t="b">
        <f>Table1[[#This Row],[n2]]=VLOOKUP(Table1[[#This Row],[ym]],Sheet3!$A$4:$D$224,4,FALSE)</f>
        <v>0</v>
      </c>
    </row>
    <row r="257" spans="1:10" hidden="1" x14ac:dyDescent="0.75">
      <c r="A257" s="1" t="s">
        <v>258</v>
      </c>
      <c r="B257">
        <v>97.07</v>
      </c>
      <c r="C257">
        <v>83.650002000000001</v>
      </c>
      <c r="D257" t="str">
        <f t="shared" si="6"/>
        <v>2003-8</v>
      </c>
      <c r="E257">
        <f t="shared" si="7"/>
        <v>6</v>
      </c>
      <c r="F257">
        <v>99</v>
      </c>
      <c r="G257" t="b">
        <f>Table1[[#This Row],[day]]=VLOOKUP(Table1[[#This Row],[ym]],Sheet3!$A$4:$B$224,2,FALSE)</f>
        <v>0</v>
      </c>
      <c r="H257" s="5" t="b">
        <f>Table1[[#This Row],[m15]]=VLOOKUP(Table1[[#This Row],[ym]],Sheet3!$A$4:$C$224,3,FALSE)</f>
        <v>0</v>
      </c>
      <c r="I257" s="5">
        <f>IF(Table1[[#This Row],[day]]&gt;=2,Table1[[#This Row],[day]]-2,99)</f>
        <v>4</v>
      </c>
      <c r="J257" s="5" t="b">
        <f>Table1[[#This Row],[n2]]=VLOOKUP(Table1[[#This Row],[ym]],Sheet3!$A$4:$D$224,4,FALSE)</f>
        <v>0</v>
      </c>
    </row>
    <row r="258" spans="1:10" hidden="1" x14ac:dyDescent="0.75">
      <c r="A258" s="1" t="s">
        <v>259</v>
      </c>
      <c r="B258">
        <v>98.040001000000004</v>
      </c>
      <c r="C258">
        <v>84</v>
      </c>
      <c r="D258" t="str">
        <f t="shared" ref="D258:D321" si="8">YEAR(A258)&amp;"-"&amp;MONTH(A258)</f>
        <v>2003-8</v>
      </c>
      <c r="E258">
        <f t="shared" ref="E258:E321" si="9">DAY(A258)</f>
        <v>7</v>
      </c>
      <c r="F258">
        <v>99</v>
      </c>
      <c r="G258" t="b">
        <f>Table1[[#This Row],[day]]=VLOOKUP(Table1[[#This Row],[ym]],Sheet3!$A$4:$B$224,2,FALSE)</f>
        <v>0</v>
      </c>
      <c r="H258" s="5" t="b">
        <f>Table1[[#This Row],[m15]]=VLOOKUP(Table1[[#This Row],[ym]],Sheet3!$A$4:$C$224,3,FALSE)</f>
        <v>0</v>
      </c>
      <c r="I258" s="5">
        <f>IF(Table1[[#This Row],[day]]&gt;=2,Table1[[#This Row],[day]]-2,99)</f>
        <v>5</v>
      </c>
      <c r="J258" s="5" t="b">
        <f>Table1[[#This Row],[n2]]=VLOOKUP(Table1[[#This Row],[ym]],Sheet3!$A$4:$D$224,4,FALSE)</f>
        <v>0</v>
      </c>
    </row>
    <row r="259" spans="1:10" hidden="1" x14ac:dyDescent="0.75">
      <c r="A259" s="1" t="s">
        <v>260</v>
      </c>
      <c r="B259">
        <v>98.300003000000004</v>
      </c>
      <c r="C259">
        <v>83.660004000000001</v>
      </c>
      <c r="D259" t="str">
        <f t="shared" si="8"/>
        <v>2003-8</v>
      </c>
      <c r="E259">
        <f t="shared" si="9"/>
        <v>8</v>
      </c>
      <c r="F259">
        <v>99</v>
      </c>
      <c r="G259" t="b">
        <f>Table1[[#This Row],[day]]=VLOOKUP(Table1[[#This Row],[ym]],Sheet3!$A$4:$B$224,2,FALSE)</f>
        <v>0</v>
      </c>
      <c r="H259" s="5" t="b">
        <f>Table1[[#This Row],[m15]]=VLOOKUP(Table1[[#This Row],[ym]],Sheet3!$A$4:$C$224,3,FALSE)</f>
        <v>0</v>
      </c>
      <c r="I259" s="5">
        <f>IF(Table1[[#This Row],[day]]&gt;=2,Table1[[#This Row],[day]]-2,99)</f>
        <v>6</v>
      </c>
      <c r="J259" s="5" t="b">
        <f>Table1[[#This Row],[n2]]=VLOOKUP(Table1[[#This Row],[ym]],Sheet3!$A$4:$D$224,4,FALSE)</f>
        <v>0</v>
      </c>
    </row>
    <row r="260" spans="1:10" hidden="1" x14ac:dyDescent="0.75">
      <c r="A260" s="1" t="s">
        <v>261</v>
      </c>
      <c r="B260">
        <v>98.739998</v>
      </c>
      <c r="C260">
        <v>83.239998</v>
      </c>
      <c r="D260" t="str">
        <f t="shared" si="8"/>
        <v>2003-8</v>
      </c>
      <c r="E260">
        <f t="shared" si="9"/>
        <v>11</v>
      </c>
      <c r="F260">
        <v>99</v>
      </c>
      <c r="G260" t="b">
        <f>Table1[[#This Row],[day]]=VLOOKUP(Table1[[#This Row],[ym]],Sheet3!$A$4:$B$224,2,FALSE)</f>
        <v>0</v>
      </c>
      <c r="H260" s="5" t="b">
        <f>Table1[[#This Row],[m15]]=VLOOKUP(Table1[[#This Row],[ym]],Sheet3!$A$4:$C$224,3,FALSE)</f>
        <v>0</v>
      </c>
      <c r="I260" s="5">
        <f>IF(Table1[[#This Row],[day]]&gt;=2,Table1[[#This Row],[day]]-2,99)</f>
        <v>9</v>
      </c>
      <c r="J260" s="5" t="b">
        <f>Table1[[#This Row],[n2]]=VLOOKUP(Table1[[#This Row],[ym]],Sheet3!$A$4:$D$224,4,FALSE)</f>
        <v>0</v>
      </c>
    </row>
    <row r="261" spans="1:10" hidden="1" x14ac:dyDescent="0.75">
      <c r="A261" s="1" t="s">
        <v>262</v>
      </c>
      <c r="B261">
        <v>99.639999000000003</v>
      </c>
      <c r="C261">
        <v>82.849997999999999</v>
      </c>
      <c r="D261" t="str">
        <f t="shared" si="8"/>
        <v>2003-8</v>
      </c>
      <c r="E261">
        <f t="shared" si="9"/>
        <v>12</v>
      </c>
      <c r="F261">
        <v>99</v>
      </c>
      <c r="G261" t="b">
        <f>Table1[[#This Row],[day]]=VLOOKUP(Table1[[#This Row],[ym]],Sheet3!$A$4:$B$224,2,FALSE)</f>
        <v>0</v>
      </c>
      <c r="H261" s="5" t="b">
        <f>Table1[[#This Row],[m15]]=VLOOKUP(Table1[[#This Row],[ym]],Sheet3!$A$4:$C$224,3,FALSE)</f>
        <v>0</v>
      </c>
      <c r="I261" s="5">
        <f>IF(Table1[[#This Row],[day]]&gt;=2,Table1[[#This Row],[day]]-2,99)</f>
        <v>10</v>
      </c>
      <c r="J261" s="5" t="b">
        <f>Table1[[#This Row],[n2]]=VLOOKUP(Table1[[#This Row],[ym]],Sheet3!$A$4:$D$224,4,FALSE)</f>
        <v>0</v>
      </c>
    </row>
    <row r="262" spans="1:10" hidden="1" x14ac:dyDescent="0.75">
      <c r="A262" s="1" t="s">
        <v>263</v>
      </c>
      <c r="B262">
        <v>99.120002999999997</v>
      </c>
      <c r="C262">
        <v>81.25</v>
      </c>
      <c r="D262" t="str">
        <f t="shared" si="8"/>
        <v>2003-8</v>
      </c>
      <c r="E262">
        <f t="shared" si="9"/>
        <v>13</v>
      </c>
      <c r="F262">
        <v>99</v>
      </c>
      <c r="G262" t="b">
        <f>Table1[[#This Row],[day]]=VLOOKUP(Table1[[#This Row],[ym]],Sheet3!$A$4:$B$224,2,FALSE)</f>
        <v>0</v>
      </c>
      <c r="H262" s="5" t="b">
        <f>Table1[[#This Row],[m15]]=VLOOKUP(Table1[[#This Row],[ym]],Sheet3!$A$4:$C$224,3,FALSE)</f>
        <v>0</v>
      </c>
      <c r="I262" s="5">
        <f>IF(Table1[[#This Row],[day]]&gt;=2,Table1[[#This Row],[day]]-2,99)</f>
        <v>11</v>
      </c>
      <c r="J262" s="5" t="b">
        <f>Table1[[#This Row],[n2]]=VLOOKUP(Table1[[#This Row],[ym]],Sheet3!$A$4:$D$224,4,FALSE)</f>
        <v>0</v>
      </c>
    </row>
    <row r="263" spans="1:10" hidden="1" x14ac:dyDescent="0.75">
      <c r="A263" s="1" t="s">
        <v>264</v>
      </c>
      <c r="B263">
        <v>99.489998</v>
      </c>
      <c r="C263">
        <v>82.050003000000004</v>
      </c>
      <c r="D263" t="str">
        <f t="shared" si="8"/>
        <v>2003-8</v>
      </c>
      <c r="E263">
        <f t="shared" si="9"/>
        <v>14</v>
      </c>
      <c r="F263">
        <v>99</v>
      </c>
      <c r="G263" t="b">
        <f>Table1[[#This Row],[day]]=VLOOKUP(Table1[[#This Row],[ym]],Sheet3!$A$4:$B$224,2,FALSE)</f>
        <v>0</v>
      </c>
      <c r="H263" s="5" t="b">
        <f>Table1[[#This Row],[m15]]=VLOOKUP(Table1[[#This Row],[ym]],Sheet3!$A$4:$C$224,3,FALSE)</f>
        <v>0</v>
      </c>
      <c r="I263" s="5">
        <f>IF(Table1[[#This Row],[day]]&gt;=2,Table1[[#This Row],[day]]-2,99)</f>
        <v>12</v>
      </c>
      <c r="J263" s="5" t="b">
        <f>Table1[[#This Row],[n2]]=VLOOKUP(Table1[[#This Row],[ym]],Sheet3!$A$4:$D$224,4,FALSE)</f>
        <v>0</v>
      </c>
    </row>
    <row r="264" spans="1:10" hidden="1" x14ac:dyDescent="0.75">
      <c r="A264" s="1" t="s">
        <v>265</v>
      </c>
      <c r="B264">
        <v>99.550003000000004</v>
      </c>
      <c r="C264">
        <v>82</v>
      </c>
      <c r="D264" t="str">
        <f t="shared" si="8"/>
        <v>2003-8</v>
      </c>
      <c r="E264">
        <f t="shared" si="9"/>
        <v>15</v>
      </c>
      <c r="F264">
        <v>99</v>
      </c>
      <c r="G264" t="b">
        <f>Table1[[#This Row],[day]]=VLOOKUP(Table1[[#This Row],[ym]],Sheet3!$A$4:$B$224,2,FALSE)</f>
        <v>0</v>
      </c>
      <c r="H264" s="5" t="b">
        <f>Table1[[#This Row],[m15]]=VLOOKUP(Table1[[#This Row],[ym]],Sheet3!$A$4:$C$224,3,FALSE)</f>
        <v>0</v>
      </c>
      <c r="I264" s="5">
        <f>IF(Table1[[#This Row],[day]]&gt;=2,Table1[[#This Row],[day]]-2,99)</f>
        <v>13</v>
      </c>
      <c r="J264" s="5" t="b">
        <f>Table1[[#This Row],[n2]]=VLOOKUP(Table1[[#This Row],[ym]],Sheet3!$A$4:$D$224,4,FALSE)</f>
        <v>0</v>
      </c>
    </row>
    <row r="265" spans="1:10" hidden="1" x14ac:dyDescent="0.75">
      <c r="A265" s="1" t="s">
        <v>266</v>
      </c>
      <c r="B265">
        <v>100.480003</v>
      </c>
      <c r="C265">
        <v>82.379997000000003</v>
      </c>
      <c r="D265" t="str">
        <f t="shared" si="8"/>
        <v>2003-8</v>
      </c>
      <c r="E265">
        <f t="shared" si="9"/>
        <v>18</v>
      </c>
      <c r="F265">
        <v>3</v>
      </c>
      <c r="G265" t="b">
        <f>Table1[[#This Row],[day]]=VLOOKUP(Table1[[#This Row],[ym]],Sheet3!$A$4:$B$224,2,FALSE)</f>
        <v>0</v>
      </c>
      <c r="H265" s="5" t="b">
        <f>Table1[[#This Row],[m15]]=VLOOKUP(Table1[[#This Row],[ym]],Sheet3!$A$4:$C$224,3,FALSE)</f>
        <v>1</v>
      </c>
      <c r="I265" s="5">
        <f>IF(Table1[[#This Row],[day]]&gt;=2,Table1[[#This Row],[day]]-2,99)</f>
        <v>16</v>
      </c>
      <c r="J265" s="5" t="b">
        <f>Table1[[#This Row],[n2]]=VLOOKUP(Table1[[#This Row],[ym]],Sheet3!$A$4:$D$224,4,FALSE)</f>
        <v>0</v>
      </c>
    </row>
    <row r="266" spans="1:10" hidden="1" x14ac:dyDescent="0.75">
      <c r="A266" s="1" t="s">
        <v>267</v>
      </c>
      <c r="B266">
        <v>100.83000199999999</v>
      </c>
      <c r="C266">
        <v>83.650002000000001</v>
      </c>
      <c r="D266" t="str">
        <f t="shared" si="8"/>
        <v>2003-8</v>
      </c>
      <c r="E266">
        <f t="shared" si="9"/>
        <v>19</v>
      </c>
      <c r="F266">
        <v>4</v>
      </c>
      <c r="G266" t="b">
        <f>Table1[[#This Row],[day]]=VLOOKUP(Table1[[#This Row],[ym]],Sheet3!$A$4:$B$224,2,FALSE)</f>
        <v>0</v>
      </c>
      <c r="H266" s="5" t="b">
        <f>Table1[[#This Row],[m15]]=VLOOKUP(Table1[[#This Row],[ym]],Sheet3!$A$4:$C$224,3,FALSE)</f>
        <v>0</v>
      </c>
      <c r="I266" s="5">
        <f>IF(Table1[[#This Row],[day]]&gt;=2,Table1[[#This Row],[day]]-2,99)</f>
        <v>17</v>
      </c>
      <c r="J266" s="5" t="b">
        <f>Table1[[#This Row],[n2]]=VLOOKUP(Table1[[#This Row],[ym]],Sheet3!$A$4:$D$224,4,FALSE)</f>
        <v>0</v>
      </c>
    </row>
    <row r="267" spans="1:10" hidden="1" x14ac:dyDescent="0.75">
      <c r="A267" s="1" t="s">
        <v>268</v>
      </c>
      <c r="B267">
        <v>100.510002</v>
      </c>
      <c r="C267">
        <v>83.199996999999996</v>
      </c>
      <c r="D267" t="str">
        <f t="shared" si="8"/>
        <v>2003-8</v>
      </c>
      <c r="E267">
        <f t="shared" si="9"/>
        <v>20</v>
      </c>
      <c r="F267">
        <v>5</v>
      </c>
      <c r="G267" t="b">
        <f>Table1[[#This Row],[day]]=VLOOKUP(Table1[[#This Row],[ym]],Sheet3!$A$4:$B$224,2,FALSE)</f>
        <v>0</v>
      </c>
      <c r="H267" s="5" t="b">
        <f>Table1[[#This Row],[m15]]=VLOOKUP(Table1[[#This Row],[ym]],Sheet3!$A$4:$C$224,3,FALSE)</f>
        <v>0</v>
      </c>
      <c r="I267" s="5">
        <f>IF(Table1[[#This Row],[day]]&gt;=2,Table1[[#This Row],[day]]-2,99)</f>
        <v>18</v>
      </c>
      <c r="J267" s="5" t="b">
        <f>Table1[[#This Row],[n2]]=VLOOKUP(Table1[[#This Row],[ym]],Sheet3!$A$4:$D$224,4,FALSE)</f>
        <v>0</v>
      </c>
    </row>
    <row r="268" spans="1:10" hidden="1" x14ac:dyDescent="0.75">
      <c r="A268" s="1" t="s">
        <v>269</v>
      </c>
      <c r="B268">
        <v>100.839996</v>
      </c>
      <c r="C268">
        <v>83</v>
      </c>
      <c r="D268" t="str">
        <f t="shared" si="8"/>
        <v>2003-8</v>
      </c>
      <c r="E268">
        <f t="shared" si="9"/>
        <v>21</v>
      </c>
      <c r="F268">
        <v>6</v>
      </c>
      <c r="G268" t="b">
        <f>Table1[[#This Row],[day]]=VLOOKUP(Table1[[#This Row],[ym]],Sheet3!$A$4:$B$224,2,FALSE)</f>
        <v>0</v>
      </c>
      <c r="H268" s="5" t="b">
        <f>Table1[[#This Row],[m15]]=VLOOKUP(Table1[[#This Row],[ym]],Sheet3!$A$4:$C$224,3,FALSE)</f>
        <v>0</v>
      </c>
      <c r="I268" s="5">
        <f>IF(Table1[[#This Row],[day]]&gt;=2,Table1[[#This Row],[day]]-2,99)</f>
        <v>19</v>
      </c>
      <c r="J268" s="5" t="b">
        <f>Table1[[#This Row],[n2]]=VLOOKUP(Table1[[#This Row],[ym]],Sheet3!$A$4:$D$224,4,FALSE)</f>
        <v>0</v>
      </c>
    </row>
    <row r="269" spans="1:10" hidden="1" x14ac:dyDescent="0.75">
      <c r="A269" s="1" t="s">
        <v>270</v>
      </c>
      <c r="B269">
        <v>99.889999000000003</v>
      </c>
      <c r="C269">
        <v>83.370002999999997</v>
      </c>
      <c r="D269" t="str">
        <f t="shared" si="8"/>
        <v>2003-8</v>
      </c>
      <c r="E269">
        <f t="shared" si="9"/>
        <v>22</v>
      </c>
      <c r="F269">
        <v>7</v>
      </c>
      <c r="G269" t="b">
        <f>Table1[[#This Row],[day]]=VLOOKUP(Table1[[#This Row],[ym]],Sheet3!$A$4:$B$224,2,FALSE)</f>
        <v>0</v>
      </c>
      <c r="H269" s="5" t="b">
        <f>Table1[[#This Row],[m15]]=VLOOKUP(Table1[[#This Row],[ym]],Sheet3!$A$4:$C$224,3,FALSE)</f>
        <v>0</v>
      </c>
      <c r="I269" s="5">
        <f>IF(Table1[[#This Row],[day]]&gt;=2,Table1[[#This Row],[day]]-2,99)</f>
        <v>20</v>
      </c>
      <c r="J269" s="5" t="b">
        <f>Table1[[#This Row],[n2]]=VLOOKUP(Table1[[#This Row],[ym]],Sheet3!$A$4:$D$224,4,FALSE)</f>
        <v>0</v>
      </c>
    </row>
    <row r="270" spans="1:10" hidden="1" x14ac:dyDescent="0.75">
      <c r="A270" s="1" t="s">
        <v>271</v>
      </c>
      <c r="B270">
        <v>99.900002000000001</v>
      </c>
      <c r="C270">
        <v>82.720000999999996</v>
      </c>
      <c r="D270" t="str">
        <f t="shared" si="8"/>
        <v>2003-8</v>
      </c>
      <c r="E270">
        <f t="shared" si="9"/>
        <v>25</v>
      </c>
      <c r="F270">
        <v>10</v>
      </c>
      <c r="G270" t="b">
        <f>Table1[[#This Row],[day]]=VLOOKUP(Table1[[#This Row],[ym]],Sheet3!$A$4:$B$224,2,FALSE)</f>
        <v>0</v>
      </c>
      <c r="H270" s="5" t="b">
        <f>Table1[[#This Row],[m15]]=VLOOKUP(Table1[[#This Row],[ym]],Sheet3!$A$4:$C$224,3,FALSE)</f>
        <v>0</v>
      </c>
      <c r="I270" s="5">
        <f>IF(Table1[[#This Row],[day]]&gt;=2,Table1[[#This Row],[day]]-2,99)</f>
        <v>23</v>
      </c>
      <c r="J270" s="5" t="b">
        <f>Table1[[#This Row],[n2]]=VLOOKUP(Table1[[#This Row],[ym]],Sheet3!$A$4:$D$224,4,FALSE)</f>
        <v>0</v>
      </c>
    </row>
    <row r="271" spans="1:10" hidden="1" x14ac:dyDescent="0.75">
      <c r="A271" s="1" t="s">
        <v>272</v>
      </c>
      <c r="B271">
        <v>100.209999</v>
      </c>
      <c r="C271">
        <v>83.370002999999997</v>
      </c>
      <c r="D271" t="str">
        <f t="shared" si="8"/>
        <v>2003-8</v>
      </c>
      <c r="E271">
        <f t="shared" si="9"/>
        <v>26</v>
      </c>
      <c r="F271">
        <v>11</v>
      </c>
      <c r="G271" t="b">
        <f>Table1[[#This Row],[day]]=VLOOKUP(Table1[[#This Row],[ym]],Sheet3!$A$4:$B$224,2,FALSE)</f>
        <v>0</v>
      </c>
      <c r="H271" s="5" t="b">
        <f>Table1[[#This Row],[m15]]=VLOOKUP(Table1[[#This Row],[ym]],Sheet3!$A$4:$C$224,3,FALSE)</f>
        <v>0</v>
      </c>
      <c r="I271" s="5">
        <f>IF(Table1[[#This Row],[day]]&gt;=2,Table1[[#This Row],[day]]-2,99)</f>
        <v>24</v>
      </c>
      <c r="J271" s="5" t="b">
        <f>Table1[[#This Row],[n2]]=VLOOKUP(Table1[[#This Row],[ym]],Sheet3!$A$4:$D$224,4,FALSE)</f>
        <v>0</v>
      </c>
    </row>
    <row r="272" spans="1:10" hidden="1" x14ac:dyDescent="0.75">
      <c r="A272" s="1" t="s">
        <v>273</v>
      </c>
      <c r="B272">
        <v>100.220001</v>
      </c>
      <c r="C272">
        <v>82.989998</v>
      </c>
      <c r="D272" t="str">
        <f t="shared" si="8"/>
        <v>2003-8</v>
      </c>
      <c r="E272">
        <f t="shared" si="9"/>
        <v>27</v>
      </c>
      <c r="F272">
        <v>12</v>
      </c>
      <c r="G272" t="b">
        <f>Table1[[#This Row],[day]]=VLOOKUP(Table1[[#This Row],[ym]],Sheet3!$A$4:$B$224,2,FALSE)</f>
        <v>0</v>
      </c>
      <c r="H272" s="5" t="b">
        <f>Table1[[#This Row],[m15]]=VLOOKUP(Table1[[#This Row],[ym]],Sheet3!$A$4:$C$224,3,FALSE)</f>
        <v>0</v>
      </c>
      <c r="I272" s="5">
        <f>IF(Table1[[#This Row],[day]]&gt;=2,Table1[[#This Row],[day]]-2,99)</f>
        <v>25</v>
      </c>
      <c r="J272" s="5" t="b">
        <f>Table1[[#This Row],[n2]]=VLOOKUP(Table1[[#This Row],[ym]],Sheet3!$A$4:$D$224,4,FALSE)</f>
        <v>0</v>
      </c>
    </row>
    <row r="273" spans="1:10" hidden="1" x14ac:dyDescent="0.75">
      <c r="A273" s="1" t="s">
        <v>274</v>
      </c>
      <c r="B273">
        <v>100.760002</v>
      </c>
      <c r="C273">
        <v>83.849997999999999</v>
      </c>
      <c r="D273" t="str">
        <f t="shared" si="8"/>
        <v>2003-8</v>
      </c>
      <c r="E273">
        <f t="shared" si="9"/>
        <v>28</v>
      </c>
      <c r="F273">
        <v>13</v>
      </c>
      <c r="G273" t="b">
        <f>Table1[[#This Row],[day]]=VLOOKUP(Table1[[#This Row],[ym]],Sheet3!$A$4:$B$224,2,FALSE)</f>
        <v>0</v>
      </c>
      <c r="H273" s="5" t="b">
        <f>Table1[[#This Row],[m15]]=VLOOKUP(Table1[[#This Row],[ym]],Sheet3!$A$4:$C$224,3,FALSE)</f>
        <v>0</v>
      </c>
      <c r="I273" s="5">
        <f>IF(Table1[[#This Row],[day]]&gt;=2,Table1[[#This Row],[day]]-2,99)</f>
        <v>26</v>
      </c>
      <c r="J273" s="5" t="b">
        <f>Table1[[#This Row],[n2]]=VLOOKUP(Table1[[#This Row],[ym]],Sheet3!$A$4:$D$224,4,FALSE)</f>
        <v>0</v>
      </c>
    </row>
    <row r="274" spans="1:10" hidden="1" x14ac:dyDescent="0.75">
      <c r="A274" s="1" t="s">
        <v>275</v>
      </c>
      <c r="B274">
        <v>101.33000199999999</v>
      </c>
      <c r="C274">
        <v>83.650002000000001</v>
      </c>
      <c r="D274" t="str">
        <f t="shared" si="8"/>
        <v>2003-8</v>
      </c>
      <c r="E274">
        <f t="shared" si="9"/>
        <v>29</v>
      </c>
      <c r="F274">
        <v>14</v>
      </c>
      <c r="G274" t="b">
        <f>Table1[[#This Row],[day]]=VLOOKUP(Table1[[#This Row],[ym]],Sheet3!$A$4:$B$224,2,FALSE)</f>
        <v>0</v>
      </c>
      <c r="H274" s="5" t="b">
        <f>Table1[[#This Row],[m15]]=VLOOKUP(Table1[[#This Row],[ym]],Sheet3!$A$4:$C$224,3,FALSE)</f>
        <v>0</v>
      </c>
      <c r="I274" s="5">
        <f>IF(Table1[[#This Row],[day]]&gt;=2,Table1[[#This Row],[day]]-2,99)</f>
        <v>27</v>
      </c>
      <c r="J274" s="5" t="b">
        <f>Table1[[#This Row],[n2]]=VLOOKUP(Table1[[#This Row],[ym]],Sheet3!$A$4:$D$224,4,FALSE)</f>
        <v>0</v>
      </c>
    </row>
    <row r="275" spans="1:10" x14ac:dyDescent="0.75">
      <c r="A275" s="1" t="s">
        <v>276</v>
      </c>
      <c r="B275">
        <v>102.910004</v>
      </c>
      <c r="C275">
        <v>82.059997999999993</v>
      </c>
      <c r="D275" t="str">
        <f t="shared" si="8"/>
        <v>2003-9</v>
      </c>
      <c r="E275">
        <f t="shared" si="9"/>
        <v>2</v>
      </c>
      <c r="F275">
        <v>99</v>
      </c>
      <c r="G275" t="b">
        <f>Table1[[#This Row],[day]]=VLOOKUP(Table1[[#This Row],[ym]],Sheet3!$A$4:$B$224,2,FALSE)</f>
        <v>1</v>
      </c>
      <c r="H275" s="5" t="b">
        <f>Table1[[#This Row],[m15]]=VLOOKUP(Table1[[#This Row],[ym]],Sheet3!$A$4:$C$224,3,FALSE)</f>
        <v>0</v>
      </c>
      <c r="I275" s="5">
        <f>IF(Table1[[#This Row],[day]]&gt;=2,Table1[[#This Row],[day]]-2,99)</f>
        <v>0</v>
      </c>
      <c r="J275" s="5" t="b">
        <f>Table1[[#This Row],[n2]]=VLOOKUP(Table1[[#This Row],[ym]],Sheet3!$A$4:$D$224,4,FALSE)</f>
        <v>1</v>
      </c>
    </row>
    <row r="276" spans="1:10" hidden="1" x14ac:dyDescent="0.75">
      <c r="A276" s="1" t="s">
        <v>277</v>
      </c>
      <c r="B276">
        <v>103.389999</v>
      </c>
      <c r="C276">
        <v>82.190002000000007</v>
      </c>
      <c r="D276" t="str">
        <f t="shared" si="8"/>
        <v>2003-9</v>
      </c>
      <c r="E276">
        <f t="shared" si="9"/>
        <v>3</v>
      </c>
      <c r="F276">
        <v>99</v>
      </c>
      <c r="G276" t="b">
        <f>Table1[[#This Row],[day]]=VLOOKUP(Table1[[#This Row],[ym]],Sheet3!$A$4:$B$224,2,FALSE)</f>
        <v>0</v>
      </c>
      <c r="H276" s="5" t="b">
        <f>Table1[[#This Row],[m15]]=VLOOKUP(Table1[[#This Row],[ym]],Sheet3!$A$4:$C$224,3,FALSE)</f>
        <v>0</v>
      </c>
      <c r="I276" s="5">
        <f>IF(Table1[[#This Row],[day]]&gt;=2,Table1[[#This Row],[day]]-2,99)</f>
        <v>1</v>
      </c>
      <c r="J276" s="5" t="b">
        <f>Table1[[#This Row],[n2]]=VLOOKUP(Table1[[#This Row],[ym]],Sheet3!$A$4:$D$224,4,FALSE)</f>
        <v>0</v>
      </c>
    </row>
    <row r="277" spans="1:10" hidden="1" x14ac:dyDescent="0.75">
      <c r="A277" s="1" t="s">
        <v>278</v>
      </c>
      <c r="B277">
        <v>103.5</v>
      </c>
      <c r="C277">
        <v>82.650002000000001</v>
      </c>
      <c r="D277" t="str">
        <f t="shared" si="8"/>
        <v>2003-9</v>
      </c>
      <c r="E277">
        <f t="shared" si="9"/>
        <v>4</v>
      </c>
      <c r="F277">
        <v>99</v>
      </c>
      <c r="G277" t="b">
        <f>Table1[[#This Row],[day]]=VLOOKUP(Table1[[#This Row],[ym]],Sheet3!$A$4:$B$224,2,FALSE)</f>
        <v>0</v>
      </c>
      <c r="H277" s="5" t="b">
        <f>Table1[[#This Row],[m15]]=VLOOKUP(Table1[[#This Row],[ym]],Sheet3!$A$4:$C$224,3,FALSE)</f>
        <v>0</v>
      </c>
      <c r="I277" s="5">
        <f>IF(Table1[[#This Row],[day]]&gt;=2,Table1[[#This Row],[day]]-2,99)</f>
        <v>2</v>
      </c>
      <c r="J277" s="5" t="b">
        <f>Table1[[#This Row],[n2]]=VLOOKUP(Table1[[#This Row],[ym]],Sheet3!$A$4:$D$224,4,FALSE)</f>
        <v>0</v>
      </c>
    </row>
    <row r="278" spans="1:10" hidden="1" x14ac:dyDescent="0.75">
      <c r="A278" s="1" t="s">
        <v>279</v>
      </c>
      <c r="B278">
        <v>102.949997</v>
      </c>
      <c r="C278">
        <v>84.07</v>
      </c>
      <c r="D278" t="str">
        <f t="shared" si="8"/>
        <v>2003-9</v>
      </c>
      <c r="E278">
        <f t="shared" si="9"/>
        <v>5</v>
      </c>
      <c r="F278">
        <v>99</v>
      </c>
      <c r="G278" t="b">
        <f>Table1[[#This Row],[day]]=VLOOKUP(Table1[[#This Row],[ym]],Sheet3!$A$4:$B$224,2,FALSE)</f>
        <v>0</v>
      </c>
      <c r="H278" s="5" t="b">
        <f>Table1[[#This Row],[m15]]=VLOOKUP(Table1[[#This Row],[ym]],Sheet3!$A$4:$C$224,3,FALSE)</f>
        <v>0</v>
      </c>
      <c r="I278" s="5">
        <f>IF(Table1[[#This Row],[day]]&gt;=2,Table1[[#This Row],[day]]-2,99)</f>
        <v>3</v>
      </c>
      <c r="J278" s="5" t="b">
        <f>Table1[[#This Row],[n2]]=VLOOKUP(Table1[[#This Row],[ym]],Sheet3!$A$4:$D$224,4,FALSE)</f>
        <v>0</v>
      </c>
    </row>
    <row r="279" spans="1:10" hidden="1" x14ac:dyDescent="0.75">
      <c r="A279" s="1" t="s">
        <v>280</v>
      </c>
      <c r="B279">
        <v>103.75</v>
      </c>
      <c r="C279">
        <v>83.199996999999996</v>
      </c>
      <c r="D279" t="str">
        <f t="shared" si="8"/>
        <v>2003-9</v>
      </c>
      <c r="E279">
        <f t="shared" si="9"/>
        <v>8</v>
      </c>
      <c r="F279">
        <v>99</v>
      </c>
      <c r="G279" t="b">
        <f>Table1[[#This Row],[day]]=VLOOKUP(Table1[[#This Row],[ym]],Sheet3!$A$4:$B$224,2,FALSE)</f>
        <v>0</v>
      </c>
      <c r="H279" s="5" t="b">
        <f>Table1[[#This Row],[m15]]=VLOOKUP(Table1[[#This Row],[ym]],Sheet3!$A$4:$C$224,3,FALSE)</f>
        <v>0</v>
      </c>
      <c r="I279" s="5">
        <f>IF(Table1[[#This Row],[day]]&gt;=2,Table1[[#This Row],[day]]-2,99)</f>
        <v>6</v>
      </c>
      <c r="J279" s="5" t="b">
        <f>Table1[[#This Row],[n2]]=VLOOKUP(Table1[[#This Row],[ym]],Sheet3!$A$4:$D$224,4,FALSE)</f>
        <v>0</v>
      </c>
    </row>
    <row r="280" spans="1:10" hidden="1" x14ac:dyDescent="0.75">
      <c r="A280" s="1" t="s">
        <v>281</v>
      </c>
      <c r="B280">
        <v>102.989998</v>
      </c>
      <c r="C280">
        <v>83.800003000000004</v>
      </c>
      <c r="D280" t="str">
        <f t="shared" si="8"/>
        <v>2003-9</v>
      </c>
      <c r="E280">
        <f t="shared" si="9"/>
        <v>9</v>
      </c>
      <c r="F280">
        <v>99</v>
      </c>
      <c r="G280" t="b">
        <f>Table1[[#This Row],[day]]=VLOOKUP(Table1[[#This Row],[ym]],Sheet3!$A$4:$B$224,2,FALSE)</f>
        <v>0</v>
      </c>
      <c r="H280" s="5" t="b">
        <f>Table1[[#This Row],[m15]]=VLOOKUP(Table1[[#This Row],[ym]],Sheet3!$A$4:$C$224,3,FALSE)</f>
        <v>0</v>
      </c>
      <c r="I280" s="5">
        <f>IF(Table1[[#This Row],[day]]&gt;=2,Table1[[#This Row],[day]]-2,99)</f>
        <v>7</v>
      </c>
      <c r="J280" s="5" t="b">
        <f>Table1[[#This Row],[n2]]=VLOOKUP(Table1[[#This Row],[ym]],Sheet3!$A$4:$D$224,4,FALSE)</f>
        <v>0</v>
      </c>
    </row>
    <row r="281" spans="1:10" hidden="1" x14ac:dyDescent="0.75">
      <c r="A281" s="1" t="s">
        <v>282</v>
      </c>
      <c r="B281">
        <v>102.07</v>
      </c>
      <c r="C281">
        <v>84.650002000000001</v>
      </c>
      <c r="D281" t="str">
        <f t="shared" si="8"/>
        <v>2003-9</v>
      </c>
      <c r="E281">
        <f t="shared" si="9"/>
        <v>10</v>
      </c>
      <c r="F281">
        <v>99</v>
      </c>
      <c r="G281" t="b">
        <f>Table1[[#This Row],[day]]=VLOOKUP(Table1[[#This Row],[ym]],Sheet3!$A$4:$B$224,2,FALSE)</f>
        <v>0</v>
      </c>
      <c r="H281" s="5" t="b">
        <f>Table1[[#This Row],[m15]]=VLOOKUP(Table1[[#This Row],[ym]],Sheet3!$A$4:$C$224,3,FALSE)</f>
        <v>0</v>
      </c>
      <c r="I281" s="5">
        <f>IF(Table1[[#This Row],[day]]&gt;=2,Table1[[#This Row],[day]]-2,99)</f>
        <v>8</v>
      </c>
      <c r="J281" s="5" t="b">
        <f>Table1[[#This Row],[n2]]=VLOOKUP(Table1[[#This Row],[ym]],Sheet3!$A$4:$D$224,4,FALSE)</f>
        <v>0</v>
      </c>
    </row>
    <row r="282" spans="1:10" hidden="1" x14ac:dyDescent="0.75">
      <c r="A282" s="1" t="s">
        <v>283</v>
      </c>
      <c r="B282">
        <v>102.239998</v>
      </c>
      <c r="C282">
        <v>84.099997999999999</v>
      </c>
      <c r="D282" t="str">
        <f t="shared" si="8"/>
        <v>2003-9</v>
      </c>
      <c r="E282">
        <f t="shared" si="9"/>
        <v>11</v>
      </c>
      <c r="F282">
        <v>99</v>
      </c>
      <c r="G282" t="b">
        <f>Table1[[#This Row],[day]]=VLOOKUP(Table1[[#This Row],[ym]],Sheet3!$A$4:$B$224,2,FALSE)</f>
        <v>0</v>
      </c>
      <c r="H282" s="5" t="b">
        <f>Table1[[#This Row],[m15]]=VLOOKUP(Table1[[#This Row],[ym]],Sheet3!$A$4:$C$224,3,FALSE)</f>
        <v>0</v>
      </c>
      <c r="I282" s="5">
        <f>IF(Table1[[#This Row],[day]]&gt;=2,Table1[[#This Row],[day]]-2,99)</f>
        <v>9</v>
      </c>
      <c r="J282" s="5" t="b">
        <f>Table1[[#This Row],[n2]]=VLOOKUP(Table1[[#This Row],[ym]],Sheet3!$A$4:$D$224,4,FALSE)</f>
        <v>0</v>
      </c>
    </row>
    <row r="283" spans="1:10" hidden="1" x14ac:dyDescent="0.75">
      <c r="A283" s="1" t="s">
        <v>284</v>
      </c>
      <c r="B283">
        <v>102.57</v>
      </c>
      <c r="C283">
        <v>84.68</v>
      </c>
      <c r="D283" t="str">
        <f t="shared" si="8"/>
        <v>2003-9</v>
      </c>
      <c r="E283">
        <f t="shared" si="9"/>
        <v>12</v>
      </c>
      <c r="F283">
        <v>99</v>
      </c>
      <c r="G283" t="b">
        <f>Table1[[#This Row],[day]]=VLOOKUP(Table1[[#This Row],[ym]],Sheet3!$A$4:$B$224,2,FALSE)</f>
        <v>0</v>
      </c>
      <c r="H283" s="5" t="b">
        <f>Table1[[#This Row],[m15]]=VLOOKUP(Table1[[#This Row],[ym]],Sheet3!$A$4:$C$224,3,FALSE)</f>
        <v>0</v>
      </c>
      <c r="I283" s="5">
        <f>IF(Table1[[#This Row],[day]]&gt;=2,Table1[[#This Row],[day]]-2,99)</f>
        <v>10</v>
      </c>
      <c r="J283" s="5" t="b">
        <f>Table1[[#This Row],[n2]]=VLOOKUP(Table1[[#This Row],[ym]],Sheet3!$A$4:$D$224,4,FALSE)</f>
        <v>0</v>
      </c>
    </row>
    <row r="284" spans="1:10" hidden="1" x14ac:dyDescent="0.75">
      <c r="A284" s="1" t="s">
        <v>285</v>
      </c>
      <c r="B284">
        <v>101.720001</v>
      </c>
      <c r="C284">
        <v>84.550003000000004</v>
      </c>
      <c r="D284" t="str">
        <f t="shared" si="8"/>
        <v>2003-9</v>
      </c>
      <c r="E284">
        <f t="shared" si="9"/>
        <v>15</v>
      </c>
      <c r="F284">
        <v>99</v>
      </c>
      <c r="G284" t="b">
        <f>Table1[[#This Row],[day]]=VLOOKUP(Table1[[#This Row],[ym]],Sheet3!$A$4:$B$224,2,FALSE)</f>
        <v>0</v>
      </c>
      <c r="H284" s="5" t="b">
        <f>Table1[[#This Row],[m15]]=VLOOKUP(Table1[[#This Row],[ym]],Sheet3!$A$4:$C$224,3,FALSE)</f>
        <v>0</v>
      </c>
      <c r="I284" s="5">
        <f>IF(Table1[[#This Row],[day]]&gt;=2,Table1[[#This Row],[day]]-2,99)</f>
        <v>13</v>
      </c>
      <c r="J284" s="5" t="b">
        <f>Table1[[#This Row],[n2]]=VLOOKUP(Table1[[#This Row],[ym]],Sheet3!$A$4:$D$224,4,FALSE)</f>
        <v>0</v>
      </c>
    </row>
    <row r="285" spans="1:10" hidden="1" x14ac:dyDescent="0.75">
      <c r="A285" s="1" t="s">
        <v>286</v>
      </c>
      <c r="B285">
        <v>103.220001</v>
      </c>
      <c r="C285">
        <v>84.419998000000007</v>
      </c>
      <c r="D285" t="str">
        <f t="shared" si="8"/>
        <v>2003-9</v>
      </c>
      <c r="E285">
        <f t="shared" si="9"/>
        <v>16</v>
      </c>
      <c r="F285">
        <v>1</v>
      </c>
      <c r="G285" t="b">
        <f>Table1[[#This Row],[day]]=VLOOKUP(Table1[[#This Row],[ym]],Sheet3!$A$4:$B$224,2,FALSE)</f>
        <v>0</v>
      </c>
      <c r="H285" s="5" t="b">
        <f>Table1[[#This Row],[m15]]=VLOOKUP(Table1[[#This Row],[ym]],Sheet3!$A$4:$C$224,3,FALSE)</f>
        <v>1</v>
      </c>
      <c r="I285" s="5">
        <f>IF(Table1[[#This Row],[day]]&gt;=2,Table1[[#This Row],[day]]-2,99)</f>
        <v>14</v>
      </c>
      <c r="J285" s="5" t="b">
        <f>Table1[[#This Row],[n2]]=VLOOKUP(Table1[[#This Row],[ym]],Sheet3!$A$4:$D$224,4,FALSE)</f>
        <v>0</v>
      </c>
    </row>
    <row r="286" spans="1:10" hidden="1" x14ac:dyDescent="0.75">
      <c r="A286" s="1" t="s">
        <v>287</v>
      </c>
      <c r="B286">
        <v>103.029999</v>
      </c>
      <c r="C286">
        <v>85.470000999999996</v>
      </c>
      <c r="D286" t="str">
        <f t="shared" si="8"/>
        <v>2003-9</v>
      </c>
      <c r="E286">
        <f t="shared" si="9"/>
        <v>17</v>
      </c>
      <c r="F286">
        <v>2</v>
      </c>
      <c r="G286" t="b">
        <f>Table1[[#This Row],[day]]=VLOOKUP(Table1[[#This Row],[ym]],Sheet3!$A$4:$B$224,2,FALSE)</f>
        <v>0</v>
      </c>
      <c r="H286" s="5" t="b">
        <f>Table1[[#This Row],[m15]]=VLOOKUP(Table1[[#This Row],[ym]],Sheet3!$A$4:$C$224,3,FALSE)</f>
        <v>0</v>
      </c>
      <c r="I286" s="5">
        <f>IF(Table1[[#This Row],[day]]&gt;=2,Table1[[#This Row],[day]]-2,99)</f>
        <v>15</v>
      </c>
      <c r="J286" s="5" t="b">
        <f>Table1[[#This Row],[n2]]=VLOOKUP(Table1[[#This Row],[ym]],Sheet3!$A$4:$D$224,4,FALSE)</f>
        <v>0</v>
      </c>
    </row>
    <row r="287" spans="1:10" hidden="1" x14ac:dyDescent="0.75">
      <c r="A287" s="1" t="s">
        <v>288</v>
      </c>
      <c r="B287">
        <v>104.230003</v>
      </c>
      <c r="C287">
        <v>85.529999000000004</v>
      </c>
      <c r="D287" t="str">
        <f t="shared" si="8"/>
        <v>2003-9</v>
      </c>
      <c r="E287">
        <f t="shared" si="9"/>
        <v>18</v>
      </c>
      <c r="F287">
        <v>3</v>
      </c>
      <c r="G287" t="b">
        <f>Table1[[#This Row],[day]]=VLOOKUP(Table1[[#This Row],[ym]],Sheet3!$A$4:$B$224,2,FALSE)</f>
        <v>0</v>
      </c>
      <c r="H287" s="5" t="b">
        <f>Table1[[#This Row],[m15]]=VLOOKUP(Table1[[#This Row],[ym]],Sheet3!$A$4:$C$224,3,FALSE)</f>
        <v>0</v>
      </c>
      <c r="I287" s="5">
        <f>IF(Table1[[#This Row],[day]]&gt;=2,Table1[[#This Row],[day]]-2,99)</f>
        <v>16</v>
      </c>
      <c r="J287" s="5" t="b">
        <f>Table1[[#This Row],[n2]]=VLOOKUP(Table1[[#This Row],[ym]],Sheet3!$A$4:$D$224,4,FALSE)</f>
        <v>0</v>
      </c>
    </row>
    <row r="288" spans="1:10" hidden="1" x14ac:dyDescent="0.75">
      <c r="A288" s="1" t="s">
        <v>289</v>
      </c>
      <c r="B288">
        <v>103.75</v>
      </c>
      <c r="C288">
        <v>85.629997000000003</v>
      </c>
      <c r="D288" t="str">
        <f t="shared" si="8"/>
        <v>2003-9</v>
      </c>
      <c r="E288">
        <f t="shared" si="9"/>
        <v>19</v>
      </c>
      <c r="F288">
        <v>4</v>
      </c>
      <c r="G288" t="b">
        <f>Table1[[#This Row],[day]]=VLOOKUP(Table1[[#This Row],[ym]],Sheet3!$A$4:$B$224,2,FALSE)</f>
        <v>0</v>
      </c>
      <c r="H288" s="5" t="b">
        <f>Table1[[#This Row],[m15]]=VLOOKUP(Table1[[#This Row],[ym]],Sheet3!$A$4:$C$224,3,FALSE)</f>
        <v>0</v>
      </c>
      <c r="I288" s="5">
        <f>IF(Table1[[#This Row],[day]]&gt;=2,Table1[[#This Row],[day]]-2,99)</f>
        <v>17</v>
      </c>
      <c r="J288" s="5" t="b">
        <f>Table1[[#This Row],[n2]]=VLOOKUP(Table1[[#This Row],[ym]],Sheet3!$A$4:$D$224,4,FALSE)</f>
        <v>0</v>
      </c>
    </row>
    <row r="289" spans="1:10" hidden="1" x14ac:dyDescent="0.75">
      <c r="A289" s="1" t="s">
        <v>290</v>
      </c>
      <c r="B289">
        <v>102.620003</v>
      </c>
      <c r="C289">
        <v>84.949996999999996</v>
      </c>
      <c r="D289" t="str">
        <f t="shared" si="8"/>
        <v>2003-9</v>
      </c>
      <c r="E289">
        <f t="shared" si="9"/>
        <v>22</v>
      </c>
      <c r="F289">
        <v>7</v>
      </c>
      <c r="G289" t="b">
        <f>Table1[[#This Row],[day]]=VLOOKUP(Table1[[#This Row],[ym]],Sheet3!$A$4:$B$224,2,FALSE)</f>
        <v>0</v>
      </c>
      <c r="H289" s="5" t="b">
        <f>Table1[[#This Row],[m15]]=VLOOKUP(Table1[[#This Row],[ym]],Sheet3!$A$4:$C$224,3,FALSE)</f>
        <v>0</v>
      </c>
      <c r="I289" s="5">
        <f>IF(Table1[[#This Row],[day]]&gt;=2,Table1[[#This Row],[day]]-2,99)</f>
        <v>20</v>
      </c>
      <c r="J289" s="5" t="b">
        <f>Table1[[#This Row],[n2]]=VLOOKUP(Table1[[#This Row],[ym]],Sheet3!$A$4:$D$224,4,FALSE)</f>
        <v>0</v>
      </c>
    </row>
    <row r="290" spans="1:10" hidden="1" x14ac:dyDescent="0.75">
      <c r="A290" s="1" t="s">
        <v>291</v>
      </c>
      <c r="B290">
        <v>103.029999</v>
      </c>
      <c r="C290">
        <v>85.529999000000004</v>
      </c>
      <c r="D290" t="str">
        <f t="shared" si="8"/>
        <v>2003-9</v>
      </c>
      <c r="E290">
        <f t="shared" si="9"/>
        <v>23</v>
      </c>
      <c r="F290">
        <v>8</v>
      </c>
      <c r="G290" t="b">
        <f>Table1[[#This Row],[day]]=VLOOKUP(Table1[[#This Row],[ym]],Sheet3!$A$4:$B$224,2,FALSE)</f>
        <v>0</v>
      </c>
      <c r="H290" s="5" t="b">
        <f>Table1[[#This Row],[m15]]=VLOOKUP(Table1[[#This Row],[ym]],Sheet3!$A$4:$C$224,3,FALSE)</f>
        <v>0</v>
      </c>
      <c r="I290" s="5">
        <f>IF(Table1[[#This Row],[day]]&gt;=2,Table1[[#This Row],[day]]-2,99)</f>
        <v>21</v>
      </c>
      <c r="J290" s="5" t="b">
        <f>Table1[[#This Row],[n2]]=VLOOKUP(Table1[[#This Row],[ym]],Sheet3!$A$4:$D$224,4,FALSE)</f>
        <v>0</v>
      </c>
    </row>
    <row r="291" spans="1:10" hidden="1" x14ac:dyDescent="0.75">
      <c r="A291" s="1" t="s">
        <v>292</v>
      </c>
      <c r="B291">
        <v>101.150002</v>
      </c>
      <c r="C291">
        <v>86.269997000000004</v>
      </c>
      <c r="D291" t="str">
        <f t="shared" si="8"/>
        <v>2003-9</v>
      </c>
      <c r="E291">
        <f t="shared" si="9"/>
        <v>24</v>
      </c>
      <c r="F291">
        <v>9</v>
      </c>
      <c r="G291" t="b">
        <f>Table1[[#This Row],[day]]=VLOOKUP(Table1[[#This Row],[ym]],Sheet3!$A$4:$B$224,2,FALSE)</f>
        <v>0</v>
      </c>
      <c r="H291" s="5" t="b">
        <f>Table1[[#This Row],[m15]]=VLOOKUP(Table1[[#This Row],[ym]],Sheet3!$A$4:$C$224,3,FALSE)</f>
        <v>0</v>
      </c>
      <c r="I291" s="5">
        <f>IF(Table1[[#This Row],[day]]&gt;=2,Table1[[#This Row],[day]]-2,99)</f>
        <v>22</v>
      </c>
      <c r="J291" s="5" t="b">
        <f>Table1[[#This Row],[n2]]=VLOOKUP(Table1[[#This Row],[ym]],Sheet3!$A$4:$D$224,4,FALSE)</f>
        <v>0</v>
      </c>
    </row>
    <row r="292" spans="1:10" hidden="1" x14ac:dyDescent="0.75">
      <c r="A292" s="1" t="s">
        <v>293</v>
      </c>
      <c r="B292">
        <v>100.290001</v>
      </c>
      <c r="C292">
        <v>86.699996999999996</v>
      </c>
      <c r="D292" t="str">
        <f t="shared" si="8"/>
        <v>2003-9</v>
      </c>
      <c r="E292">
        <f t="shared" si="9"/>
        <v>25</v>
      </c>
      <c r="F292">
        <v>10</v>
      </c>
      <c r="G292" t="b">
        <f>Table1[[#This Row],[day]]=VLOOKUP(Table1[[#This Row],[ym]],Sheet3!$A$4:$B$224,2,FALSE)</f>
        <v>0</v>
      </c>
      <c r="H292" s="5" t="b">
        <f>Table1[[#This Row],[m15]]=VLOOKUP(Table1[[#This Row],[ym]],Sheet3!$A$4:$C$224,3,FALSE)</f>
        <v>0</v>
      </c>
      <c r="I292" s="5">
        <f>IF(Table1[[#This Row],[day]]&gt;=2,Table1[[#This Row],[day]]-2,99)</f>
        <v>23</v>
      </c>
      <c r="J292" s="5" t="b">
        <f>Table1[[#This Row],[n2]]=VLOOKUP(Table1[[#This Row],[ym]],Sheet3!$A$4:$D$224,4,FALSE)</f>
        <v>0</v>
      </c>
    </row>
    <row r="293" spans="1:10" hidden="1" x14ac:dyDescent="0.75">
      <c r="A293" s="1" t="s">
        <v>294</v>
      </c>
      <c r="B293">
        <v>99.989998</v>
      </c>
      <c r="C293">
        <v>87.480002999999996</v>
      </c>
      <c r="D293" t="str">
        <f t="shared" si="8"/>
        <v>2003-9</v>
      </c>
      <c r="E293">
        <f t="shared" si="9"/>
        <v>26</v>
      </c>
      <c r="F293">
        <v>11</v>
      </c>
      <c r="G293" t="b">
        <f>Table1[[#This Row],[day]]=VLOOKUP(Table1[[#This Row],[ym]],Sheet3!$A$4:$B$224,2,FALSE)</f>
        <v>0</v>
      </c>
      <c r="H293" s="5" t="b">
        <f>Table1[[#This Row],[m15]]=VLOOKUP(Table1[[#This Row],[ym]],Sheet3!$A$4:$C$224,3,FALSE)</f>
        <v>0</v>
      </c>
      <c r="I293" s="5">
        <f>IF(Table1[[#This Row],[day]]&gt;=2,Table1[[#This Row],[day]]-2,99)</f>
        <v>24</v>
      </c>
      <c r="J293" s="5" t="b">
        <f>Table1[[#This Row],[n2]]=VLOOKUP(Table1[[#This Row],[ym]],Sheet3!$A$4:$D$224,4,FALSE)</f>
        <v>0</v>
      </c>
    </row>
    <row r="294" spans="1:10" hidden="1" x14ac:dyDescent="0.75">
      <c r="A294" s="1" t="s">
        <v>295</v>
      </c>
      <c r="B294">
        <v>100.93</v>
      </c>
      <c r="C294">
        <v>86.779999000000004</v>
      </c>
      <c r="D294" t="str">
        <f t="shared" si="8"/>
        <v>2003-9</v>
      </c>
      <c r="E294">
        <f t="shared" si="9"/>
        <v>29</v>
      </c>
      <c r="F294">
        <v>14</v>
      </c>
      <c r="G294" t="b">
        <f>Table1[[#This Row],[day]]=VLOOKUP(Table1[[#This Row],[ym]],Sheet3!$A$4:$B$224,2,FALSE)</f>
        <v>0</v>
      </c>
      <c r="H294" s="5" t="b">
        <f>Table1[[#This Row],[m15]]=VLOOKUP(Table1[[#This Row],[ym]],Sheet3!$A$4:$C$224,3,FALSE)</f>
        <v>0</v>
      </c>
      <c r="I294" s="5">
        <f>IF(Table1[[#This Row],[day]]&gt;=2,Table1[[#This Row],[day]]-2,99)</f>
        <v>27</v>
      </c>
      <c r="J294" s="5" t="b">
        <f>Table1[[#This Row],[n2]]=VLOOKUP(Table1[[#This Row],[ym]],Sheet3!$A$4:$D$224,4,FALSE)</f>
        <v>0</v>
      </c>
    </row>
    <row r="295" spans="1:10" hidden="1" x14ac:dyDescent="0.75">
      <c r="A295" s="1" t="s">
        <v>296</v>
      </c>
      <c r="B295">
        <v>99.900002000000001</v>
      </c>
      <c r="C295">
        <v>88.220000999999996</v>
      </c>
      <c r="D295" t="str">
        <f t="shared" si="8"/>
        <v>2003-9</v>
      </c>
      <c r="E295">
        <f t="shared" si="9"/>
        <v>30</v>
      </c>
      <c r="F295">
        <v>15</v>
      </c>
      <c r="G295" t="b">
        <f>Table1[[#This Row],[day]]=VLOOKUP(Table1[[#This Row],[ym]],Sheet3!$A$4:$B$224,2,FALSE)</f>
        <v>0</v>
      </c>
      <c r="H295" s="5" t="b">
        <f>Table1[[#This Row],[m15]]=VLOOKUP(Table1[[#This Row],[ym]],Sheet3!$A$4:$C$224,3,FALSE)</f>
        <v>0</v>
      </c>
      <c r="I295" s="5">
        <f>IF(Table1[[#This Row],[day]]&gt;=2,Table1[[#This Row],[day]]-2,99)</f>
        <v>28</v>
      </c>
      <c r="J295" s="5" t="b">
        <f>Table1[[#This Row],[n2]]=VLOOKUP(Table1[[#This Row],[ym]],Sheet3!$A$4:$D$224,4,FALSE)</f>
        <v>0</v>
      </c>
    </row>
    <row r="296" spans="1:10" hidden="1" x14ac:dyDescent="0.75">
      <c r="A296" s="1" t="s">
        <v>297</v>
      </c>
      <c r="B296">
        <v>102.08000199999999</v>
      </c>
      <c r="C296">
        <v>87.519997000000004</v>
      </c>
      <c r="D296" t="str">
        <f t="shared" si="8"/>
        <v>2003-10</v>
      </c>
      <c r="E296">
        <f t="shared" si="9"/>
        <v>1</v>
      </c>
      <c r="F296">
        <v>99</v>
      </c>
      <c r="G296" t="b">
        <f>Table1[[#This Row],[day]]=VLOOKUP(Table1[[#This Row],[ym]],Sheet3!$A$4:$B$224,2,FALSE)</f>
        <v>1</v>
      </c>
      <c r="H296" s="5" t="b">
        <f>Table1[[#This Row],[m15]]=VLOOKUP(Table1[[#This Row],[ym]],Sheet3!$A$4:$C$224,3,FALSE)</f>
        <v>0</v>
      </c>
      <c r="I296" s="5">
        <f>IF(Table1[[#This Row],[day]]&gt;=2,Table1[[#This Row],[day]]-2,99)</f>
        <v>99</v>
      </c>
      <c r="J296" s="5" t="b">
        <f>Table1[[#This Row],[n2]]=VLOOKUP(Table1[[#This Row],[ym]],Sheet3!$A$4:$D$224,4,FALSE)</f>
        <v>0</v>
      </c>
    </row>
    <row r="297" spans="1:10" x14ac:dyDescent="0.75">
      <c r="A297" s="1" t="s">
        <v>298</v>
      </c>
      <c r="B297">
        <v>102.489998</v>
      </c>
      <c r="C297">
        <v>87.120002999999997</v>
      </c>
      <c r="D297" t="str">
        <f t="shared" si="8"/>
        <v>2003-10</v>
      </c>
      <c r="E297">
        <f t="shared" si="9"/>
        <v>2</v>
      </c>
      <c r="F297">
        <v>99</v>
      </c>
      <c r="G297" t="b">
        <f>Table1[[#This Row],[day]]=VLOOKUP(Table1[[#This Row],[ym]],Sheet3!$A$4:$B$224,2,FALSE)</f>
        <v>0</v>
      </c>
      <c r="H297" s="5" t="b">
        <f>Table1[[#This Row],[m15]]=VLOOKUP(Table1[[#This Row],[ym]],Sheet3!$A$4:$C$224,3,FALSE)</f>
        <v>0</v>
      </c>
      <c r="I297" s="5">
        <f>IF(Table1[[#This Row],[day]]&gt;=2,Table1[[#This Row],[day]]-2,99)</f>
        <v>0</v>
      </c>
      <c r="J297" s="5" t="b">
        <f>Table1[[#This Row],[n2]]=VLOOKUP(Table1[[#This Row],[ym]],Sheet3!$A$4:$D$224,4,FALSE)</f>
        <v>1</v>
      </c>
    </row>
    <row r="298" spans="1:10" hidden="1" x14ac:dyDescent="0.75">
      <c r="A298" s="1" t="s">
        <v>299</v>
      </c>
      <c r="B298">
        <v>103.400002</v>
      </c>
      <c r="C298">
        <v>85.290001000000004</v>
      </c>
      <c r="D298" t="str">
        <f t="shared" si="8"/>
        <v>2003-10</v>
      </c>
      <c r="E298">
        <f t="shared" si="9"/>
        <v>3</v>
      </c>
      <c r="F298">
        <v>99</v>
      </c>
      <c r="G298" t="b">
        <f>Table1[[#This Row],[day]]=VLOOKUP(Table1[[#This Row],[ym]],Sheet3!$A$4:$B$224,2,FALSE)</f>
        <v>0</v>
      </c>
      <c r="H298" s="5" t="b">
        <f>Table1[[#This Row],[m15]]=VLOOKUP(Table1[[#This Row],[ym]],Sheet3!$A$4:$C$224,3,FALSE)</f>
        <v>0</v>
      </c>
      <c r="I298" s="5">
        <f>IF(Table1[[#This Row],[day]]&gt;=2,Table1[[#This Row],[day]]-2,99)</f>
        <v>1</v>
      </c>
      <c r="J298" s="5" t="b">
        <f>Table1[[#This Row],[n2]]=VLOOKUP(Table1[[#This Row],[ym]],Sheet3!$A$4:$D$224,4,FALSE)</f>
        <v>0</v>
      </c>
    </row>
    <row r="299" spans="1:10" hidden="1" x14ac:dyDescent="0.75">
      <c r="A299" s="1" t="s">
        <v>300</v>
      </c>
      <c r="B299">
        <v>103.900002</v>
      </c>
      <c r="C299">
        <v>85.660004000000001</v>
      </c>
      <c r="D299" t="str">
        <f t="shared" si="8"/>
        <v>2003-10</v>
      </c>
      <c r="E299">
        <f t="shared" si="9"/>
        <v>6</v>
      </c>
      <c r="F299">
        <v>99</v>
      </c>
      <c r="G299" t="b">
        <f>Table1[[#This Row],[day]]=VLOOKUP(Table1[[#This Row],[ym]],Sheet3!$A$4:$B$224,2,FALSE)</f>
        <v>0</v>
      </c>
      <c r="H299" s="5" t="b">
        <f>Table1[[#This Row],[m15]]=VLOOKUP(Table1[[#This Row],[ym]],Sheet3!$A$4:$C$224,3,FALSE)</f>
        <v>0</v>
      </c>
      <c r="I299" s="5">
        <f>IF(Table1[[#This Row],[day]]&gt;=2,Table1[[#This Row],[day]]-2,99)</f>
        <v>4</v>
      </c>
      <c r="J299" s="5" t="b">
        <f>Table1[[#This Row],[n2]]=VLOOKUP(Table1[[#This Row],[ym]],Sheet3!$A$4:$D$224,4,FALSE)</f>
        <v>0</v>
      </c>
    </row>
    <row r="300" spans="1:10" hidden="1" x14ac:dyDescent="0.75">
      <c r="A300" s="1" t="s">
        <v>301</v>
      </c>
      <c r="B300">
        <v>104.279999</v>
      </c>
      <c r="C300">
        <v>84.669998000000007</v>
      </c>
      <c r="D300" t="str">
        <f t="shared" si="8"/>
        <v>2003-10</v>
      </c>
      <c r="E300">
        <f t="shared" si="9"/>
        <v>7</v>
      </c>
      <c r="F300">
        <v>99</v>
      </c>
      <c r="G300" t="b">
        <f>Table1[[#This Row],[day]]=VLOOKUP(Table1[[#This Row],[ym]],Sheet3!$A$4:$B$224,2,FALSE)</f>
        <v>0</v>
      </c>
      <c r="H300" s="5" t="b">
        <f>Table1[[#This Row],[m15]]=VLOOKUP(Table1[[#This Row],[ym]],Sheet3!$A$4:$C$224,3,FALSE)</f>
        <v>0</v>
      </c>
      <c r="I300" s="5">
        <f>IF(Table1[[#This Row],[day]]&gt;=2,Table1[[#This Row],[day]]-2,99)</f>
        <v>5</v>
      </c>
      <c r="J300" s="5" t="b">
        <f>Table1[[#This Row],[n2]]=VLOOKUP(Table1[[#This Row],[ym]],Sheet3!$A$4:$D$224,4,FALSE)</f>
        <v>0</v>
      </c>
    </row>
    <row r="301" spans="1:10" hidden="1" x14ac:dyDescent="0.75">
      <c r="A301" s="1" t="s">
        <v>302</v>
      </c>
      <c r="B301">
        <v>104.010002</v>
      </c>
      <c r="C301">
        <v>84.650002000000001</v>
      </c>
      <c r="D301" t="str">
        <f t="shared" si="8"/>
        <v>2003-10</v>
      </c>
      <c r="E301">
        <f t="shared" si="9"/>
        <v>8</v>
      </c>
      <c r="F301">
        <v>99</v>
      </c>
      <c r="G301" t="b">
        <f>Table1[[#This Row],[day]]=VLOOKUP(Table1[[#This Row],[ym]],Sheet3!$A$4:$B$224,2,FALSE)</f>
        <v>0</v>
      </c>
      <c r="H301" s="5" t="b">
        <f>Table1[[#This Row],[m15]]=VLOOKUP(Table1[[#This Row],[ym]],Sheet3!$A$4:$C$224,3,FALSE)</f>
        <v>0</v>
      </c>
      <c r="I301" s="5">
        <f>IF(Table1[[#This Row],[day]]&gt;=2,Table1[[#This Row],[day]]-2,99)</f>
        <v>6</v>
      </c>
      <c r="J301" s="5" t="b">
        <f>Table1[[#This Row],[n2]]=VLOOKUP(Table1[[#This Row],[ym]],Sheet3!$A$4:$D$224,4,FALSE)</f>
        <v>0</v>
      </c>
    </row>
    <row r="302" spans="1:10" hidden="1" x14ac:dyDescent="0.75">
      <c r="A302" s="1" t="s">
        <v>303</v>
      </c>
      <c r="B302">
        <v>104.360001</v>
      </c>
      <c r="C302">
        <v>84.050003000000004</v>
      </c>
      <c r="D302" t="str">
        <f t="shared" si="8"/>
        <v>2003-10</v>
      </c>
      <c r="E302">
        <f t="shared" si="9"/>
        <v>9</v>
      </c>
      <c r="F302">
        <v>99</v>
      </c>
      <c r="G302" t="b">
        <f>Table1[[#This Row],[day]]=VLOOKUP(Table1[[#This Row],[ym]],Sheet3!$A$4:$B$224,2,FALSE)</f>
        <v>0</v>
      </c>
      <c r="H302" s="5" t="b">
        <f>Table1[[#This Row],[m15]]=VLOOKUP(Table1[[#This Row],[ym]],Sheet3!$A$4:$C$224,3,FALSE)</f>
        <v>0</v>
      </c>
      <c r="I302" s="5">
        <f>IF(Table1[[#This Row],[day]]&gt;=2,Table1[[#This Row],[day]]-2,99)</f>
        <v>7</v>
      </c>
      <c r="J302" s="5" t="b">
        <f>Table1[[#This Row],[n2]]=VLOOKUP(Table1[[#This Row],[ym]],Sheet3!$A$4:$D$224,4,FALSE)</f>
        <v>0</v>
      </c>
    </row>
    <row r="303" spans="1:10" hidden="1" x14ac:dyDescent="0.75">
      <c r="A303" s="1" t="s">
        <v>304</v>
      </c>
      <c r="B303">
        <v>104.260002</v>
      </c>
      <c r="C303">
        <v>84.550003000000004</v>
      </c>
      <c r="D303" t="str">
        <f t="shared" si="8"/>
        <v>2003-10</v>
      </c>
      <c r="E303">
        <f t="shared" si="9"/>
        <v>10</v>
      </c>
      <c r="F303">
        <v>99</v>
      </c>
      <c r="G303" t="b">
        <f>Table1[[#This Row],[day]]=VLOOKUP(Table1[[#This Row],[ym]],Sheet3!$A$4:$B$224,2,FALSE)</f>
        <v>0</v>
      </c>
      <c r="H303" s="5" t="b">
        <f>Table1[[#This Row],[m15]]=VLOOKUP(Table1[[#This Row],[ym]],Sheet3!$A$4:$C$224,3,FALSE)</f>
        <v>0</v>
      </c>
      <c r="I303" s="5">
        <f>IF(Table1[[#This Row],[day]]&gt;=2,Table1[[#This Row],[day]]-2,99)</f>
        <v>8</v>
      </c>
      <c r="J303" s="5" t="b">
        <f>Table1[[#This Row],[n2]]=VLOOKUP(Table1[[#This Row],[ym]],Sheet3!$A$4:$D$224,4,FALSE)</f>
        <v>0</v>
      </c>
    </row>
    <row r="304" spans="1:10" hidden="1" x14ac:dyDescent="0.75">
      <c r="A304" s="1" t="s">
        <v>305</v>
      </c>
      <c r="B304">
        <v>105</v>
      </c>
      <c r="C304">
        <v>84.220000999999996</v>
      </c>
      <c r="D304" t="str">
        <f t="shared" si="8"/>
        <v>2003-10</v>
      </c>
      <c r="E304">
        <f t="shared" si="9"/>
        <v>13</v>
      </c>
      <c r="F304">
        <v>99</v>
      </c>
      <c r="G304" t="b">
        <f>Table1[[#This Row],[day]]=VLOOKUP(Table1[[#This Row],[ym]],Sheet3!$A$4:$B$224,2,FALSE)</f>
        <v>0</v>
      </c>
      <c r="H304" s="5" t="b">
        <f>Table1[[#This Row],[m15]]=VLOOKUP(Table1[[#This Row],[ym]],Sheet3!$A$4:$C$224,3,FALSE)</f>
        <v>0</v>
      </c>
      <c r="I304" s="5">
        <f>IF(Table1[[#This Row],[day]]&gt;=2,Table1[[#This Row],[day]]-2,99)</f>
        <v>11</v>
      </c>
      <c r="J304" s="5" t="b">
        <f>Table1[[#This Row],[n2]]=VLOOKUP(Table1[[#This Row],[ym]],Sheet3!$A$4:$D$224,4,FALSE)</f>
        <v>0</v>
      </c>
    </row>
    <row r="305" spans="1:10" hidden="1" x14ac:dyDescent="0.75">
      <c r="A305" s="1" t="s">
        <v>306</v>
      </c>
      <c r="B305">
        <v>105.33000199999999</v>
      </c>
      <c r="C305">
        <v>83.639999000000003</v>
      </c>
      <c r="D305" t="str">
        <f t="shared" si="8"/>
        <v>2003-10</v>
      </c>
      <c r="E305">
        <f t="shared" si="9"/>
        <v>14</v>
      </c>
      <c r="F305">
        <v>99</v>
      </c>
      <c r="G305" t="b">
        <f>Table1[[#This Row],[day]]=VLOOKUP(Table1[[#This Row],[ym]],Sheet3!$A$4:$B$224,2,FALSE)</f>
        <v>0</v>
      </c>
      <c r="H305" s="5" t="b">
        <f>Table1[[#This Row],[m15]]=VLOOKUP(Table1[[#This Row],[ym]],Sheet3!$A$4:$C$224,3,FALSE)</f>
        <v>0</v>
      </c>
      <c r="I305" s="5">
        <f>IF(Table1[[#This Row],[day]]&gt;=2,Table1[[#This Row],[day]]-2,99)</f>
        <v>12</v>
      </c>
      <c r="J305" s="5" t="b">
        <f>Table1[[#This Row],[n2]]=VLOOKUP(Table1[[#This Row],[ym]],Sheet3!$A$4:$D$224,4,FALSE)</f>
        <v>0</v>
      </c>
    </row>
    <row r="306" spans="1:10" hidden="1" x14ac:dyDescent="0.75">
      <c r="A306" s="1" t="s">
        <v>307</v>
      </c>
      <c r="B306">
        <v>105.019997</v>
      </c>
      <c r="C306">
        <v>83.230002999999996</v>
      </c>
      <c r="D306" t="str">
        <f t="shared" si="8"/>
        <v>2003-10</v>
      </c>
      <c r="E306">
        <f t="shared" si="9"/>
        <v>15</v>
      </c>
      <c r="F306">
        <v>99</v>
      </c>
      <c r="G306" t="b">
        <f>Table1[[#This Row],[day]]=VLOOKUP(Table1[[#This Row],[ym]],Sheet3!$A$4:$B$224,2,FALSE)</f>
        <v>0</v>
      </c>
      <c r="H306" s="5" t="b">
        <f>Table1[[#This Row],[m15]]=VLOOKUP(Table1[[#This Row],[ym]],Sheet3!$A$4:$C$224,3,FALSE)</f>
        <v>0</v>
      </c>
      <c r="I306" s="5">
        <f>IF(Table1[[#This Row],[day]]&gt;=2,Table1[[#This Row],[day]]-2,99)</f>
        <v>13</v>
      </c>
      <c r="J306" s="5" t="b">
        <f>Table1[[#This Row],[n2]]=VLOOKUP(Table1[[#This Row],[ym]],Sheet3!$A$4:$D$224,4,FALSE)</f>
        <v>0</v>
      </c>
    </row>
    <row r="307" spans="1:10" hidden="1" x14ac:dyDescent="0.75">
      <c r="A307" s="1" t="s">
        <v>308</v>
      </c>
      <c r="B307">
        <v>105.5</v>
      </c>
      <c r="C307">
        <v>82.900002000000001</v>
      </c>
      <c r="D307" t="str">
        <f t="shared" si="8"/>
        <v>2003-10</v>
      </c>
      <c r="E307">
        <f t="shared" si="9"/>
        <v>16</v>
      </c>
      <c r="F307">
        <v>1</v>
      </c>
      <c r="G307" t="b">
        <f>Table1[[#This Row],[day]]=VLOOKUP(Table1[[#This Row],[ym]],Sheet3!$A$4:$B$224,2,FALSE)</f>
        <v>0</v>
      </c>
      <c r="H307" s="5" t="b">
        <f>Table1[[#This Row],[m15]]=VLOOKUP(Table1[[#This Row],[ym]],Sheet3!$A$4:$C$224,3,FALSE)</f>
        <v>1</v>
      </c>
      <c r="I307" s="5">
        <f>IF(Table1[[#This Row],[day]]&gt;=2,Table1[[#This Row],[day]]-2,99)</f>
        <v>14</v>
      </c>
      <c r="J307" s="5" t="b">
        <f>Table1[[#This Row],[n2]]=VLOOKUP(Table1[[#This Row],[ym]],Sheet3!$A$4:$D$224,4,FALSE)</f>
        <v>0</v>
      </c>
    </row>
    <row r="308" spans="1:10" hidden="1" x14ac:dyDescent="0.75">
      <c r="A308" s="1" t="s">
        <v>309</v>
      </c>
      <c r="B308">
        <v>104.33000199999999</v>
      </c>
      <c r="C308">
        <v>83.540001000000004</v>
      </c>
      <c r="D308" t="str">
        <f t="shared" si="8"/>
        <v>2003-10</v>
      </c>
      <c r="E308">
        <f t="shared" si="9"/>
        <v>17</v>
      </c>
      <c r="F308">
        <v>2</v>
      </c>
      <c r="G308" t="b">
        <f>Table1[[#This Row],[day]]=VLOOKUP(Table1[[#This Row],[ym]],Sheet3!$A$4:$B$224,2,FALSE)</f>
        <v>0</v>
      </c>
      <c r="H308" s="5" t="b">
        <f>Table1[[#This Row],[m15]]=VLOOKUP(Table1[[#This Row],[ym]],Sheet3!$A$4:$C$224,3,FALSE)</f>
        <v>0</v>
      </c>
      <c r="I308" s="5">
        <f>IF(Table1[[#This Row],[day]]&gt;=2,Table1[[#This Row],[day]]-2,99)</f>
        <v>15</v>
      </c>
      <c r="J308" s="5" t="b">
        <f>Table1[[#This Row],[n2]]=VLOOKUP(Table1[[#This Row],[ym]],Sheet3!$A$4:$D$224,4,FALSE)</f>
        <v>0</v>
      </c>
    </row>
    <row r="309" spans="1:10" hidden="1" x14ac:dyDescent="0.75">
      <c r="A309" s="1" t="s">
        <v>310</v>
      </c>
      <c r="B309">
        <v>105.040001</v>
      </c>
      <c r="C309">
        <v>83.82</v>
      </c>
      <c r="D309" t="str">
        <f t="shared" si="8"/>
        <v>2003-10</v>
      </c>
      <c r="E309">
        <f t="shared" si="9"/>
        <v>20</v>
      </c>
      <c r="F309">
        <v>5</v>
      </c>
      <c r="G309" t="b">
        <f>Table1[[#This Row],[day]]=VLOOKUP(Table1[[#This Row],[ym]],Sheet3!$A$4:$B$224,2,FALSE)</f>
        <v>0</v>
      </c>
      <c r="H309" s="5" t="b">
        <f>Table1[[#This Row],[m15]]=VLOOKUP(Table1[[#This Row],[ym]],Sheet3!$A$4:$C$224,3,FALSE)</f>
        <v>0</v>
      </c>
      <c r="I309" s="5">
        <f>IF(Table1[[#This Row],[day]]&gt;=2,Table1[[#This Row],[day]]-2,99)</f>
        <v>18</v>
      </c>
      <c r="J309" s="5" t="b">
        <f>Table1[[#This Row],[n2]]=VLOOKUP(Table1[[#This Row],[ym]],Sheet3!$A$4:$D$224,4,FALSE)</f>
        <v>0</v>
      </c>
    </row>
    <row r="310" spans="1:10" hidden="1" x14ac:dyDescent="0.75">
      <c r="A310" s="1" t="s">
        <v>311</v>
      </c>
      <c r="B310">
        <v>104.949997</v>
      </c>
      <c r="C310">
        <v>84.129997000000003</v>
      </c>
      <c r="D310" t="str">
        <f t="shared" si="8"/>
        <v>2003-10</v>
      </c>
      <c r="E310">
        <f t="shared" si="9"/>
        <v>21</v>
      </c>
      <c r="F310">
        <v>6</v>
      </c>
      <c r="G310" t="b">
        <f>Table1[[#This Row],[day]]=VLOOKUP(Table1[[#This Row],[ym]],Sheet3!$A$4:$B$224,2,FALSE)</f>
        <v>0</v>
      </c>
      <c r="H310" s="5" t="b">
        <f>Table1[[#This Row],[m15]]=VLOOKUP(Table1[[#This Row],[ym]],Sheet3!$A$4:$C$224,3,FALSE)</f>
        <v>0</v>
      </c>
      <c r="I310" s="5">
        <f>IF(Table1[[#This Row],[day]]&gt;=2,Table1[[#This Row],[day]]-2,99)</f>
        <v>19</v>
      </c>
      <c r="J310" s="5" t="b">
        <f>Table1[[#This Row],[n2]]=VLOOKUP(Table1[[#This Row],[ym]],Sheet3!$A$4:$D$224,4,FALSE)</f>
        <v>0</v>
      </c>
    </row>
    <row r="311" spans="1:10" hidden="1" x14ac:dyDescent="0.75">
      <c r="A311" s="1" t="s">
        <v>312</v>
      </c>
      <c r="B311">
        <v>103.620003</v>
      </c>
      <c r="C311">
        <v>84.949996999999996</v>
      </c>
      <c r="D311" t="str">
        <f t="shared" si="8"/>
        <v>2003-10</v>
      </c>
      <c r="E311">
        <f t="shared" si="9"/>
        <v>22</v>
      </c>
      <c r="F311">
        <v>7</v>
      </c>
      <c r="G311" t="b">
        <f>Table1[[#This Row],[day]]=VLOOKUP(Table1[[#This Row],[ym]],Sheet3!$A$4:$B$224,2,FALSE)</f>
        <v>0</v>
      </c>
      <c r="H311" s="5" t="b">
        <f>Table1[[#This Row],[m15]]=VLOOKUP(Table1[[#This Row],[ym]],Sheet3!$A$4:$C$224,3,FALSE)</f>
        <v>0</v>
      </c>
      <c r="I311" s="5">
        <f>IF(Table1[[#This Row],[day]]&gt;=2,Table1[[#This Row],[day]]-2,99)</f>
        <v>20</v>
      </c>
      <c r="J311" s="5" t="b">
        <f>Table1[[#This Row],[n2]]=VLOOKUP(Table1[[#This Row],[ym]],Sheet3!$A$4:$D$224,4,FALSE)</f>
        <v>0</v>
      </c>
    </row>
    <row r="312" spans="1:10" hidden="1" x14ac:dyDescent="0.75">
      <c r="A312" s="1" t="s">
        <v>313</v>
      </c>
      <c r="B312">
        <v>103.370003</v>
      </c>
      <c r="C312">
        <v>84.330001999999993</v>
      </c>
      <c r="D312" t="str">
        <f t="shared" si="8"/>
        <v>2003-10</v>
      </c>
      <c r="E312">
        <f t="shared" si="9"/>
        <v>23</v>
      </c>
      <c r="F312">
        <v>8</v>
      </c>
      <c r="G312" t="b">
        <f>Table1[[#This Row],[day]]=VLOOKUP(Table1[[#This Row],[ym]],Sheet3!$A$4:$B$224,2,FALSE)</f>
        <v>0</v>
      </c>
      <c r="H312" s="5" t="b">
        <f>Table1[[#This Row],[m15]]=VLOOKUP(Table1[[#This Row],[ym]],Sheet3!$A$4:$C$224,3,FALSE)</f>
        <v>0</v>
      </c>
      <c r="I312" s="5">
        <f>IF(Table1[[#This Row],[day]]&gt;=2,Table1[[#This Row],[day]]-2,99)</f>
        <v>21</v>
      </c>
      <c r="J312" s="5" t="b">
        <f>Table1[[#This Row],[n2]]=VLOOKUP(Table1[[#This Row],[ym]],Sheet3!$A$4:$D$224,4,FALSE)</f>
        <v>0</v>
      </c>
    </row>
    <row r="313" spans="1:10" hidden="1" x14ac:dyDescent="0.75">
      <c r="A313" s="1" t="s">
        <v>314</v>
      </c>
      <c r="B313">
        <v>103.58000199999999</v>
      </c>
      <c r="C313">
        <v>85.269997000000004</v>
      </c>
      <c r="D313" t="str">
        <f t="shared" si="8"/>
        <v>2003-10</v>
      </c>
      <c r="E313">
        <f t="shared" si="9"/>
        <v>24</v>
      </c>
      <c r="F313">
        <v>9</v>
      </c>
      <c r="G313" t="b">
        <f>Table1[[#This Row],[day]]=VLOOKUP(Table1[[#This Row],[ym]],Sheet3!$A$4:$B$224,2,FALSE)</f>
        <v>0</v>
      </c>
      <c r="H313" s="5" t="b">
        <f>Table1[[#This Row],[m15]]=VLOOKUP(Table1[[#This Row],[ym]],Sheet3!$A$4:$C$224,3,FALSE)</f>
        <v>0</v>
      </c>
      <c r="I313" s="5">
        <f>IF(Table1[[#This Row],[day]]&gt;=2,Table1[[#This Row],[day]]-2,99)</f>
        <v>22</v>
      </c>
      <c r="J313" s="5" t="b">
        <f>Table1[[#This Row],[n2]]=VLOOKUP(Table1[[#This Row],[ym]],Sheet3!$A$4:$D$224,4,FALSE)</f>
        <v>0</v>
      </c>
    </row>
    <row r="314" spans="1:10" hidden="1" x14ac:dyDescent="0.75">
      <c r="A314" s="1" t="s">
        <v>315</v>
      </c>
      <c r="B314">
        <v>103.629997</v>
      </c>
      <c r="C314">
        <v>85.099997999999999</v>
      </c>
      <c r="D314" t="str">
        <f t="shared" si="8"/>
        <v>2003-10</v>
      </c>
      <c r="E314">
        <f t="shared" si="9"/>
        <v>27</v>
      </c>
      <c r="F314">
        <v>12</v>
      </c>
      <c r="G314" t="b">
        <f>Table1[[#This Row],[day]]=VLOOKUP(Table1[[#This Row],[ym]],Sheet3!$A$4:$B$224,2,FALSE)</f>
        <v>0</v>
      </c>
      <c r="H314" s="5" t="b">
        <f>Table1[[#This Row],[m15]]=VLOOKUP(Table1[[#This Row],[ym]],Sheet3!$A$4:$C$224,3,FALSE)</f>
        <v>0</v>
      </c>
      <c r="I314" s="5">
        <f>IF(Table1[[#This Row],[day]]&gt;=2,Table1[[#This Row],[day]]-2,99)</f>
        <v>25</v>
      </c>
      <c r="J314" s="5" t="b">
        <f>Table1[[#This Row],[n2]]=VLOOKUP(Table1[[#This Row],[ym]],Sheet3!$A$4:$D$224,4,FALSE)</f>
        <v>0</v>
      </c>
    </row>
    <row r="315" spans="1:10" hidden="1" x14ac:dyDescent="0.75">
      <c r="A315" s="1" t="s">
        <v>316</v>
      </c>
      <c r="B315">
        <v>105.010002</v>
      </c>
      <c r="C315">
        <v>85.550003000000004</v>
      </c>
      <c r="D315" t="str">
        <f t="shared" si="8"/>
        <v>2003-10</v>
      </c>
      <c r="E315">
        <f t="shared" si="9"/>
        <v>28</v>
      </c>
      <c r="F315">
        <v>13</v>
      </c>
      <c r="G315" t="b">
        <f>Table1[[#This Row],[day]]=VLOOKUP(Table1[[#This Row],[ym]],Sheet3!$A$4:$B$224,2,FALSE)</f>
        <v>0</v>
      </c>
      <c r="H315" s="5" t="b">
        <f>Table1[[#This Row],[m15]]=VLOOKUP(Table1[[#This Row],[ym]],Sheet3!$A$4:$C$224,3,FALSE)</f>
        <v>0</v>
      </c>
      <c r="I315" s="5">
        <f>IF(Table1[[#This Row],[day]]&gt;=2,Table1[[#This Row],[day]]-2,99)</f>
        <v>26</v>
      </c>
      <c r="J315" s="5" t="b">
        <f>Table1[[#This Row],[n2]]=VLOOKUP(Table1[[#This Row],[ym]],Sheet3!$A$4:$D$224,4,FALSE)</f>
        <v>0</v>
      </c>
    </row>
    <row r="316" spans="1:10" hidden="1" x14ac:dyDescent="0.75">
      <c r="A316" s="1" t="s">
        <v>317</v>
      </c>
      <c r="B316">
        <v>105.239998</v>
      </c>
      <c r="C316">
        <v>84.779999000000004</v>
      </c>
      <c r="D316" t="str">
        <f t="shared" si="8"/>
        <v>2003-10</v>
      </c>
      <c r="E316">
        <f t="shared" si="9"/>
        <v>29</v>
      </c>
      <c r="F316">
        <v>14</v>
      </c>
      <c r="G316" t="b">
        <f>Table1[[#This Row],[day]]=VLOOKUP(Table1[[#This Row],[ym]],Sheet3!$A$4:$B$224,2,FALSE)</f>
        <v>0</v>
      </c>
      <c r="H316" s="5" t="b">
        <f>Table1[[#This Row],[m15]]=VLOOKUP(Table1[[#This Row],[ym]],Sheet3!$A$4:$C$224,3,FALSE)</f>
        <v>0</v>
      </c>
      <c r="I316" s="5">
        <f>IF(Table1[[#This Row],[day]]&gt;=2,Table1[[#This Row],[day]]-2,99)</f>
        <v>27</v>
      </c>
      <c r="J316" s="5" t="b">
        <f>Table1[[#This Row],[n2]]=VLOOKUP(Table1[[#This Row],[ym]],Sheet3!$A$4:$D$224,4,FALSE)</f>
        <v>0</v>
      </c>
    </row>
    <row r="317" spans="1:10" hidden="1" x14ac:dyDescent="0.75">
      <c r="A317" s="1" t="s">
        <v>318</v>
      </c>
      <c r="B317">
        <v>105.459999</v>
      </c>
      <c r="C317">
        <v>84.400002000000001</v>
      </c>
      <c r="D317" t="str">
        <f t="shared" si="8"/>
        <v>2003-10</v>
      </c>
      <c r="E317">
        <f t="shared" si="9"/>
        <v>30</v>
      </c>
      <c r="F317">
        <v>15</v>
      </c>
      <c r="G317" t="b">
        <f>Table1[[#This Row],[day]]=VLOOKUP(Table1[[#This Row],[ym]],Sheet3!$A$4:$B$224,2,FALSE)</f>
        <v>0</v>
      </c>
      <c r="H317" s="5" t="b">
        <f>Table1[[#This Row],[m15]]=VLOOKUP(Table1[[#This Row],[ym]],Sheet3!$A$4:$C$224,3,FALSE)</f>
        <v>0</v>
      </c>
      <c r="I317" s="5">
        <f>IF(Table1[[#This Row],[day]]&gt;=2,Table1[[#This Row],[day]]-2,99)</f>
        <v>28</v>
      </c>
      <c r="J317" s="5" t="b">
        <f>Table1[[#This Row],[n2]]=VLOOKUP(Table1[[#This Row],[ym]],Sheet3!$A$4:$D$224,4,FALSE)</f>
        <v>0</v>
      </c>
    </row>
    <row r="318" spans="1:10" hidden="1" x14ac:dyDescent="0.75">
      <c r="A318" s="1" t="s">
        <v>319</v>
      </c>
      <c r="B318">
        <v>105.300003</v>
      </c>
      <c r="C318">
        <v>85.190002000000007</v>
      </c>
      <c r="D318" t="str">
        <f t="shared" si="8"/>
        <v>2003-10</v>
      </c>
      <c r="E318">
        <f t="shared" si="9"/>
        <v>31</v>
      </c>
      <c r="F318">
        <v>16</v>
      </c>
      <c r="G318" t="b">
        <f>Table1[[#This Row],[day]]=VLOOKUP(Table1[[#This Row],[ym]],Sheet3!$A$4:$B$224,2,FALSE)</f>
        <v>0</v>
      </c>
      <c r="H318" s="5" t="b">
        <f>Table1[[#This Row],[m15]]=VLOOKUP(Table1[[#This Row],[ym]],Sheet3!$A$4:$C$224,3,FALSE)</f>
        <v>0</v>
      </c>
      <c r="I318" s="5">
        <f>IF(Table1[[#This Row],[day]]&gt;=2,Table1[[#This Row],[day]]-2,99)</f>
        <v>29</v>
      </c>
      <c r="J318" s="5" t="b">
        <f>Table1[[#This Row],[n2]]=VLOOKUP(Table1[[#This Row],[ym]],Sheet3!$A$4:$D$224,4,FALSE)</f>
        <v>0</v>
      </c>
    </row>
    <row r="319" spans="1:10" x14ac:dyDescent="0.75">
      <c r="A319" s="1" t="s">
        <v>320</v>
      </c>
      <c r="B319">
        <v>106.029999</v>
      </c>
      <c r="C319">
        <v>84.440002000000007</v>
      </c>
      <c r="D319" t="str">
        <f t="shared" si="8"/>
        <v>2003-11</v>
      </c>
      <c r="E319">
        <f t="shared" si="9"/>
        <v>3</v>
      </c>
      <c r="F319">
        <v>99</v>
      </c>
      <c r="G319" t="b">
        <f>Table1[[#This Row],[day]]=VLOOKUP(Table1[[#This Row],[ym]],Sheet3!$A$4:$B$224,2,FALSE)</f>
        <v>1</v>
      </c>
      <c r="H319" s="5" t="b">
        <f>Table1[[#This Row],[m15]]=VLOOKUP(Table1[[#This Row],[ym]],Sheet3!$A$4:$C$224,3,FALSE)</f>
        <v>0</v>
      </c>
      <c r="I319" s="5">
        <f>IF(Table1[[#This Row],[day]]&gt;=2,Table1[[#This Row],[day]]-2,99)</f>
        <v>1</v>
      </c>
      <c r="J319" s="5" t="b">
        <f>Table1[[#This Row],[n2]]=VLOOKUP(Table1[[#This Row],[ym]],Sheet3!$A$4:$D$224,4,FALSE)</f>
        <v>1</v>
      </c>
    </row>
    <row r="320" spans="1:10" hidden="1" x14ac:dyDescent="0.75">
      <c r="A320" s="1" t="s">
        <v>321</v>
      </c>
      <c r="B320">
        <v>105.760002</v>
      </c>
      <c r="C320">
        <v>84.919998000000007</v>
      </c>
      <c r="D320" t="str">
        <f t="shared" si="8"/>
        <v>2003-11</v>
      </c>
      <c r="E320">
        <f t="shared" si="9"/>
        <v>4</v>
      </c>
      <c r="F320">
        <v>99</v>
      </c>
      <c r="G320" t="b">
        <f>Table1[[#This Row],[day]]=VLOOKUP(Table1[[#This Row],[ym]],Sheet3!$A$4:$B$224,2,FALSE)</f>
        <v>0</v>
      </c>
      <c r="H320" s="5" t="b">
        <f>Table1[[#This Row],[m15]]=VLOOKUP(Table1[[#This Row],[ym]],Sheet3!$A$4:$C$224,3,FALSE)</f>
        <v>0</v>
      </c>
      <c r="I320" s="5">
        <f>IF(Table1[[#This Row],[day]]&gt;=2,Table1[[#This Row],[day]]-2,99)</f>
        <v>2</v>
      </c>
      <c r="J320" s="5" t="b">
        <f>Table1[[#This Row],[n2]]=VLOOKUP(Table1[[#This Row],[ym]],Sheet3!$A$4:$D$224,4,FALSE)</f>
        <v>0</v>
      </c>
    </row>
    <row r="321" spans="1:10" hidden="1" x14ac:dyDescent="0.75">
      <c r="A321" s="1" t="s">
        <v>322</v>
      </c>
      <c r="B321">
        <v>105.91999800000001</v>
      </c>
      <c r="C321">
        <v>84.339995999999999</v>
      </c>
      <c r="D321" t="str">
        <f t="shared" si="8"/>
        <v>2003-11</v>
      </c>
      <c r="E321">
        <f t="shared" si="9"/>
        <v>5</v>
      </c>
      <c r="F321">
        <v>99</v>
      </c>
      <c r="G321" t="b">
        <f>Table1[[#This Row],[day]]=VLOOKUP(Table1[[#This Row],[ym]],Sheet3!$A$4:$B$224,2,FALSE)</f>
        <v>0</v>
      </c>
      <c r="H321" s="5" t="b">
        <f>Table1[[#This Row],[m15]]=VLOOKUP(Table1[[#This Row],[ym]],Sheet3!$A$4:$C$224,3,FALSE)</f>
        <v>0</v>
      </c>
      <c r="I321" s="5">
        <f>IF(Table1[[#This Row],[day]]&gt;=2,Table1[[#This Row],[day]]-2,99)</f>
        <v>3</v>
      </c>
      <c r="J321" s="5" t="b">
        <f>Table1[[#This Row],[n2]]=VLOOKUP(Table1[[#This Row],[ym]],Sheet3!$A$4:$D$224,4,FALSE)</f>
        <v>0</v>
      </c>
    </row>
    <row r="322" spans="1:10" hidden="1" x14ac:dyDescent="0.75">
      <c r="A322" s="1" t="s">
        <v>323</v>
      </c>
      <c r="B322">
        <v>106.5</v>
      </c>
      <c r="C322">
        <v>83.550003000000004</v>
      </c>
      <c r="D322" t="str">
        <f t="shared" ref="D322:D385" si="10">YEAR(A322)&amp;"-"&amp;MONTH(A322)</f>
        <v>2003-11</v>
      </c>
      <c r="E322">
        <f t="shared" ref="E322:E385" si="11">DAY(A322)</f>
        <v>6</v>
      </c>
      <c r="F322">
        <v>99</v>
      </c>
      <c r="G322" t="b">
        <f>Table1[[#This Row],[day]]=VLOOKUP(Table1[[#This Row],[ym]],Sheet3!$A$4:$B$224,2,FALSE)</f>
        <v>0</v>
      </c>
      <c r="H322" s="5" t="b">
        <f>Table1[[#This Row],[m15]]=VLOOKUP(Table1[[#This Row],[ym]],Sheet3!$A$4:$C$224,3,FALSE)</f>
        <v>0</v>
      </c>
      <c r="I322" s="5">
        <f>IF(Table1[[#This Row],[day]]&gt;=2,Table1[[#This Row],[day]]-2,99)</f>
        <v>4</v>
      </c>
      <c r="J322" s="5" t="b">
        <f>Table1[[#This Row],[n2]]=VLOOKUP(Table1[[#This Row],[ym]],Sheet3!$A$4:$D$224,4,FALSE)</f>
        <v>0</v>
      </c>
    </row>
    <row r="323" spans="1:10" hidden="1" x14ac:dyDescent="0.75">
      <c r="A323" s="1" t="s">
        <v>324</v>
      </c>
      <c r="B323">
        <v>105.699997</v>
      </c>
      <c r="C323">
        <v>83.5</v>
      </c>
      <c r="D323" t="str">
        <f t="shared" si="10"/>
        <v>2003-11</v>
      </c>
      <c r="E323">
        <f t="shared" si="11"/>
        <v>7</v>
      </c>
      <c r="F323">
        <v>99</v>
      </c>
      <c r="G323" t="b">
        <f>Table1[[#This Row],[day]]=VLOOKUP(Table1[[#This Row],[ym]],Sheet3!$A$4:$B$224,2,FALSE)</f>
        <v>0</v>
      </c>
      <c r="H323" s="5" t="b">
        <f>Table1[[#This Row],[m15]]=VLOOKUP(Table1[[#This Row],[ym]],Sheet3!$A$4:$C$224,3,FALSE)</f>
        <v>0</v>
      </c>
      <c r="I323" s="5">
        <f>IF(Table1[[#This Row],[day]]&gt;=2,Table1[[#This Row],[day]]-2,99)</f>
        <v>5</v>
      </c>
      <c r="J323" s="5" t="b">
        <f>Table1[[#This Row],[n2]]=VLOOKUP(Table1[[#This Row],[ym]],Sheet3!$A$4:$D$224,4,FALSE)</f>
        <v>0</v>
      </c>
    </row>
    <row r="324" spans="1:10" hidden="1" x14ac:dyDescent="0.75">
      <c r="A324" s="1" t="s">
        <v>325</v>
      </c>
      <c r="B324">
        <v>105.279999</v>
      </c>
      <c r="C324">
        <v>83.43</v>
      </c>
      <c r="D324" t="str">
        <f t="shared" si="10"/>
        <v>2003-11</v>
      </c>
      <c r="E324">
        <f t="shared" si="11"/>
        <v>10</v>
      </c>
      <c r="F324">
        <v>99</v>
      </c>
      <c r="G324" t="b">
        <f>Table1[[#This Row],[day]]=VLOOKUP(Table1[[#This Row],[ym]],Sheet3!$A$4:$B$224,2,FALSE)</f>
        <v>0</v>
      </c>
      <c r="H324" s="5" t="b">
        <f>Table1[[#This Row],[m15]]=VLOOKUP(Table1[[#This Row],[ym]],Sheet3!$A$4:$C$224,3,FALSE)</f>
        <v>0</v>
      </c>
      <c r="I324" s="5">
        <f>IF(Table1[[#This Row],[day]]&gt;=2,Table1[[#This Row],[day]]-2,99)</f>
        <v>8</v>
      </c>
      <c r="J324" s="5" t="b">
        <f>Table1[[#This Row],[n2]]=VLOOKUP(Table1[[#This Row],[ym]],Sheet3!$A$4:$D$224,4,FALSE)</f>
        <v>0</v>
      </c>
    </row>
    <row r="325" spans="1:10" hidden="1" x14ac:dyDescent="0.75">
      <c r="A325" s="1" t="s">
        <v>326</v>
      </c>
      <c r="B325">
        <v>105.099998</v>
      </c>
      <c r="C325">
        <v>83.440002000000007</v>
      </c>
      <c r="D325" t="str">
        <f t="shared" si="10"/>
        <v>2003-11</v>
      </c>
      <c r="E325">
        <f t="shared" si="11"/>
        <v>11</v>
      </c>
      <c r="F325">
        <v>99</v>
      </c>
      <c r="G325" t="b">
        <f>Table1[[#This Row],[day]]=VLOOKUP(Table1[[#This Row],[ym]],Sheet3!$A$4:$B$224,2,FALSE)</f>
        <v>0</v>
      </c>
      <c r="H325" s="5" t="b">
        <f>Table1[[#This Row],[m15]]=VLOOKUP(Table1[[#This Row],[ym]],Sheet3!$A$4:$C$224,3,FALSE)</f>
        <v>0</v>
      </c>
      <c r="I325" s="5">
        <f>IF(Table1[[#This Row],[day]]&gt;=2,Table1[[#This Row],[day]]-2,99)</f>
        <v>9</v>
      </c>
      <c r="J325" s="5" t="b">
        <f>Table1[[#This Row],[n2]]=VLOOKUP(Table1[[#This Row],[ym]],Sheet3!$A$4:$D$224,4,FALSE)</f>
        <v>0</v>
      </c>
    </row>
    <row r="326" spans="1:10" hidden="1" x14ac:dyDescent="0.75">
      <c r="A326" s="1" t="s">
        <v>327</v>
      </c>
      <c r="B326">
        <v>106.339996</v>
      </c>
      <c r="C326">
        <v>84.050003000000004</v>
      </c>
      <c r="D326" t="str">
        <f t="shared" si="10"/>
        <v>2003-11</v>
      </c>
      <c r="E326">
        <f t="shared" si="11"/>
        <v>12</v>
      </c>
      <c r="F326">
        <v>99</v>
      </c>
      <c r="G326" t="b">
        <f>Table1[[#This Row],[day]]=VLOOKUP(Table1[[#This Row],[ym]],Sheet3!$A$4:$B$224,2,FALSE)</f>
        <v>0</v>
      </c>
      <c r="H326" s="5" t="b">
        <f>Table1[[#This Row],[m15]]=VLOOKUP(Table1[[#This Row],[ym]],Sheet3!$A$4:$C$224,3,FALSE)</f>
        <v>0</v>
      </c>
      <c r="I326" s="5">
        <f>IF(Table1[[#This Row],[day]]&gt;=2,Table1[[#This Row],[day]]-2,99)</f>
        <v>10</v>
      </c>
      <c r="J326" s="5" t="b">
        <f>Table1[[#This Row],[n2]]=VLOOKUP(Table1[[#This Row],[ym]],Sheet3!$A$4:$D$224,4,FALSE)</f>
        <v>0</v>
      </c>
    </row>
    <row r="327" spans="1:10" hidden="1" x14ac:dyDescent="0.75">
      <c r="A327" s="1" t="s">
        <v>328</v>
      </c>
      <c r="B327">
        <v>106.449997</v>
      </c>
      <c r="C327">
        <v>85.349997999999999</v>
      </c>
      <c r="D327" t="str">
        <f t="shared" si="10"/>
        <v>2003-11</v>
      </c>
      <c r="E327">
        <f t="shared" si="11"/>
        <v>13</v>
      </c>
      <c r="F327">
        <v>99</v>
      </c>
      <c r="G327" t="b">
        <f>Table1[[#This Row],[day]]=VLOOKUP(Table1[[#This Row],[ym]],Sheet3!$A$4:$B$224,2,FALSE)</f>
        <v>0</v>
      </c>
      <c r="H327" s="5" t="b">
        <f>Table1[[#This Row],[m15]]=VLOOKUP(Table1[[#This Row],[ym]],Sheet3!$A$4:$C$224,3,FALSE)</f>
        <v>0</v>
      </c>
      <c r="I327" s="5">
        <f>IF(Table1[[#This Row],[day]]&gt;=2,Table1[[#This Row],[day]]-2,99)</f>
        <v>11</v>
      </c>
      <c r="J327" s="5" t="b">
        <f>Table1[[#This Row],[n2]]=VLOOKUP(Table1[[#This Row],[ym]],Sheet3!$A$4:$D$224,4,FALSE)</f>
        <v>0</v>
      </c>
    </row>
    <row r="328" spans="1:10" hidden="1" x14ac:dyDescent="0.75">
      <c r="A328" s="1" t="s">
        <v>329</v>
      </c>
      <c r="B328">
        <v>105.519997</v>
      </c>
      <c r="C328">
        <v>85.919998000000007</v>
      </c>
      <c r="D328" t="str">
        <f t="shared" si="10"/>
        <v>2003-11</v>
      </c>
      <c r="E328">
        <f t="shared" si="11"/>
        <v>14</v>
      </c>
      <c r="F328">
        <v>99</v>
      </c>
      <c r="G328" t="b">
        <f>Table1[[#This Row],[day]]=VLOOKUP(Table1[[#This Row],[ym]],Sheet3!$A$4:$B$224,2,FALSE)</f>
        <v>0</v>
      </c>
      <c r="H328" s="5" t="b">
        <f>Table1[[#This Row],[m15]]=VLOOKUP(Table1[[#This Row],[ym]],Sheet3!$A$4:$C$224,3,FALSE)</f>
        <v>0</v>
      </c>
      <c r="I328" s="5">
        <f>IF(Table1[[#This Row],[day]]&gt;=2,Table1[[#This Row],[day]]-2,99)</f>
        <v>12</v>
      </c>
      <c r="J328" s="5" t="b">
        <f>Table1[[#This Row],[n2]]=VLOOKUP(Table1[[#This Row],[ym]],Sheet3!$A$4:$D$224,4,FALSE)</f>
        <v>0</v>
      </c>
    </row>
    <row r="329" spans="1:10" hidden="1" x14ac:dyDescent="0.75">
      <c r="A329" s="1" t="s">
        <v>330</v>
      </c>
      <c r="B329">
        <v>105</v>
      </c>
      <c r="C329">
        <v>86.050003000000004</v>
      </c>
      <c r="D329" t="str">
        <f t="shared" si="10"/>
        <v>2003-11</v>
      </c>
      <c r="E329">
        <f t="shared" si="11"/>
        <v>17</v>
      </c>
      <c r="F329">
        <v>2</v>
      </c>
      <c r="G329" t="b">
        <f>Table1[[#This Row],[day]]=VLOOKUP(Table1[[#This Row],[ym]],Sheet3!$A$4:$B$224,2,FALSE)</f>
        <v>0</v>
      </c>
      <c r="H329" s="5" t="b">
        <f>Table1[[#This Row],[m15]]=VLOOKUP(Table1[[#This Row],[ym]],Sheet3!$A$4:$C$224,3,FALSE)</f>
        <v>1</v>
      </c>
      <c r="I329" s="5">
        <f>IF(Table1[[#This Row],[day]]&gt;=2,Table1[[#This Row],[day]]-2,99)</f>
        <v>15</v>
      </c>
      <c r="J329" s="5" t="b">
        <f>Table1[[#This Row],[n2]]=VLOOKUP(Table1[[#This Row],[ym]],Sheet3!$A$4:$D$224,4,FALSE)</f>
        <v>0</v>
      </c>
    </row>
    <row r="330" spans="1:10" hidden="1" x14ac:dyDescent="0.75">
      <c r="A330" s="1" t="s">
        <v>331</v>
      </c>
      <c r="B330">
        <v>103.93</v>
      </c>
      <c r="C330">
        <v>86.580001999999993</v>
      </c>
      <c r="D330" t="str">
        <f t="shared" si="10"/>
        <v>2003-11</v>
      </c>
      <c r="E330">
        <f t="shared" si="11"/>
        <v>18</v>
      </c>
      <c r="F330">
        <v>3</v>
      </c>
      <c r="G330" t="b">
        <f>Table1[[#This Row],[day]]=VLOOKUP(Table1[[#This Row],[ym]],Sheet3!$A$4:$B$224,2,FALSE)</f>
        <v>0</v>
      </c>
      <c r="H330" s="5" t="b">
        <f>Table1[[#This Row],[m15]]=VLOOKUP(Table1[[#This Row],[ym]],Sheet3!$A$4:$C$224,3,FALSE)</f>
        <v>0</v>
      </c>
      <c r="I330" s="5">
        <f>IF(Table1[[#This Row],[day]]&gt;=2,Table1[[#This Row],[day]]-2,99)</f>
        <v>16</v>
      </c>
      <c r="J330" s="5" t="b">
        <f>Table1[[#This Row],[n2]]=VLOOKUP(Table1[[#This Row],[ym]],Sheet3!$A$4:$D$224,4,FALSE)</f>
        <v>0</v>
      </c>
    </row>
    <row r="331" spans="1:10" hidden="1" x14ac:dyDescent="0.75">
      <c r="A331" s="1" t="s">
        <v>332</v>
      </c>
      <c r="B331">
        <v>104.82</v>
      </c>
      <c r="C331">
        <v>85.620002999999997</v>
      </c>
      <c r="D331" t="str">
        <f t="shared" si="10"/>
        <v>2003-11</v>
      </c>
      <c r="E331">
        <f t="shared" si="11"/>
        <v>19</v>
      </c>
      <c r="F331">
        <v>4</v>
      </c>
      <c r="G331" t="b">
        <f>Table1[[#This Row],[day]]=VLOOKUP(Table1[[#This Row],[ym]],Sheet3!$A$4:$B$224,2,FALSE)</f>
        <v>0</v>
      </c>
      <c r="H331" s="5" t="b">
        <f>Table1[[#This Row],[m15]]=VLOOKUP(Table1[[#This Row],[ym]],Sheet3!$A$4:$C$224,3,FALSE)</f>
        <v>0</v>
      </c>
      <c r="I331" s="5">
        <f>IF(Table1[[#This Row],[day]]&gt;=2,Table1[[#This Row],[day]]-2,99)</f>
        <v>17</v>
      </c>
      <c r="J331" s="5" t="b">
        <f>Table1[[#This Row],[n2]]=VLOOKUP(Table1[[#This Row],[ym]],Sheet3!$A$4:$D$224,4,FALSE)</f>
        <v>0</v>
      </c>
    </row>
    <row r="332" spans="1:10" hidden="1" x14ac:dyDescent="0.75">
      <c r="A332" s="1" t="s">
        <v>333</v>
      </c>
      <c r="B332">
        <v>103.879997</v>
      </c>
      <c r="C332">
        <v>86.449996999999996</v>
      </c>
      <c r="D332" t="str">
        <f t="shared" si="10"/>
        <v>2003-11</v>
      </c>
      <c r="E332">
        <f t="shared" si="11"/>
        <v>20</v>
      </c>
      <c r="F332">
        <v>5</v>
      </c>
      <c r="G332" t="b">
        <f>Table1[[#This Row],[day]]=VLOOKUP(Table1[[#This Row],[ym]],Sheet3!$A$4:$B$224,2,FALSE)</f>
        <v>0</v>
      </c>
      <c r="H332" s="5" t="b">
        <f>Table1[[#This Row],[m15]]=VLOOKUP(Table1[[#This Row],[ym]],Sheet3!$A$4:$C$224,3,FALSE)</f>
        <v>0</v>
      </c>
      <c r="I332" s="5">
        <f>IF(Table1[[#This Row],[day]]&gt;=2,Table1[[#This Row],[day]]-2,99)</f>
        <v>18</v>
      </c>
      <c r="J332" s="5" t="b">
        <f>Table1[[#This Row],[n2]]=VLOOKUP(Table1[[#This Row],[ym]],Sheet3!$A$4:$D$224,4,FALSE)</f>
        <v>0</v>
      </c>
    </row>
    <row r="333" spans="1:10" hidden="1" x14ac:dyDescent="0.75">
      <c r="A333" s="1" t="s">
        <v>334</v>
      </c>
      <c r="B333">
        <v>104.32</v>
      </c>
      <c r="C333">
        <v>86.5</v>
      </c>
      <c r="D333" t="str">
        <f t="shared" si="10"/>
        <v>2003-11</v>
      </c>
      <c r="E333">
        <f t="shared" si="11"/>
        <v>21</v>
      </c>
      <c r="F333">
        <v>6</v>
      </c>
      <c r="G333" t="b">
        <f>Table1[[#This Row],[day]]=VLOOKUP(Table1[[#This Row],[ym]],Sheet3!$A$4:$B$224,2,FALSE)</f>
        <v>0</v>
      </c>
      <c r="H333" s="5" t="b">
        <f>Table1[[#This Row],[m15]]=VLOOKUP(Table1[[#This Row],[ym]],Sheet3!$A$4:$C$224,3,FALSE)</f>
        <v>0</v>
      </c>
      <c r="I333" s="5">
        <f>IF(Table1[[#This Row],[day]]&gt;=2,Table1[[#This Row],[day]]-2,99)</f>
        <v>19</v>
      </c>
      <c r="J333" s="5" t="b">
        <f>Table1[[#This Row],[n2]]=VLOOKUP(Table1[[#This Row],[ym]],Sheet3!$A$4:$D$224,4,FALSE)</f>
        <v>0</v>
      </c>
    </row>
    <row r="334" spans="1:10" hidden="1" x14ac:dyDescent="0.75">
      <c r="A334" s="1" t="s">
        <v>335</v>
      </c>
      <c r="B334">
        <v>105.55999799999999</v>
      </c>
      <c r="C334">
        <v>85.790001000000004</v>
      </c>
      <c r="D334" t="str">
        <f t="shared" si="10"/>
        <v>2003-11</v>
      </c>
      <c r="E334">
        <f t="shared" si="11"/>
        <v>24</v>
      </c>
      <c r="F334">
        <v>9</v>
      </c>
      <c r="G334" t="b">
        <f>Table1[[#This Row],[day]]=VLOOKUP(Table1[[#This Row],[ym]],Sheet3!$A$4:$B$224,2,FALSE)</f>
        <v>0</v>
      </c>
      <c r="H334" s="5" t="b">
        <f>Table1[[#This Row],[m15]]=VLOOKUP(Table1[[#This Row],[ym]],Sheet3!$A$4:$C$224,3,FALSE)</f>
        <v>0</v>
      </c>
      <c r="I334" s="5">
        <f>IF(Table1[[#This Row],[day]]&gt;=2,Table1[[#This Row],[day]]-2,99)</f>
        <v>22</v>
      </c>
      <c r="J334" s="5" t="b">
        <f>Table1[[#This Row],[n2]]=VLOOKUP(Table1[[#This Row],[ym]],Sheet3!$A$4:$D$224,4,FALSE)</f>
        <v>0</v>
      </c>
    </row>
    <row r="335" spans="1:10" hidden="1" x14ac:dyDescent="0.75">
      <c r="A335" s="1" t="s">
        <v>336</v>
      </c>
      <c r="B335">
        <v>106.029999</v>
      </c>
      <c r="C335">
        <v>86.260002</v>
      </c>
      <c r="D335" t="str">
        <f t="shared" si="10"/>
        <v>2003-11</v>
      </c>
      <c r="E335">
        <f t="shared" si="11"/>
        <v>25</v>
      </c>
      <c r="F335">
        <v>10</v>
      </c>
      <c r="G335" t="b">
        <f>Table1[[#This Row],[day]]=VLOOKUP(Table1[[#This Row],[ym]],Sheet3!$A$4:$B$224,2,FALSE)</f>
        <v>0</v>
      </c>
      <c r="H335" s="5" t="b">
        <f>Table1[[#This Row],[m15]]=VLOOKUP(Table1[[#This Row],[ym]],Sheet3!$A$4:$C$224,3,FALSE)</f>
        <v>0</v>
      </c>
      <c r="I335" s="5">
        <f>IF(Table1[[#This Row],[day]]&gt;=2,Table1[[#This Row],[day]]-2,99)</f>
        <v>23</v>
      </c>
      <c r="J335" s="5" t="b">
        <f>Table1[[#This Row],[n2]]=VLOOKUP(Table1[[#This Row],[ym]],Sheet3!$A$4:$D$224,4,FALSE)</f>
        <v>0</v>
      </c>
    </row>
    <row r="336" spans="1:10" hidden="1" x14ac:dyDescent="0.75">
      <c r="A336" s="1" t="s">
        <v>337</v>
      </c>
      <c r="B336">
        <v>106.400002</v>
      </c>
      <c r="C336">
        <v>85.910004000000001</v>
      </c>
      <c r="D336" t="str">
        <f t="shared" si="10"/>
        <v>2003-11</v>
      </c>
      <c r="E336">
        <f t="shared" si="11"/>
        <v>26</v>
      </c>
      <c r="F336">
        <v>11</v>
      </c>
      <c r="G336" t="b">
        <f>Table1[[#This Row],[day]]=VLOOKUP(Table1[[#This Row],[ym]],Sheet3!$A$4:$B$224,2,FALSE)</f>
        <v>0</v>
      </c>
      <c r="H336" s="5" t="b">
        <f>Table1[[#This Row],[m15]]=VLOOKUP(Table1[[#This Row],[ym]],Sheet3!$A$4:$C$224,3,FALSE)</f>
        <v>0</v>
      </c>
      <c r="I336" s="5">
        <f>IF(Table1[[#This Row],[day]]&gt;=2,Table1[[#This Row],[day]]-2,99)</f>
        <v>24</v>
      </c>
      <c r="J336" s="5" t="b">
        <f>Table1[[#This Row],[n2]]=VLOOKUP(Table1[[#This Row],[ym]],Sheet3!$A$4:$D$224,4,FALSE)</f>
        <v>0</v>
      </c>
    </row>
    <row r="337" spans="1:10" hidden="1" x14ac:dyDescent="0.75">
      <c r="A337" s="1" t="s">
        <v>338</v>
      </c>
      <c r="B337">
        <v>106.58000199999999</v>
      </c>
      <c r="C337">
        <v>85.129997000000003</v>
      </c>
      <c r="D337" t="str">
        <f t="shared" si="10"/>
        <v>2003-11</v>
      </c>
      <c r="E337">
        <f t="shared" si="11"/>
        <v>28</v>
      </c>
      <c r="F337">
        <v>13</v>
      </c>
      <c r="G337" t="b">
        <f>Table1[[#This Row],[day]]=VLOOKUP(Table1[[#This Row],[ym]],Sheet3!$A$4:$B$224,2,FALSE)</f>
        <v>0</v>
      </c>
      <c r="H337" s="5" t="b">
        <f>Table1[[#This Row],[m15]]=VLOOKUP(Table1[[#This Row],[ym]],Sheet3!$A$4:$C$224,3,FALSE)</f>
        <v>0</v>
      </c>
      <c r="I337" s="5">
        <f>IF(Table1[[#This Row],[day]]&gt;=2,Table1[[#This Row],[day]]-2,99)</f>
        <v>26</v>
      </c>
      <c r="J337" s="5" t="b">
        <f>Table1[[#This Row],[n2]]=VLOOKUP(Table1[[#This Row],[ym]],Sheet3!$A$4:$D$224,4,FALSE)</f>
        <v>0</v>
      </c>
    </row>
    <row r="338" spans="1:10" hidden="1" x14ac:dyDescent="0.75">
      <c r="A338" s="1" t="s">
        <v>339</v>
      </c>
      <c r="B338">
        <v>107.629997</v>
      </c>
      <c r="C338">
        <v>84.239998</v>
      </c>
      <c r="D338" t="str">
        <f t="shared" si="10"/>
        <v>2003-12</v>
      </c>
      <c r="E338">
        <f t="shared" si="11"/>
        <v>1</v>
      </c>
      <c r="F338">
        <v>99</v>
      </c>
      <c r="G338" t="b">
        <f>Table1[[#This Row],[day]]=VLOOKUP(Table1[[#This Row],[ym]],Sheet3!$A$4:$B$224,2,FALSE)</f>
        <v>1</v>
      </c>
      <c r="H338" s="5" t="b">
        <f>Table1[[#This Row],[m15]]=VLOOKUP(Table1[[#This Row],[ym]],Sheet3!$A$4:$C$224,3,FALSE)</f>
        <v>0</v>
      </c>
      <c r="I338" s="5">
        <f>IF(Table1[[#This Row],[day]]&gt;=2,Table1[[#This Row],[day]]-2,99)</f>
        <v>99</v>
      </c>
      <c r="J338" s="5" t="b">
        <f>Table1[[#This Row],[n2]]=VLOOKUP(Table1[[#This Row],[ym]],Sheet3!$A$4:$D$224,4,FALSE)</f>
        <v>0</v>
      </c>
    </row>
    <row r="339" spans="1:10" x14ac:dyDescent="0.75">
      <c r="A339" s="1" t="s">
        <v>340</v>
      </c>
      <c r="B339">
        <v>107.400002</v>
      </c>
      <c r="C339">
        <v>84.599997999999999</v>
      </c>
      <c r="D339" t="str">
        <f t="shared" si="10"/>
        <v>2003-12</v>
      </c>
      <c r="E339">
        <f t="shared" si="11"/>
        <v>2</v>
      </c>
      <c r="F339">
        <v>99</v>
      </c>
      <c r="G339" t="b">
        <f>Table1[[#This Row],[day]]=VLOOKUP(Table1[[#This Row],[ym]],Sheet3!$A$4:$B$224,2,FALSE)</f>
        <v>0</v>
      </c>
      <c r="H339" s="5" t="b">
        <f>Table1[[#This Row],[m15]]=VLOOKUP(Table1[[#This Row],[ym]],Sheet3!$A$4:$C$224,3,FALSE)</f>
        <v>0</v>
      </c>
      <c r="I339" s="5">
        <f>IF(Table1[[#This Row],[day]]&gt;=2,Table1[[#This Row],[day]]-2,99)</f>
        <v>0</v>
      </c>
      <c r="J339" s="5" t="b">
        <f>Table1[[#This Row],[n2]]=VLOOKUP(Table1[[#This Row],[ym]],Sheet3!$A$4:$D$224,4,FALSE)</f>
        <v>1</v>
      </c>
    </row>
    <row r="340" spans="1:10" hidden="1" x14ac:dyDescent="0.75">
      <c r="A340" s="1" t="s">
        <v>341</v>
      </c>
      <c r="B340">
        <v>107.239998</v>
      </c>
      <c r="C340">
        <v>84.260002</v>
      </c>
      <c r="D340" t="str">
        <f t="shared" si="10"/>
        <v>2003-12</v>
      </c>
      <c r="E340">
        <f t="shared" si="11"/>
        <v>3</v>
      </c>
      <c r="F340">
        <v>99</v>
      </c>
      <c r="G340" t="b">
        <f>Table1[[#This Row],[day]]=VLOOKUP(Table1[[#This Row],[ym]],Sheet3!$A$4:$B$224,2,FALSE)</f>
        <v>0</v>
      </c>
      <c r="H340" s="5" t="b">
        <f>Table1[[#This Row],[m15]]=VLOOKUP(Table1[[#This Row],[ym]],Sheet3!$A$4:$C$224,3,FALSE)</f>
        <v>0</v>
      </c>
      <c r="I340" s="5">
        <f>IF(Table1[[#This Row],[day]]&gt;=2,Table1[[#This Row],[day]]-2,99)</f>
        <v>1</v>
      </c>
      <c r="J340" s="5" t="b">
        <f>Table1[[#This Row],[n2]]=VLOOKUP(Table1[[#This Row],[ym]],Sheet3!$A$4:$D$224,4,FALSE)</f>
        <v>0</v>
      </c>
    </row>
    <row r="341" spans="1:10" hidden="1" x14ac:dyDescent="0.75">
      <c r="A341" s="1" t="s">
        <v>342</v>
      </c>
      <c r="B341">
        <v>107.620003</v>
      </c>
      <c r="C341">
        <v>84.449996999999996</v>
      </c>
      <c r="D341" t="str">
        <f t="shared" si="10"/>
        <v>2003-12</v>
      </c>
      <c r="E341">
        <f t="shared" si="11"/>
        <v>4</v>
      </c>
      <c r="F341">
        <v>99</v>
      </c>
      <c r="G341" t="b">
        <f>Table1[[#This Row],[day]]=VLOOKUP(Table1[[#This Row],[ym]],Sheet3!$A$4:$B$224,2,FALSE)</f>
        <v>0</v>
      </c>
      <c r="H341" s="5" t="b">
        <f>Table1[[#This Row],[m15]]=VLOOKUP(Table1[[#This Row],[ym]],Sheet3!$A$4:$C$224,3,FALSE)</f>
        <v>0</v>
      </c>
      <c r="I341" s="5">
        <f>IF(Table1[[#This Row],[day]]&gt;=2,Table1[[#This Row],[day]]-2,99)</f>
        <v>2</v>
      </c>
      <c r="J341" s="5" t="b">
        <f>Table1[[#This Row],[n2]]=VLOOKUP(Table1[[#This Row],[ym]],Sheet3!$A$4:$D$224,4,FALSE)</f>
        <v>0</v>
      </c>
    </row>
    <row r="342" spans="1:10" hidden="1" x14ac:dyDescent="0.75">
      <c r="A342" s="1" t="s">
        <v>343</v>
      </c>
      <c r="B342">
        <v>106.879997</v>
      </c>
      <c r="C342">
        <v>85.800003000000004</v>
      </c>
      <c r="D342" t="str">
        <f t="shared" si="10"/>
        <v>2003-12</v>
      </c>
      <c r="E342">
        <f t="shared" si="11"/>
        <v>5</v>
      </c>
      <c r="F342">
        <v>99</v>
      </c>
      <c r="G342" t="b">
        <f>Table1[[#This Row],[day]]=VLOOKUP(Table1[[#This Row],[ym]],Sheet3!$A$4:$B$224,2,FALSE)</f>
        <v>0</v>
      </c>
      <c r="H342" s="5" t="b">
        <f>Table1[[#This Row],[m15]]=VLOOKUP(Table1[[#This Row],[ym]],Sheet3!$A$4:$C$224,3,FALSE)</f>
        <v>0</v>
      </c>
      <c r="I342" s="5">
        <f>IF(Table1[[#This Row],[day]]&gt;=2,Table1[[#This Row],[day]]-2,99)</f>
        <v>3</v>
      </c>
      <c r="J342" s="5" t="b">
        <f>Table1[[#This Row],[n2]]=VLOOKUP(Table1[[#This Row],[ym]],Sheet3!$A$4:$D$224,4,FALSE)</f>
        <v>0</v>
      </c>
    </row>
    <row r="343" spans="1:10" hidden="1" x14ac:dyDescent="0.75">
      <c r="A343" s="1" t="s">
        <v>344</v>
      </c>
      <c r="B343">
        <v>107.55999799999999</v>
      </c>
      <c r="C343">
        <v>85.199996999999996</v>
      </c>
      <c r="D343" t="str">
        <f t="shared" si="10"/>
        <v>2003-12</v>
      </c>
      <c r="E343">
        <f t="shared" si="11"/>
        <v>8</v>
      </c>
      <c r="F343">
        <v>99</v>
      </c>
      <c r="G343" t="b">
        <f>Table1[[#This Row],[day]]=VLOOKUP(Table1[[#This Row],[ym]],Sheet3!$A$4:$B$224,2,FALSE)</f>
        <v>0</v>
      </c>
      <c r="H343" s="5" t="b">
        <f>Table1[[#This Row],[m15]]=VLOOKUP(Table1[[#This Row],[ym]],Sheet3!$A$4:$C$224,3,FALSE)</f>
        <v>0</v>
      </c>
      <c r="I343" s="5">
        <f>IF(Table1[[#This Row],[day]]&gt;=2,Table1[[#This Row],[day]]-2,99)</f>
        <v>6</v>
      </c>
      <c r="J343" s="5" t="b">
        <f>Table1[[#This Row],[n2]]=VLOOKUP(Table1[[#This Row],[ym]],Sheet3!$A$4:$D$224,4,FALSE)</f>
        <v>0</v>
      </c>
    </row>
    <row r="344" spans="1:10" hidden="1" x14ac:dyDescent="0.75">
      <c r="A344" s="1" t="s">
        <v>345</v>
      </c>
      <c r="B344">
        <v>106.739998</v>
      </c>
      <c r="C344">
        <v>84.599997999999999</v>
      </c>
      <c r="D344" t="str">
        <f t="shared" si="10"/>
        <v>2003-12</v>
      </c>
      <c r="E344">
        <f t="shared" si="11"/>
        <v>9</v>
      </c>
      <c r="F344">
        <v>99</v>
      </c>
      <c r="G344" t="b">
        <f>Table1[[#This Row],[day]]=VLOOKUP(Table1[[#This Row],[ym]],Sheet3!$A$4:$B$224,2,FALSE)</f>
        <v>0</v>
      </c>
      <c r="H344" s="5" t="b">
        <f>Table1[[#This Row],[m15]]=VLOOKUP(Table1[[#This Row],[ym]],Sheet3!$A$4:$C$224,3,FALSE)</f>
        <v>0</v>
      </c>
      <c r="I344" s="5">
        <f>IF(Table1[[#This Row],[day]]&gt;=2,Table1[[#This Row],[day]]-2,99)</f>
        <v>7</v>
      </c>
      <c r="J344" s="5" t="b">
        <f>Table1[[#This Row],[n2]]=VLOOKUP(Table1[[#This Row],[ym]],Sheet3!$A$4:$D$224,4,FALSE)</f>
        <v>0</v>
      </c>
    </row>
    <row r="345" spans="1:10" hidden="1" x14ac:dyDescent="0.75">
      <c r="A345" s="1" t="s">
        <v>346</v>
      </c>
      <c r="B345">
        <v>106.83000199999999</v>
      </c>
      <c r="C345">
        <v>84.739998</v>
      </c>
      <c r="D345" t="str">
        <f t="shared" si="10"/>
        <v>2003-12</v>
      </c>
      <c r="E345">
        <f t="shared" si="11"/>
        <v>10</v>
      </c>
      <c r="F345">
        <v>99</v>
      </c>
      <c r="G345" t="b">
        <f>Table1[[#This Row],[day]]=VLOOKUP(Table1[[#This Row],[ym]],Sheet3!$A$4:$B$224,2,FALSE)</f>
        <v>0</v>
      </c>
      <c r="H345" s="5" t="b">
        <f>Table1[[#This Row],[m15]]=VLOOKUP(Table1[[#This Row],[ym]],Sheet3!$A$4:$C$224,3,FALSE)</f>
        <v>0</v>
      </c>
      <c r="I345" s="5">
        <f>IF(Table1[[#This Row],[day]]&gt;=2,Table1[[#This Row],[day]]-2,99)</f>
        <v>8</v>
      </c>
      <c r="J345" s="5" t="b">
        <f>Table1[[#This Row],[n2]]=VLOOKUP(Table1[[#This Row],[ym]],Sheet3!$A$4:$D$224,4,FALSE)</f>
        <v>0</v>
      </c>
    </row>
    <row r="346" spans="1:10" hidden="1" x14ac:dyDescent="0.75">
      <c r="A346" s="1" t="s">
        <v>347</v>
      </c>
      <c r="B346">
        <v>108.010002</v>
      </c>
      <c r="C346">
        <v>85.349997999999999</v>
      </c>
      <c r="D346" t="str">
        <f t="shared" si="10"/>
        <v>2003-12</v>
      </c>
      <c r="E346">
        <f t="shared" si="11"/>
        <v>11</v>
      </c>
      <c r="F346">
        <v>99</v>
      </c>
      <c r="G346" t="b">
        <f>Table1[[#This Row],[day]]=VLOOKUP(Table1[[#This Row],[ym]],Sheet3!$A$4:$B$224,2,FALSE)</f>
        <v>0</v>
      </c>
      <c r="H346" s="5" t="b">
        <f>Table1[[#This Row],[m15]]=VLOOKUP(Table1[[#This Row],[ym]],Sheet3!$A$4:$C$224,3,FALSE)</f>
        <v>0</v>
      </c>
      <c r="I346" s="5">
        <f>IF(Table1[[#This Row],[day]]&gt;=2,Table1[[#This Row],[day]]-2,99)</f>
        <v>9</v>
      </c>
      <c r="J346" s="5" t="b">
        <f>Table1[[#This Row],[n2]]=VLOOKUP(Table1[[#This Row],[ym]],Sheet3!$A$4:$D$224,4,FALSE)</f>
        <v>0</v>
      </c>
    </row>
    <row r="347" spans="1:10" hidden="1" x14ac:dyDescent="0.75">
      <c r="A347" s="1" t="s">
        <v>348</v>
      </c>
      <c r="B347">
        <v>108.199997</v>
      </c>
      <c r="C347">
        <v>85.510002</v>
      </c>
      <c r="D347" t="str">
        <f t="shared" si="10"/>
        <v>2003-12</v>
      </c>
      <c r="E347">
        <f t="shared" si="11"/>
        <v>12</v>
      </c>
      <c r="F347">
        <v>99</v>
      </c>
      <c r="G347" t="b">
        <f>Table1[[#This Row],[day]]=VLOOKUP(Table1[[#This Row],[ym]],Sheet3!$A$4:$B$224,2,FALSE)</f>
        <v>0</v>
      </c>
      <c r="H347" s="5" t="b">
        <f>Table1[[#This Row],[m15]]=VLOOKUP(Table1[[#This Row],[ym]],Sheet3!$A$4:$C$224,3,FALSE)</f>
        <v>0</v>
      </c>
      <c r="I347" s="5">
        <f>IF(Table1[[#This Row],[day]]&gt;=2,Table1[[#This Row],[day]]-2,99)</f>
        <v>10</v>
      </c>
      <c r="J347" s="5" t="b">
        <f>Table1[[#This Row],[n2]]=VLOOKUP(Table1[[#This Row],[ym]],Sheet3!$A$4:$D$224,4,FALSE)</f>
        <v>0</v>
      </c>
    </row>
    <row r="348" spans="1:10" hidden="1" x14ac:dyDescent="0.75">
      <c r="A348" s="1" t="s">
        <v>349</v>
      </c>
      <c r="B348">
        <v>107.139999</v>
      </c>
      <c r="C348">
        <v>85.459998999999996</v>
      </c>
      <c r="D348" t="str">
        <f t="shared" si="10"/>
        <v>2003-12</v>
      </c>
      <c r="E348">
        <f t="shared" si="11"/>
        <v>15</v>
      </c>
      <c r="F348">
        <v>99</v>
      </c>
      <c r="G348" t="b">
        <f>Table1[[#This Row],[day]]=VLOOKUP(Table1[[#This Row],[ym]],Sheet3!$A$4:$B$224,2,FALSE)</f>
        <v>0</v>
      </c>
      <c r="H348" s="5" t="b">
        <f>Table1[[#This Row],[m15]]=VLOOKUP(Table1[[#This Row],[ym]],Sheet3!$A$4:$C$224,3,FALSE)</f>
        <v>0</v>
      </c>
      <c r="I348" s="5">
        <f>IF(Table1[[#This Row],[day]]&gt;=2,Table1[[#This Row],[day]]-2,99)</f>
        <v>13</v>
      </c>
      <c r="J348" s="5" t="b">
        <f>Table1[[#This Row],[n2]]=VLOOKUP(Table1[[#This Row],[ym]],Sheet3!$A$4:$D$224,4,FALSE)</f>
        <v>0</v>
      </c>
    </row>
    <row r="349" spans="1:10" hidden="1" x14ac:dyDescent="0.75">
      <c r="A349" s="1" t="s">
        <v>350</v>
      </c>
      <c r="B349">
        <v>107.739998</v>
      </c>
      <c r="C349">
        <v>85.739998</v>
      </c>
      <c r="D349" t="str">
        <f t="shared" si="10"/>
        <v>2003-12</v>
      </c>
      <c r="E349">
        <f t="shared" si="11"/>
        <v>16</v>
      </c>
      <c r="F349">
        <v>1</v>
      </c>
      <c r="G349" t="b">
        <f>Table1[[#This Row],[day]]=VLOOKUP(Table1[[#This Row],[ym]],Sheet3!$A$4:$B$224,2,FALSE)</f>
        <v>0</v>
      </c>
      <c r="H349" s="5" t="b">
        <f>Table1[[#This Row],[m15]]=VLOOKUP(Table1[[#This Row],[ym]],Sheet3!$A$4:$C$224,3,FALSE)</f>
        <v>1</v>
      </c>
      <c r="I349" s="5">
        <f>IF(Table1[[#This Row],[day]]&gt;=2,Table1[[#This Row],[day]]-2,99)</f>
        <v>14</v>
      </c>
      <c r="J349" s="5" t="b">
        <f>Table1[[#This Row],[n2]]=VLOOKUP(Table1[[#This Row],[ym]],Sheet3!$A$4:$D$224,4,FALSE)</f>
        <v>0</v>
      </c>
    </row>
    <row r="350" spans="1:10" hidden="1" x14ac:dyDescent="0.75">
      <c r="A350" s="1" t="s">
        <v>351</v>
      </c>
      <c r="B350">
        <v>108.050003</v>
      </c>
      <c r="C350">
        <v>86.32</v>
      </c>
      <c r="D350" t="str">
        <f t="shared" si="10"/>
        <v>2003-12</v>
      </c>
      <c r="E350">
        <f t="shared" si="11"/>
        <v>17</v>
      </c>
      <c r="F350">
        <v>2</v>
      </c>
      <c r="G350" t="b">
        <f>Table1[[#This Row],[day]]=VLOOKUP(Table1[[#This Row],[ym]],Sheet3!$A$4:$B$224,2,FALSE)</f>
        <v>0</v>
      </c>
      <c r="H350" s="5" t="b">
        <f>Table1[[#This Row],[m15]]=VLOOKUP(Table1[[#This Row],[ym]],Sheet3!$A$4:$C$224,3,FALSE)</f>
        <v>0</v>
      </c>
      <c r="I350" s="5">
        <f>IF(Table1[[#This Row],[day]]&gt;=2,Table1[[#This Row],[day]]-2,99)</f>
        <v>15</v>
      </c>
      <c r="J350" s="5" t="b">
        <f>Table1[[#This Row],[n2]]=VLOOKUP(Table1[[#This Row],[ym]],Sheet3!$A$4:$D$224,4,FALSE)</f>
        <v>0</v>
      </c>
    </row>
    <row r="351" spans="1:10" hidden="1" x14ac:dyDescent="0.75">
      <c r="A351" s="1" t="s">
        <v>352</v>
      </c>
      <c r="B351">
        <v>109.25</v>
      </c>
      <c r="C351">
        <v>87.099997999999999</v>
      </c>
      <c r="D351" t="str">
        <f t="shared" si="10"/>
        <v>2003-12</v>
      </c>
      <c r="E351">
        <f t="shared" si="11"/>
        <v>18</v>
      </c>
      <c r="F351">
        <v>3</v>
      </c>
      <c r="G351" t="b">
        <f>Table1[[#This Row],[day]]=VLOOKUP(Table1[[#This Row],[ym]],Sheet3!$A$4:$B$224,2,FALSE)</f>
        <v>0</v>
      </c>
      <c r="H351" s="5" t="b">
        <f>Table1[[#This Row],[m15]]=VLOOKUP(Table1[[#This Row],[ym]],Sheet3!$A$4:$C$224,3,FALSE)</f>
        <v>0</v>
      </c>
      <c r="I351" s="5">
        <f>IF(Table1[[#This Row],[day]]&gt;=2,Table1[[#This Row],[day]]-2,99)</f>
        <v>16</v>
      </c>
      <c r="J351" s="5" t="b">
        <f>Table1[[#This Row],[n2]]=VLOOKUP(Table1[[#This Row],[ym]],Sheet3!$A$4:$D$224,4,FALSE)</f>
        <v>0</v>
      </c>
    </row>
    <row r="352" spans="1:10" hidden="1" x14ac:dyDescent="0.75">
      <c r="A352" s="1" t="s">
        <v>353</v>
      </c>
      <c r="B352">
        <v>108.910004</v>
      </c>
      <c r="C352">
        <v>87.07</v>
      </c>
      <c r="D352" t="str">
        <f t="shared" si="10"/>
        <v>2003-12</v>
      </c>
      <c r="E352">
        <f t="shared" si="11"/>
        <v>19</v>
      </c>
      <c r="F352">
        <v>4</v>
      </c>
      <c r="G352" t="b">
        <f>Table1[[#This Row],[day]]=VLOOKUP(Table1[[#This Row],[ym]],Sheet3!$A$4:$B$224,2,FALSE)</f>
        <v>0</v>
      </c>
      <c r="H352" s="5" t="b">
        <f>Table1[[#This Row],[m15]]=VLOOKUP(Table1[[#This Row],[ym]],Sheet3!$A$4:$C$224,3,FALSE)</f>
        <v>0</v>
      </c>
      <c r="I352" s="5">
        <f>IF(Table1[[#This Row],[day]]&gt;=2,Table1[[#This Row],[day]]-2,99)</f>
        <v>17</v>
      </c>
      <c r="J352" s="5" t="b">
        <f>Table1[[#This Row],[n2]]=VLOOKUP(Table1[[#This Row],[ym]],Sheet3!$A$4:$D$224,4,FALSE)</f>
        <v>0</v>
      </c>
    </row>
    <row r="353" spans="1:10" hidden="1" x14ac:dyDescent="0.75">
      <c r="A353" s="1" t="s">
        <v>354</v>
      </c>
      <c r="B353">
        <v>109.709999</v>
      </c>
      <c r="C353">
        <v>86.830001999999993</v>
      </c>
      <c r="D353" t="str">
        <f t="shared" si="10"/>
        <v>2003-12</v>
      </c>
      <c r="E353">
        <f t="shared" si="11"/>
        <v>22</v>
      </c>
      <c r="F353">
        <v>7</v>
      </c>
      <c r="G353" t="b">
        <f>Table1[[#This Row],[day]]=VLOOKUP(Table1[[#This Row],[ym]],Sheet3!$A$4:$B$224,2,FALSE)</f>
        <v>0</v>
      </c>
      <c r="H353" s="5" t="b">
        <f>Table1[[#This Row],[m15]]=VLOOKUP(Table1[[#This Row],[ym]],Sheet3!$A$4:$C$224,3,FALSE)</f>
        <v>0</v>
      </c>
      <c r="I353" s="5">
        <f>IF(Table1[[#This Row],[day]]&gt;=2,Table1[[#This Row],[day]]-2,99)</f>
        <v>20</v>
      </c>
      <c r="J353" s="5" t="b">
        <f>Table1[[#This Row],[n2]]=VLOOKUP(Table1[[#This Row],[ym]],Sheet3!$A$4:$D$224,4,FALSE)</f>
        <v>0</v>
      </c>
    </row>
    <row r="354" spans="1:10" hidden="1" x14ac:dyDescent="0.75">
      <c r="A354" s="1" t="s">
        <v>355</v>
      </c>
      <c r="B354">
        <v>109.760002</v>
      </c>
      <c r="C354">
        <v>85.849997999999999</v>
      </c>
      <c r="D354" t="str">
        <f t="shared" si="10"/>
        <v>2003-12</v>
      </c>
      <c r="E354">
        <f t="shared" si="11"/>
        <v>23</v>
      </c>
      <c r="F354">
        <v>8</v>
      </c>
      <c r="G354" t="b">
        <f>Table1[[#This Row],[day]]=VLOOKUP(Table1[[#This Row],[ym]],Sheet3!$A$4:$B$224,2,FALSE)</f>
        <v>0</v>
      </c>
      <c r="H354" s="5" t="b">
        <f>Table1[[#This Row],[m15]]=VLOOKUP(Table1[[#This Row],[ym]],Sheet3!$A$4:$C$224,3,FALSE)</f>
        <v>0</v>
      </c>
      <c r="I354" s="5">
        <f>IF(Table1[[#This Row],[day]]&gt;=2,Table1[[#This Row],[day]]-2,99)</f>
        <v>21</v>
      </c>
      <c r="J354" s="5" t="b">
        <f>Table1[[#This Row],[n2]]=VLOOKUP(Table1[[#This Row],[ym]],Sheet3!$A$4:$D$224,4,FALSE)</f>
        <v>0</v>
      </c>
    </row>
    <row r="355" spans="1:10" hidden="1" x14ac:dyDescent="0.75">
      <c r="A355" s="1" t="s">
        <v>356</v>
      </c>
      <c r="B355">
        <v>109.650002</v>
      </c>
      <c r="C355">
        <v>86.660004000000001</v>
      </c>
      <c r="D355" t="str">
        <f t="shared" si="10"/>
        <v>2003-12</v>
      </c>
      <c r="E355">
        <f t="shared" si="11"/>
        <v>24</v>
      </c>
      <c r="F355">
        <v>9</v>
      </c>
      <c r="G355" t="b">
        <f>Table1[[#This Row],[day]]=VLOOKUP(Table1[[#This Row],[ym]],Sheet3!$A$4:$B$224,2,FALSE)</f>
        <v>0</v>
      </c>
      <c r="H355" s="5" t="b">
        <f>Table1[[#This Row],[m15]]=VLOOKUP(Table1[[#This Row],[ym]],Sheet3!$A$4:$C$224,3,FALSE)</f>
        <v>0</v>
      </c>
      <c r="I355" s="5">
        <f>IF(Table1[[#This Row],[day]]&gt;=2,Table1[[#This Row],[day]]-2,99)</f>
        <v>22</v>
      </c>
      <c r="J355" s="5" t="b">
        <f>Table1[[#This Row],[n2]]=VLOOKUP(Table1[[#This Row],[ym]],Sheet3!$A$4:$D$224,4,FALSE)</f>
        <v>0</v>
      </c>
    </row>
    <row r="356" spans="1:10" hidden="1" x14ac:dyDescent="0.75">
      <c r="A356" s="1" t="s">
        <v>357</v>
      </c>
      <c r="B356">
        <v>109.790001</v>
      </c>
      <c r="C356">
        <v>86.980002999999996</v>
      </c>
      <c r="D356" t="str">
        <f t="shared" si="10"/>
        <v>2003-12</v>
      </c>
      <c r="E356">
        <f t="shared" si="11"/>
        <v>26</v>
      </c>
      <c r="F356">
        <v>11</v>
      </c>
      <c r="G356" t="b">
        <f>Table1[[#This Row],[day]]=VLOOKUP(Table1[[#This Row],[ym]],Sheet3!$A$4:$B$224,2,FALSE)</f>
        <v>0</v>
      </c>
      <c r="H356" s="5" t="b">
        <f>Table1[[#This Row],[m15]]=VLOOKUP(Table1[[#This Row],[ym]],Sheet3!$A$4:$C$224,3,FALSE)</f>
        <v>0</v>
      </c>
      <c r="I356" s="5">
        <f>IF(Table1[[#This Row],[day]]&gt;=2,Table1[[#This Row],[day]]-2,99)</f>
        <v>24</v>
      </c>
      <c r="J356" s="5" t="b">
        <f>Table1[[#This Row],[n2]]=VLOOKUP(Table1[[#This Row],[ym]],Sheet3!$A$4:$D$224,4,FALSE)</f>
        <v>0</v>
      </c>
    </row>
    <row r="357" spans="1:10" hidden="1" x14ac:dyDescent="0.75">
      <c r="A357" s="1" t="s">
        <v>358</v>
      </c>
      <c r="B357">
        <v>111.19000200000001</v>
      </c>
      <c r="C357">
        <v>86.199996999999996</v>
      </c>
      <c r="D357" t="str">
        <f t="shared" si="10"/>
        <v>2003-12</v>
      </c>
      <c r="E357">
        <f t="shared" si="11"/>
        <v>29</v>
      </c>
      <c r="F357">
        <v>14</v>
      </c>
      <c r="G357" t="b">
        <f>Table1[[#This Row],[day]]=VLOOKUP(Table1[[#This Row],[ym]],Sheet3!$A$4:$B$224,2,FALSE)</f>
        <v>0</v>
      </c>
      <c r="H357" s="5" t="b">
        <f>Table1[[#This Row],[m15]]=VLOOKUP(Table1[[#This Row],[ym]],Sheet3!$A$4:$C$224,3,FALSE)</f>
        <v>0</v>
      </c>
      <c r="I357" s="5">
        <f>IF(Table1[[#This Row],[day]]&gt;=2,Table1[[#This Row],[day]]-2,99)</f>
        <v>27</v>
      </c>
      <c r="J357" s="5" t="b">
        <f>Table1[[#This Row],[n2]]=VLOOKUP(Table1[[#This Row],[ym]],Sheet3!$A$4:$D$224,4,FALSE)</f>
        <v>0</v>
      </c>
    </row>
    <row r="358" spans="1:10" hidden="1" x14ac:dyDescent="0.75">
      <c r="A358" s="1" t="s">
        <v>359</v>
      </c>
      <c r="B358">
        <v>111.230003</v>
      </c>
      <c r="C358">
        <v>85.849997999999999</v>
      </c>
      <c r="D358" t="str">
        <f t="shared" si="10"/>
        <v>2003-12</v>
      </c>
      <c r="E358">
        <f t="shared" si="11"/>
        <v>30</v>
      </c>
      <c r="F358">
        <v>15</v>
      </c>
      <c r="G358" t="b">
        <f>Table1[[#This Row],[day]]=VLOOKUP(Table1[[#This Row],[ym]],Sheet3!$A$4:$B$224,2,FALSE)</f>
        <v>0</v>
      </c>
      <c r="H358" s="5" t="b">
        <f>Table1[[#This Row],[m15]]=VLOOKUP(Table1[[#This Row],[ym]],Sheet3!$A$4:$C$224,3,FALSE)</f>
        <v>0</v>
      </c>
      <c r="I358" s="5">
        <f>IF(Table1[[#This Row],[day]]&gt;=2,Table1[[#This Row],[day]]-2,99)</f>
        <v>28</v>
      </c>
      <c r="J358" s="5" t="b">
        <f>Table1[[#This Row],[n2]]=VLOOKUP(Table1[[#This Row],[ym]],Sheet3!$A$4:$D$224,4,FALSE)</f>
        <v>0</v>
      </c>
    </row>
    <row r="359" spans="1:10" hidden="1" x14ac:dyDescent="0.75">
      <c r="A359" s="1" t="s">
        <v>360</v>
      </c>
      <c r="B359">
        <v>111.220001</v>
      </c>
      <c r="C359">
        <v>85.449996999999996</v>
      </c>
      <c r="D359" t="str">
        <f t="shared" si="10"/>
        <v>2003-12</v>
      </c>
      <c r="E359">
        <f t="shared" si="11"/>
        <v>31</v>
      </c>
      <c r="F359">
        <v>16</v>
      </c>
      <c r="G359" t="b">
        <f>Table1[[#This Row],[day]]=VLOOKUP(Table1[[#This Row],[ym]],Sheet3!$A$4:$B$224,2,FALSE)</f>
        <v>0</v>
      </c>
      <c r="H359" s="5" t="b">
        <f>Table1[[#This Row],[m15]]=VLOOKUP(Table1[[#This Row],[ym]],Sheet3!$A$4:$C$224,3,FALSE)</f>
        <v>0</v>
      </c>
      <c r="I359" s="5">
        <f>IF(Table1[[#This Row],[day]]&gt;=2,Table1[[#This Row],[day]]-2,99)</f>
        <v>29</v>
      </c>
      <c r="J359" s="5" t="b">
        <f>Table1[[#This Row],[n2]]=VLOOKUP(Table1[[#This Row],[ym]],Sheet3!$A$4:$D$224,4,FALSE)</f>
        <v>0</v>
      </c>
    </row>
    <row r="360" spans="1:10" x14ac:dyDescent="0.75">
      <c r="A360" s="1" t="s">
        <v>361</v>
      </c>
      <c r="B360">
        <v>111.349998</v>
      </c>
      <c r="C360">
        <v>84.440002000000007</v>
      </c>
      <c r="D360" t="str">
        <f t="shared" si="10"/>
        <v>2004-1</v>
      </c>
      <c r="E360">
        <f t="shared" si="11"/>
        <v>2</v>
      </c>
      <c r="F360">
        <v>99</v>
      </c>
      <c r="G360" t="b">
        <f>Table1[[#This Row],[day]]=VLOOKUP(Table1[[#This Row],[ym]],Sheet3!$A$4:$B$224,2,FALSE)</f>
        <v>1</v>
      </c>
      <c r="H360" s="5" t="b">
        <f>Table1[[#This Row],[m15]]=VLOOKUP(Table1[[#This Row],[ym]],Sheet3!$A$4:$C$224,3,FALSE)</f>
        <v>0</v>
      </c>
      <c r="I360" s="5">
        <f>IF(Table1[[#This Row],[day]]&gt;=2,Table1[[#This Row],[day]]-2,99)</f>
        <v>0</v>
      </c>
      <c r="J360" s="5" t="b">
        <f>Table1[[#This Row],[n2]]=VLOOKUP(Table1[[#This Row],[ym]],Sheet3!$A$4:$D$224,4,FALSE)</f>
        <v>1</v>
      </c>
    </row>
    <row r="361" spans="1:10" hidden="1" x14ac:dyDescent="0.75">
      <c r="A361" s="1" t="s">
        <v>362</v>
      </c>
      <c r="B361">
        <v>112.44000200000001</v>
      </c>
      <c r="C361">
        <v>84.220000999999996</v>
      </c>
      <c r="D361" t="str">
        <f t="shared" si="10"/>
        <v>2004-1</v>
      </c>
      <c r="E361">
        <f t="shared" si="11"/>
        <v>5</v>
      </c>
      <c r="F361">
        <v>99</v>
      </c>
      <c r="G361" t="b">
        <f>Table1[[#This Row],[day]]=VLOOKUP(Table1[[#This Row],[ym]],Sheet3!$A$4:$B$224,2,FALSE)</f>
        <v>0</v>
      </c>
      <c r="H361" s="5" t="b">
        <f>Table1[[#This Row],[m15]]=VLOOKUP(Table1[[#This Row],[ym]],Sheet3!$A$4:$C$224,3,FALSE)</f>
        <v>0</v>
      </c>
      <c r="I361" s="5">
        <f>IF(Table1[[#This Row],[day]]&gt;=2,Table1[[#This Row],[day]]-2,99)</f>
        <v>3</v>
      </c>
      <c r="J361" s="5" t="b">
        <f>Table1[[#This Row],[n2]]=VLOOKUP(Table1[[#This Row],[ym]],Sheet3!$A$4:$D$224,4,FALSE)</f>
        <v>0</v>
      </c>
    </row>
    <row r="362" spans="1:10" hidden="1" x14ac:dyDescent="0.75">
      <c r="A362" s="1" t="s">
        <v>363</v>
      </c>
      <c r="B362">
        <v>112.620003</v>
      </c>
      <c r="C362">
        <v>85.150002000000001</v>
      </c>
      <c r="D362" t="str">
        <f t="shared" si="10"/>
        <v>2004-1</v>
      </c>
      <c r="E362">
        <f t="shared" si="11"/>
        <v>6</v>
      </c>
      <c r="F362">
        <v>99</v>
      </c>
      <c r="G362" t="b">
        <f>Table1[[#This Row],[day]]=VLOOKUP(Table1[[#This Row],[ym]],Sheet3!$A$4:$B$224,2,FALSE)</f>
        <v>0</v>
      </c>
      <c r="H362" s="5" t="b">
        <f>Table1[[#This Row],[m15]]=VLOOKUP(Table1[[#This Row],[ym]],Sheet3!$A$4:$C$224,3,FALSE)</f>
        <v>0</v>
      </c>
      <c r="I362" s="5">
        <f>IF(Table1[[#This Row],[day]]&gt;=2,Table1[[#This Row],[day]]-2,99)</f>
        <v>4</v>
      </c>
      <c r="J362" s="5" t="b">
        <f>Table1[[#This Row],[n2]]=VLOOKUP(Table1[[#This Row],[ym]],Sheet3!$A$4:$D$224,4,FALSE)</f>
        <v>0</v>
      </c>
    </row>
    <row r="363" spans="1:10" hidden="1" x14ac:dyDescent="0.75">
      <c r="A363" s="1" t="s">
        <v>364</v>
      </c>
      <c r="B363">
        <v>113.010002</v>
      </c>
      <c r="C363">
        <v>85.489998</v>
      </c>
      <c r="D363" t="str">
        <f t="shared" si="10"/>
        <v>2004-1</v>
      </c>
      <c r="E363">
        <f t="shared" si="11"/>
        <v>7</v>
      </c>
      <c r="F363">
        <v>99</v>
      </c>
      <c r="G363" t="b">
        <f>Table1[[#This Row],[day]]=VLOOKUP(Table1[[#This Row],[ym]],Sheet3!$A$4:$B$224,2,FALSE)</f>
        <v>0</v>
      </c>
      <c r="H363" s="5" t="b">
        <f>Table1[[#This Row],[m15]]=VLOOKUP(Table1[[#This Row],[ym]],Sheet3!$A$4:$C$224,3,FALSE)</f>
        <v>0</v>
      </c>
      <c r="I363" s="5">
        <f>IF(Table1[[#This Row],[day]]&gt;=2,Table1[[#This Row],[day]]-2,99)</f>
        <v>5</v>
      </c>
      <c r="J363" s="5" t="b">
        <f>Table1[[#This Row],[n2]]=VLOOKUP(Table1[[#This Row],[ym]],Sheet3!$A$4:$D$224,4,FALSE)</f>
        <v>0</v>
      </c>
    </row>
    <row r="364" spans="1:10" hidden="1" x14ac:dyDescent="0.75">
      <c r="A364" s="1" t="s">
        <v>365</v>
      </c>
      <c r="B364">
        <v>113.410004</v>
      </c>
      <c r="C364">
        <v>85.459998999999996</v>
      </c>
      <c r="D364" t="str">
        <f t="shared" si="10"/>
        <v>2004-1</v>
      </c>
      <c r="E364">
        <f t="shared" si="11"/>
        <v>8</v>
      </c>
      <c r="F364">
        <v>99</v>
      </c>
      <c r="G364" t="b">
        <f>Table1[[#This Row],[day]]=VLOOKUP(Table1[[#This Row],[ym]],Sheet3!$A$4:$B$224,2,FALSE)</f>
        <v>0</v>
      </c>
      <c r="H364" s="5" t="b">
        <f>Table1[[#This Row],[m15]]=VLOOKUP(Table1[[#This Row],[ym]],Sheet3!$A$4:$C$224,3,FALSE)</f>
        <v>0</v>
      </c>
      <c r="I364" s="5">
        <f>IF(Table1[[#This Row],[day]]&gt;=2,Table1[[#This Row],[day]]-2,99)</f>
        <v>6</v>
      </c>
      <c r="J364" s="5" t="b">
        <f>Table1[[#This Row],[n2]]=VLOOKUP(Table1[[#This Row],[ym]],Sheet3!$A$4:$D$224,4,FALSE)</f>
        <v>0</v>
      </c>
    </row>
    <row r="365" spans="1:10" hidden="1" x14ac:dyDescent="0.75">
      <c r="A365" s="1" t="s">
        <v>366</v>
      </c>
      <c r="B365">
        <v>112.480003</v>
      </c>
      <c r="C365">
        <v>86.949996999999996</v>
      </c>
      <c r="D365" t="str">
        <f t="shared" si="10"/>
        <v>2004-1</v>
      </c>
      <c r="E365">
        <f t="shared" si="11"/>
        <v>9</v>
      </c>
      <c r="F365">
        <v>99</v>
      </c>
      <c r="G365" t="b">
        <f>Table1[[#This Row],[day]]=VLOOKUP(Table1[[#This Row],[ym]],Sheet3!$A$4:$B$224,2,FALSE)</f>
        <v>0</v>
      </c>
      <c r="H365" s="5" t="b">
        <f>Table1[[#This Row],[m15]]=VLOOKUP(Table1[[#This Row],[ym]],Sheet3!$A$4:$C$224,3,FALSE)</f>
        <v>0</v>
      </c>
      <c r="I365" s="5">
        <f>IF(Table1[[#This Row],[day]]&gt;=2,Table1[[#This Row],[day]]-2,99)</f>
        <v>7</v>
      </c>
      <c r="J365" s="5" t="b">
        <f>Table1[[#This Row],[n2]]=VLOOKUP(Table1[[#This Row],[ym]],Sheet3!$A$4:$D$224,4,FALSE)</f>
        <v>0</v>
      </c>
    </row>
    <row r="366" spans="1:10" hidden="1" x14ac:dyDescent="0.75">
      <c r="A366" s="1" t="s">
        <v>367</v>
      </c>
      <c r="B366">
        <v>113.300003</v>
      </c>
      <c r="C366">
        <v>86.879997000000003</v>
      </c>
      <c r="D366" t="str">
        <f t="shared" si="10"/>
        <v>2004-1</v>
      </c>
      <c r="E366">
        <f t="shared" si="11"/>
        <v>12</v>
      </c>
      <c r="F366">
        <v>99</v>
      </c>
      <c r="G366" t="b">
        <f>Table1[[#This Row],[day]]=VLOOKUP(Table1[[#This Row],[ym]],Sheet3!$A$4:$B$224,2,FALSE)</f>
        <v>0</v>
      </c>
      <c r="H366" s="5" t="b">
        <f>Table1[[#This Row],[m15]]=VLOOKUP(Table1[[#This Row],[ym]],Sheet3!$A$4:$C$224,3,FALSE)</f>
        <v>0</v>
      </c>
      <c r="I366" s="5">
        <f>IF(Table1[[#This Row],[day]]&gt;=2,Table1[[#This Row],[day]]-2,99)</f>
        <v>10</v>
      </c>
      <c r="J366" s="5" t="b">
        <f>Table1[[#This Row],[n2]]=VLOOKUP(Table1[[#This Row],[ym]],Sheet3!$A$4:$D$224,4,FALSE)</f>
        <v>0</v>
      </c>
    </row>
    <row r="367" spans="1:10" hidden="1" x14ac:dyDescent="0.75">
      <c r="A367" s="1" t="s">
        <v>368</v>
      </c>
      <c r="B367">
        <v>112.620003</v>
      </c>
      <c r="C367">
        <v>87.470000999999996</v>
      </c>
      <c r="D367" t="str">
        <f t="shared" si="10"/>
        <v>2004-1</v>
      </c>
      <c r="E367">
        <f t="shared" si="11"/>
        <v>13</v>
      </c>
      <c r="F367">
        <v>99</v>
      </c>
      <c r="G367" t="b">
        <f>Table1[[#This Row],[day]]=VLOOKUP(Table1[[#This Row],[ym]],Sheet3!$A$4:$B$224,2,FALSE)</f>
        <v>0</v>
      </c>
      <c r="H367" s="5" t="b">
        <f>Table1[[#This Row],[m15]]=VLOOKUP(Table1[[#This Row],[ym]],Sheet3!$A$4:$C$224,3,FALSE)</f>
        <v>0</v>
      </c>
      <c r="I367" s="5">
        <f>IF(Table1[[#This Row],[day]]&gt;=2,Table1[[#This Row],[day]]-2,99)</f>
        <v>11</v>
      </c>
      <c r="J367" s="5" t="b">
        <f>Table1[[#This Row],[n2]]=VLOOKUP(Table1[[#This Row],[ym]],Sheet3!$A$4:$D$224,4,FALSE)</f>
        <v>0</v>
      </c>
    </row>
    <row r="368" spans="1:10" hidden="1" x14ac:dyDescent="0.75">
      <c r="A368" s="1" t="s">
        <v>369</v>
      </c>
      <c r="B368">
        <v>113.610001</v>
      </c>
      <c r="C368">
        <v>87.900002000000001</v>
      </c>
      <c r="D368" t="str">
        <f t="shared" si="10"/>
        <v>2004-1</v>
      </c>
      <c r="E368">
        <f t="shared" si="11"/>
        <v>14</v>
      </c>
      <c r="F368">
        <v>99</v>
      </c>
      <c r="G368" t="b">
        <f>Table1[[#This Row],[day]]=VLOOKUP(Table1[[#This Row],[ym]],Sheet3!$A$4:$B$224,2,FALSE)</f>
        <v>0</v>
      </c>
      <c r="H368" s="5" t="b">
        <f>Table1[[#This Row],[m15]]=VLOOKUP(Table1[[#This Row],[ym]],Sheet3!$A$4:$C$224,3,FALSE)</f>
        <v>0</v>
      </c>
      <c r="I368" s="5">
        <f>IF(Table1[[#This Row],[day]]&gt;=2,Table1[[#This Row],[day]]-2,99)</f>
        <v>12</v>
      </c>
      <c r="J368" s="5" t="b">
        <f>Table1[[#This Row],[n2]]=VLOOKUP(Table1[[#This Row],[ym]],Sheet3!$A$4:$D$224,4,FALSE)</f>
        <v>0</v>
      </c>
    </row>
    <row r="369" spans="1:10" hidden="1" x14ac:dyDescent="0.75">
      <c r="A369" s="1" t="s">
        <v>370</v>
      </c>
      <c r="B369">
        <v>113.82</v>
      </c>
      <c r="C369">
        <v>88.230002999999996</v>
      </c>
      <c r="D369" t="str">
        <f t="shared" si="10"/>
        <v>2004-1</v>
      </c>
      <c r="E369">
        <f t="shared" si="11"/>
        <v>15</v>
      </c>
      <c r="F369">
        <v>99</v>
      </c>
      <c r="G369" t="b">
        <f>Table1[[#This Row],[day]]=VLOOKUP(Table1[[#This Row],[ym]],Sheet3!$A$4:$B$224,2,FALSE)</f>
        <v>0</v>
      </c>
      <c r="H369" s="5" t="b">
        <f>Table1[[#This Row],[m15]]=VLOOKUP(Table1[[#This Row],[ym]],Sheet3!$A$4:$C$224,3,FALSE)</f>
        <v>0</v>
      </c>
      <c r="I369" s="5">
        <f>IF(Table1[[#This Row],[day]]&gt;=2,Table1[[#This Row],[day]]-2,99)</f>
        <v>13</v>
      </c>
      <c r="J369" s="5" t="b">
        <f>Table1[[#This Row],[n2]]=VLOOKUP(Table1[[#This Row],[ym]],Sheet3!$A$4:$D$224,4,FALSE)</f>
        <v>0</v>
      </c>
    </row>
    <row r="370" spans="1:10" hidden="1" x14ac:dyDescent="0.75">
      <c r="A370" s="1" t="s">
        <v>371</v>
      </c>
      <c r="B370">
        <v>114.33000199999999</v>
      </c>
      <c r="C370">
        <v>87.610000999999997</v>
      </c>
      <c r="D370" t="str">
        <f t="shared" si="10"/>
        <v>2004-1</v>
      </c>
      <c r="E370">
        <f t="shared" si="11"/>
        <v>16</v>
      </c>
      <c r="F370">
        <v>1</v>
      </c>
      <c r="G370" t="b">
        <f>Table1[[#This Row],[day]]=VLOOKUP(Table1[[#This Row],[ym]],Sheet3!$A$4:$B$224,2,FALSE)</f>
        <v>0</v>
      </c>
      <c r="H370" s="5" t="b">
        <f>Table1[[#This Row],[m15]]=VLOOKUP(Table1[[#This Row],[ym]],Sheet3!$A$4:$C$224,3,FALSE)</f>
        <v>1</v>
      </c>
      <c r="I370" s="5">
        <f>IF(Table1[[#This Row],[day]]&gt;=2,Table1[[#This Row],[day]]-2,99)</f>
        <v>14</v>
      </c>
      <c r="J370" s="5" t="b">
        <f>Table1[[#This Row],[n2]]=VLOOKUP(Table1[[#This Row],[ym]],Sheet3!$A$4:$D$224,4,FALSE)</f>
        <v>0</v>
      </c>
    </row>
    <row r="371" spans="1:10" hidden="1" x14ac:dyDescent="0.75">
      <c r="A371" s="1" t="s">
        <v>372</v>
      </c>
      <c r="B371">
        <v>114.25</v>
      </c>
      <c r="C371">
        <v>87.589995999999999</v>
      </c>
      <c r="D371" t="str">
        <f t="shared" si="10"/>
        <v>2004-1</v>
      </c>
      <c r="E371">
        <f t="shared" si="11"/>
        <v>20</v>
      </c>
      <c r="F371">
        <v>5</v>
      </c>
      <c r="G371" t="b">
        <f>Table1[[#This Row],[day]]=VLOOKUP(Table1[[#This Row],[ym]],Sheet3!$A$4:$B$224,2,FALSE)</f>
        <v>0</v>
      </c>
      <c r="H371" s="5" t="b">
        <f>Table1[[#This Row],[m15]]=VLOOKUP(Table1[[#This Row],[ym]],Sheet3!$A$4:$C$224,3,FALSE)</f>
        <v>0</v>
      </c>
      <c r="I371" s="5">
        <f>IF(Table1[[#This Row],[day]]&gt;=2,Table1[[#This Row],[day]]-2,99)</f>
        <v>18</v>
      </c>
      <c r="J371" s="5" t="b">
        <f>Table1[[#This Row],[n2]]=VLOOKUP(Table1[[#This Row],[ym]],Sheet3!$A$4:$D$224,4,FALSE)</f>
        <v>0</v>
      </c>
    </row>
    <row r="372" spans="1:10" hidden="1" x14ac:dyDescent="0.75">
      <c r="A372" s="1" t="s">
        <v>373</v>
      </c>
      <c r="B372">
        <v>115.05999799999999</v>
      </c>
      <c r="C372">
        <v>87.800003000000004</v>
      </c>
      <c r="D372" t="str">
        <f t="shared" si="10"/>
        <v>2004-1</v>
      </c>
      <c r="E372">
        <f t="shared" si="11"/>
        <v>21</v>
      </c>
      <c r="F372">
        <v>6</v>
      </c>
      <c r="G372" t="b">
        <f>Table1[[#This Row],[day]]=VLOOKUP(Table1[[#This Row],[ym]],Sheet3!$A$4:$B$224,2,FALSE)</f>
        <v>0</v>
      </c>
      <c r="H372" s="5" t="b">
        <f>Table1[[#This Row],[m15]]=VLOOKUP(Table1[[#This Row],[ym]],Sheet3!$A$4:$C$224,3,FALSE)</f>
        <v>0</v>
      </c>
      <c r="I372" s="5">
        <f>IF(Table1[[#This Row],[day]]&gt;=2,Table1[[#This Row],[day]]-2,99)</f>
        <v>19</v>
      </c>
      <c r="J372" s="5" t="b">
        <f>Table1[[#This Row],[n2]]=VLOOKUP(Table1[[#This Row],[ym]],Sheet3!$A$4:$D$224,4,FALSE)</f>
        <v>0</v>
      </c>
    </row>
    <row r="373" spans="1:10" hidden="1" x14ac:dyDescent="0.75">
      <c r="A373" s="1" t="s">
        <v>374</v>
      </c>
      <c r="B373">
        <v>114.889999</v>
      </c>
      <c r="C373">
        <v>88.440002000000007</v>
      </c>
      <c r="D373" t="str">
        <f t="shared" si="10"/>
        <v>2004-1</v>
      </c>
      <c r="E373">
        <f t="shared" si="11"/>
        <v>22</v>
      </c>
      <c r="F373">
        <v>7</v>
      </c>
      <c r="G373" t="b">
        <f>Table1[[#This Row],[day]]=VLOOKUP(Table1[[#This Row],[ym]],Sheet3!$A$4:$B$224,2,FALSE)</f>
        <v>0</v>
      </c>
      <c r="H373" s="5" t="b">
        <f>Table1[[#This Row],[m15]]=VLOOKUP(Table1[[#This Row],[ym]],Sheet3!$A$4:$C$224,3,FALSE)</f>
        <v>0</v>
      </c>
      <c r="I373" s="5">
        <f>IF(Table1[[#This Row],[day]]&gt;=2,Table1[[#This Row],[day]]-2,99)</f>
        <v>20</v>
      </c>
      <c r="J373" s="5" t="b">
        <f>Table1[[#This Row],[n2]]=VLOOKUP(Table1[[#This Row],[ym]],Sheet3!$A$4:$D$224,4,FALSE)</f>
        <v>0</v>
      </c>
    </row>
    <row r="374" spans="1:10" hidden="1" x14ac:dyDescent="0.75">
      <c r="A374" s="1" t="s">
        <v>375</v>
      </c>
      <c r="B374">
        <v>114.379997</v>
      </c>
      <c r="C374">
        <v>87.379997000000003</v>
      </c>
      <c r="D374" t="str">
        <f t="shared" si="10"/>
        <v>2004-1</v>
      </c>
      <c r="E374">
        <f t="shared" si="11"/>
        <v>23</v>
      </c>
      <c r="F374">
        <v>8</v>
      </c>
      <c r="G374" t="b">
        <f>Table1[[#This Row],[day]]=VLOOKUP(Table1[[#This Row],[ym]],Sheet3!$A$4:$B$224,2,FALSE)</f>
        <v>0</v>
      </c>
      <c r="H374" s="5" t="b">
        <f>Table1[[#This Row],[m15]]=VLOOKUP(Table1[[#This Row],[ym]],Sheet3!$A$4:$C$224,3,FALSE)</f>
        <v>0</v>
      </c>
      <c r="I374" s="5">
        <f>IF(Table1[[#This Row],[day]]&gt;=2,Table1[[#This Row],[day]]-2,99)</f>
        <v>21</v>
      </c>
      <c r="J374" s="5" t="b">
        <f>Table1[[#This Row],[n2]]=VLOOKUP(Table1[[#This Row],[ym]],Sheet3!$A$4:$D$224,4,FALSE)</f>
        <v>0</v>
      </c>
    </row>
    <row r="375" spans="1:10" hidden="1" x14ac:dyDescent="0.75">
      <c r="A375" s="1" t="s">
        <v>376</v>
      </c>
      <c r="B375">
        <v>115.970001</v>
      </c>
      <c r="C375">
        <v>86.849997999999999</v>
      </c>
      <c r="D375" t="str">
        <f t="shared" si="10"/>
        <v>2004-1</v>
      </c>
      <c r="E375">
        <f t="shared" si="11"/>
        <v>26</v>
      </c>
      <c r="F375">
        <v>11</v>
      </c>
      <c r="G375" t="b">
        <f>Table1[[#This Row],[day]]=VLOOKUP(Table1[[#This Row],[ym]],Sheet3!$A$4:$B$224,2,FALSE)</f>
        <v>0</v>
      </c>
      <c r="H375" s="5" t="b">
        <f>Table1[[#This Row],[m15]]=VLOOKUP(Table1[[#This Row],[ym]],Sheet3!$A$4:$C$224,3,FALSE)</f>
        <v>0</v>
      </c>
      <c r="I375" s="5">
        <f>IF(Table1[[#This Row],[day]]&gt;=2,Table1[[#This Row],[day]]-2,99)</f>
        <v>24</v>
      </c>
      <c r="J375" s="5" t="b">
        <f>Table1[[#This Row],[n2]]=VLOOKUP(Table1[[#This Row],[ym]],Sheet3!$A$4:$D$224,4,FALSE)</f>
        <v>0</v>
      </c>
    </row>
    <row r="376" spans="1:10" hidden="1" x14ac:dyDescent="0.75">
      <c r="A376" s="1" t="s">
        <v>377</v>
      </c>
      <c r="B376">
        <v>114.790001</v>
      </c>
      <c r="C376">
        <v>87.389999000000003</v>
      </c>
      <c r="D376" t="str">
        <f t="shared" si="10"/>
        <v>2004-1</v>
      </c>
      <c r="E376">
        <f t="shared" si="11"/>
        <v>27</v>
      </c>
      <c r="F376">
        <v>12</v>
      </c>
      <c r="G376" t="b">
        <f>Table1[[#This Row],[day]]=VLOOKUP(Table1[[#This Row],[ym]],Sheet3!$A$4:$B$224,2,FALSE)</f>
        <v>0</v>
      </c>
      <c r="H376" s="5" t="b">
        <f>Table1[[#This Row],[m15]]=VLOOKUP(Table1[[#This Row],[ym]],Sheet3!$A$4:$C$224,3,FALSE)</f>
        <v>0</v>
      </c>
      <c r="I376" s="5">
        <f>IF(Table1[[#This Row],[day]]&gt;=2,Table1[[#This Row],[day]]-2,99)</f>
        <v>25</v>
      </c>
      <c r="J376" s="5" t="b">
        <f>Table1[[#This Row],[n2]]=VLOOKUP(Table1[[#This Row],[ym]],Sheet3!$A$4:$D$224,4,FALSE)</f>
        <v>0</v>
      </c>
    </row>
    <row r="377" spans="1:10" hidden="1" x14ac:dyDescent="0.75">
      <c r="A377" s="1" t="s">
        <v>378</v>
      </c>
      <c r="B377">
        <v>113.44000200000001</v>
      </c>
      <c r="C377">
        <v>86.620002999999997</v>
      </c>
      <c r="D377" t="str">
        <f t="shared" si="10"/>
        <v>2004-1</v>
      </c>
      <c r="E377">
        <f t="shared" si="11"/>
        <v>28</v>
      </c>
      <c r="F377">
        <v>13</v>
      </c>
      <c r="G377" t="b">
        <f>Table1[[#This Row],[day]]=VLOOKUP(Table1[[#This Row],[ym]],Sheet3!$A$4:$B$224,2,FALSE)</f>
        <v>0</v>
      </c>
      <c r="H377" s="5" t="b">
        <f>Table1[[#This Row],[m15]]=VLOOKUP(Table1[[#This Row],[ym]],Sheet3!$A$4:$C$224,3,FALSE)</f>
        <v>0</v>
      </c>
      <c r="I377" s="5">
        <f>IF(Table1[[#This Row],[day]]&gt;=2,Table1[[#This Row],[day]]-2,99)</f>
        <v>26</v>
      </c>
      <c r="J377" s="5" t="b">
        <f>Table1[[#This Row],[n2]]=VLOOKUP(Table1[[#This Row],[ym]],Sheet3!$A$4:$D$224,4,FALSE)</f>
        <v>0</v>
      </c>
    </row>
    <row r="378" spans="1:10" hidden="1" x14ac:dyDescent="0.75">
      <c r="A378" s="1" t="s">
        <v>379</v>
      </c>
      <c r="B378">
        <v>113.589996</v>
      </c>
      <c r="C378">
        <v>86.440002000000007</v>
      </c>
      <c r="D378" t="str">
        <f t="shared" si="10"/>
        <v>2004-1</v>
      </c>
      <c r="E378">
        <f t="shared" si="11"/>
        <v>29</v>
      </c>
      <c r="F378">
        <v>14</v>
      </c>
      <c r="G378" t="b">
        <f>Table1[[#This Row],[day]]=VLOOKUP(Table1[[#This Row],[ym]],Sheet3!$A$4:$B$224,2,FALSE)</f>
        <v>0</v>
      </c>
      <c r="H378" s="5" t="b">
        <f>Table1[[#This Row],[m15]]=VLOOKUP(Table1[[#This Row],[ym]],Sheet3!$A$4:$C$224,3,FALSE)</f>
        <v>0</v>
      </c>
      <c r="I378" s="5">
        <f>IF(Table1[[#This Row],[day]]&gt;=2,Table1[[#This Row],[day]]-2,99)</f>
        <v>27</v>
      </c>
      <c r="J378" s="5" t="b">
        <f>Table1[[#This Row],[n2]]=VLOOKUP(Table1[[#This Row],[ym]],Sheet3!$A$4:$D$224,4,FALSE)</f>
        <v>0</v>
      </c>
    </row>
    <row r="379" spans="1:10" hidden="1" x14ac:dyDescent="0.75">
      <c r="A379" s="1" t="s">
        <v>380</v>
      </c>
      <c r="B379">
        <v>113.610001</v>
      </c>
      <c r="C379">
        <v>87.040001000000004</v>
      </c>
      <c r="D379" t="str">
        <f t="shared" si="10"/>
        <v>2004-1</v>
      </c>
      <c r="E379">
        <f t="shared" si="11"/>
        <v>30</v>
      </c>
      <c r="F379">
        <v>15</v>
      </c>
      <c r="G379" t="b">
        <f>Table1[[#This Row],[day]]=VLOOKUP(Table1[[#This Row],[ym]],Sheet3!$A$4:$B$224,2,FALSE)</f>
        <v>0</v>
      </c>
      <c r="H379" s="5" t="b">
        <f>Table1[[#This Row],[m15]]=VLOOKUP(Table1[[#This Row],[ym]],Sheet3!$A$4:$C$224,3,FALSE)</f>
        <v>0</v>
      </c>
      <c r="I379" s="5">
        <f>IF(Table1[[#This Row],[day]]&gt;=2,Table1[[#This Row],[day]]-2,99)</f>
        <v>28</v>
      </c>
      <c r="J379" s="5" t="b">
        <f>Table1[[#This Row],[n2]]=VLOOKUP(Table1[[#This Row],[ym]],Sheet3!$A$4:$D$224,4,FALSE)</f>
        <v>0</v>
      </c>
    </row>
    <row r="380" spans="1:10" x14ac:dyDescent="0.75">
      <c r="A380" s="1" t="s">
        <v>381</v>
      </c>
      <c r="B380">
        <v>114.029999</v>
      </c>
      <c r="C380">
        <v>86.5</v>
      </c>
      <c r="D380" t="str">
        <f t="shared" si="10"/>
        <v>2004-2</v>
      </c>
      <c r="E380">
        <f t="shared" si="11"/>
        <v>2</v>
      </c>
      <c r="F380">
        <v>99</v>
      </c>
      <c r="G380" t="b">
        <f>Table1[[#This Row],[day]]=VLOOKUP(Table1[[#This Row],[ym]],Sheet3!$A$4:$B$224,2,FALSE)</f>
        <v>1</v>
      </c>
      <c r="H380" s="5" t="b">
        <f>Table1[[#This Row],[m15]]=VLOOKUP(Table1[[#This Row],[ym]],Sheet3!$A$4:$C$224,3,FALSE)</f>
        <v>0</v>
      </c>
      <c r="I380" s="5">
        <f>IF(Table1[[#This Row],[day]]&gt;=2,Table1[[#This Row],[day]]-2,99)</f>
        <v>0</v>
      </c>
      <c r="J380" s="5" t="b">
        <f>Table1[[#This Row],[n2]]=VLOOKUP(Table1[[#This Row],[ym]],Sheet3!$A$4:$D$224,4,FALSE)</f>
        <v>1</v>
      </c>
    </row>
    <row r="381" spans="1:10" hidden="1" x14ac:dyDescent="0.75">
      <c r="A381" s="1" t="s">
        <v>382</v>
      </c>
      <c r="B381">
        <v>113.980003</v>
      </c>
      <c r="C381">
        <v>86.940002000000007</v>
      </c>
      <c r="D381" t="str">
        <f t="shared" si="10"/>
        <v>2004-2</v>
      </c>
      <c r="E381">
        <f t="shared" si="11"/>
        <v>3</v>
      </c>
      <c r="F381">
        <v>99</v>
      </c>
      <c r="G381" t="b">
        <f>Table1[[#This Row],[day]]=VLOOKUP(Table1[[#This Row],[ym]],Sheet3!$A$4:$B$224,2,FALSE)</f>
        <v>0</v>
      </c>
      <c r="H381" s="5" t="b">
        <f>Table1[[#This Row],[m15]]=VLOOKUP(Table1[[#This Row],[ym]],Sheet3!$A$4:$C$224,3,FALSE)</f>
        <v>0</v>
      </c>
      <c r="I381" s="5">
        <f>IF(Table1[[#This Row],[day]]&gt;=2,Table1[[#This Row],[day]]-2,99)</f>
        <v>1</v>
      </c>
      <c r="J381" s="5" t="b">
        <f>Table1[[#This Row],[n2]]=VLOOKUP(Table1[[#This Row],[ym]],Sheet3!$A$4:$D$224,4,FALSE)</f>
        <v>0</v>
      </c>
    </row>
    <row r="382" spans="1:10" hidden="1" x14ac:dyDescent="0.75">
      <c r="A382" s="1" t="s">
        <v>383</v>
      </c>
      <c r="B382">
        <v>112.949997</v>
      </c>
      <c r="C382">
        <v>86.769997000000004</v>
      </c>
      <c r="D382" t="str">
        <f t="shared" si="10"/>
        <v>2004-2</v>
      </c>
      <c r="E382">
        <f t="shared" si="11"/>
        <v>4</v>
      </c>
      <c r="F382">
        <v>99</v>
      </c>
      <c r="G382" t="b">
        <f>Table1[[#This Row],[day]]=VLOOKUP(Table1[[#This Row],[ym]],Sheet3!$A$4:$B$224,2,FALSE)</f>
        <v>0</v>
      </c>
      <c r="H382" s="5" t="b">
        <f>Table1[[#This Row],[m15]]=VLOOKUP(Table1[[#This Row],[ym]],Sheet3!$A$4:$C$224,3,FALSE)</f>
        <v>0</v>
      </c>
      <c r="I382" s="5">
        <f>IF(Table1[[#This Row],[day]]&gt;=2,Table1[[#This Row],[day]]-2,99)</f>
        <v>2</v>
      </c>
      <c r="J382" s="5" t="b">
        <f>Table1[[#This Row],[n2]]=VLOOKUP(Table1[[#This Row],[ym]],Sheet3!$A$4:$D$224,4,FALSE)</f>
        <v>0</v>
      </c>
    </row>
    <row r="383" spans="1:10" hidden="1" x14ac:dyDescent="0.75">
      <c r="A383" s="1" t="s">
        <v>384</v>
      </c>
      <c r="B383">
        <v>113.199997</v>
      </c>
      <c r="C383">
        <v>86.43</v>
      </c>
      <c r="D383" t="str">
        <f t="shared" si="10"/>
        <v>2004-2</v>
      </c>
      <c r="E383">
        <f t="shared" si="11"/>
        <v>5</v>
      </c>
      <c r="F383">
        <v>99</v>
      </c>
      <c r="G383" t="b">
        <f>Table1[[#This Row],[day]]=VLOOKUP(Table1[[#This Row],[ym]],Sheet3!$A$4:$B$224,2,FALSE)</f>
        <v>0</v>
      </c>
      <c r="H383" s="5" t="b">
        <f>Table1[[#This Row],[m15]]=VLOOKUP(Table1[[#This Row],[ym]],Sheet3!$A$4:$C$224,3,FALSE)</f>
        <v>0</v>
      </c>
      <c r="I383" s="5">
        <f>IF(Table1[[#This Row],[day]]&gt;=2,Table1[[#This Row],[day]]-2,99)</f>
        <v>3</v>
      </c>
      <c r="J383" s="5" t="b">
        <f>Table1[[#This Row],[n2]]=VLOOKUP(Table1[[#This Row],[ym]],Sheet3!$A$4:$D$224,4,FALSE)</f>
        <v>0</v>
      </c>
    </row>
    <row r="384" spans="1:10" hidden="1" x14ac:dyDescent="0.75">
      <c r="A384" s="1" t="s">
        <v>385</v>
      </c>
      <c r="B384">
        <v>114.510002</v>
      </c>
      <c r="C384">
        <v>87.379997000000003</v>
      </c>
      <c r="D384" t="str">
        <f t="shared" si="10"/>
        <v>2004-2</v>
      </c>
      <c r="E384">
        <f t="shared" si="11"/>
        <v>6</v>
      </c>
      <c r="F384">
        <v>99</v>
      </c>
      <c r="G384" t="b">
        <f>Table1[[#This Row],[day]]=VLOOKUP(Table1[[#This Row],[ym]],Sheet3!$A$4:$B$224,2,FALSE)</f>
        <v>0</v>
      </c>
      <c r="H384" s="5" t="b">
        <f>Table1[[#This Row],[m15]]=VLOOKUP(Table1[[#This Row],[ym]],Sheet3!$A$4:$C$224,3,FALSE)</f>
        <v>0</v>
      </c>
      <c r="I384" s="5">
        <f>IF(Table1[[#This Row],[day]]&gt;=2,Table1[[#This Row],[day]]-2,99)</f>
        <v>4</v>
      </c>
      <c r="J384" s="5" t="b">
        <f>Table1[[#This Row],[n2]]=VLOOKUP(Table1[[#This Row],[ym]],Sheet3!$A$4:$D$224,4,FALSE)</f>
        <v>0</v>
      </c>
    </row>
    <row r="385" spans="1:10" hidden="1" x14ac:dyDescent="0.75">
      <c r="A385" s="1" t="s">
        <v>386</v>
      </c>
      <c r="B385">
        <v>114.589996</v>
      </c>
      <c r="C385">
        <v>87.639999000000003</v>
      </c>
      <c r="D385" t="str">
        <f t="shared" si="10"/>
        <v>2004-2</v>
      </c>
      <c r="E385">
        <f t="shared" si="11"/>
        <v>9</v>
      </c>
      <c r="F385">
        <v>99</v>
      </c>
      <c r="G385" t="b">
        <f>Table1[[#This Row],[day]]=VLOOKUP(Table1[[#This Row],[ym]],Sheet3!$A$4:$B$224,2,FALSE)</f>
        <v>0</v>
      </c>
      <c r="H385" s="5" t="b">
        <f>Table1[[#This Row],[m15]]=VLOOKUP(Table1[[#This Row],[ym]],Sheet3!$A$4:$C$224,3,FALSE)</f>
        <v>0</v>
      </c>
      <c r="I385" s="5">
        <f>IF(Table1[[#This Row],[day]]&gt;=2,Table1[[#This Row],[day]]-2,99)</f>
        <v>7</v>
      </c>
      <c r="J385" s="5" t="b">
        <f>Table1[[#This Row],[n2]]=VLOOKUP(Table1[[#This Row],[ym]],Sheet3!$A$4:$D$224,4,FALSE)</f>
        <v>0</v>
      </c>
    </row>
    <row r="386" spans="1:10" hidden="1" x14ac:dyDescent="0.75">
      <c r="A386" s="1" t="s">
        <v>387</v>
      </c>
      <c r="B386">
        <v>114.870003</v>
      </c>
      <c r="C386">
        <v>87.150002000000001</v>
      </c>
      <c r="D386" t="str">
        <f t="shared" ref="D386:D449" si="12">YEAR(A386)&amp;"-"&amp;MONTH(A386)</f>
        <v>2004-2</v>
      </c>
      <c r="E386">
        <f t="shared" ref="E386:E449" si="13">DAY(A386)</f>
        <v>10</v>
      </c>
      <c r="F386">
        <v>99</v>
      </c>
      <c r="G386" t="b">
        <f>Table1[[#This Row],[day]]=VLOOKUP(Table1[[#This Row],[ym]],Sheet3!$A$4:$B$224,2,FALSE)</f>
        <v>0</v>
      </c>
      <c r="H386" s="5" t="b">
        <f>Table1[[#This Row],[m15]]=VLOOKUP(Table1[[#This Row],[ym]],Sheet3!$A$4:$C$224,3,FALSE)</f>
        <v>0</v>
      </c>
      <c r="I386" s="5">
        <f>IF(Table1[[#This Row],[day]]&gt;=2,Table1[[#This Row],[day]]-2,99)</f>
        <v>8</v>
      </c>
      <c r="J386" s="5" t="b">
        <f>Table1[[#This Row],[n2]]=VLOOKUP(Table1[[#This Row],[ym]],Sheet3!$A$4:$D$224,4,FALSE)</f>
        <v>0</v>
      </c>
    </row>
    <row r="387" spans="1:10" hidden="1" x14ac:dyDescent="0.75">
      <c r="A387" s="1" t="s">
        <v>388</v>
      </c>
      <c r="B387">
        <v>116.120003</v>
      </c>
      <c r="C387">
        <v>87.800003000000004</v>
      </c>
      <c r="D387" t="str">
        <f t="shared" si="12"/>
        <v>2004-2</v>
      </c>
      <c r="E387">
        <f t="shared" si="13"/>
        <v>11</v>
      </c>
      <c r="F387">
        <v>99</v>
      </c>
      <c r="G387" t="b">
        <f>Table1[[#This Row],[day]]=VLOOKUP(Table1[[#This Row],[ym]],Sheet3!$A$4:$B$224,2,FALSE)</f>
        <v>0</v>
      </c>
      <c r="H387" s="5" t="b">
        <f>Table1[[#This Row],[m15]]=VLOOKUP(Table1[[#This Row],[ym]],Sheet3!$A$4:$C$224,3,FALSE)</f>
        <v>0</v>
      </c>
      <c r="I387" s="5">
        <f>IF(Table1[[#This Row],[day]]&gt;=2,Table1[[#This Row],[day]]-2,99)</f>
        <v>9</v>
      </c>
      <c r="J387" s="5" t="b">
        <f>Table1[[#This Row],[n2]]=VLOOKUP(Table1[[#This Row],[ym]],Sheet3!$A$4:$D$224,4,FALSE)</f>
        <v>0</v>
      </c>
    </row>
    <row r="388" spans="1:10" hidden="1" x14ac:dyDescent="0.75">
      <c r="A388" s="1" t="s">
        <v>389</v>
      </c>
      <c r="B388">
        <v>115.709999</v>
      </c>
      <c r="C388">
        <v>87.43</v>
      </c>
      <c r="D388" t="str">
        <f t="shared" si="12"/>
        <v>2004-2</v>
      </c>
      <c r="E388">
        <f t="shared" si="13"/>
        <v>12</v>
      </c>
      <c r="F388">
        <v>99</v>
      </c>
      <c r="G388" t="b">
        <f>Table1[[#This Row],[day]]=VLOOKUP(Table1[[#This Row],[ym]],Sheet3!$A$4:$B$224,2,FALSE)</f>
        <v>0</v>
      </c>
      <c r="H388" s="5" t="b">
        <f>Table1[[#This Row],[m15]]=VLOOKUP(Table1[[#This Row],[ym]],Sheet3!$A$4:$C$224,3,FALSE)</f>
        <v>0</v>
      </c>
      <c r="I388" s="5">
        <f>IF(Table1[[#This Row],[day]]&gt;=2,Table1[[#This Row],[day]]-2,99)</f>
        <v>10</v>
      </c>
      <c r="J388" s="5" t="b">
        <f>Table1[[#This Row],[n2]]=VLOOKUP(Table1[[#This Row],[ym]],Sheet3!$A$4:$D$224,4,FALSE)</f>
        <v>0</v>
      </c>
    </row>
    <row r="389" spans="1:10" hidden="1" x14ac:dyDescent="0.75">
      <c r="A389" s="1" t="s">
        <v>390</v>
      </c>
      <c r="B389">
        <v>115.18</v>
      </c>
      <c r="C389">
        <v>87.800003000000004</v>
      </c>
      <c r="D389" t="str">
        <f t="shared" si="12"/>
        <v>2004-2</v>
      </c>
      <c r="E389">
        <f t="shared" si="13"/>
        <v>13</v>
      </c>
      <c r="F389">
        <v>99</v>
      </c>
      <c r="G389" t="b">
        <f>Table1[[#This Row],[day]]=VLOOKUP(Table1[[#This Row],[ym]],Sheet3!$A$4:$B$224,2,FALSE)</f>
        <v>0</v>
      </c>
      <c r="H389" s="5" t="b">
        <f>Table1[[#This Row],[m15]]=VLOOKUP(Table1[[#This Row],[ym]],Sheet3!$A$4:$C$224,3,FALSE)</f>
        <v>0</v>
      </c>
      <c r="I389" s="5">
        <f>IF(Table1[[#This Row],[day]]&gt;=2,Table1[[#This Row],[day]]-2,99)</f>
        <v>11</v>
      </c>
      <c r="J389" s="5" t="b">
        <f>Table1[[#This Row],[n2]]=VLOOKUP(Table1[[#This Row],[ym]],Sheet3!$A$4:$D$224,4,FALSE)</f>
        <v>0</v>
      </c>
    </row>
    <row r="390" spans="1:10" hidden="1" x14ac:dyDescent="0.75">
      <c r="A390" s="1" t="s">
        <v>391</v>
      </c>
      <c r="B390">
        <v>116.279999</v>
      </c>
      <c r="C390">
        <v>87.739998</v>
      </c>
      <c r="D390" t="str">
        <f t="shared" si="12"/>
        <v>2004-2</v>
      </c>
      <c r="E390">
        <f t="shared" si="13"/>
        <v>17</v>
      </c>
      <c r="F390">
        <v>2</v>
      </c>
      <c r="G390" t="b">
        <f>Table1[[#This Row],[day]]=VLOOKUP(Table1[[#This Row],[ym]],Sheet3!$A$4:$B$224,2,FALSE)</f>
        <v>0</v>
      </c>
      <c r="H390" s="5" t="b">
        <f>Table1[[#This Row],[m15]]=VLOOKUP(Table1[[#This Row],[ym]],Sheet3!$A$4:$C$224,3,FALSE)</f>
        <v>1</v>
      </c>
      <c r="I390" s="5">
        <f>IF(Table1[[#This Row],[day]]&gt;=2,Table1[[#This Row],[day]]-2,99)</f>
        <v>15</v>
      </c>
      <c r="J390" s="5" t="b">
        <f>Table1[[#This Row],[n2]]=VLOOKUP(Table1[[#This Row],[ym]],Sheet3!$A$4:$D$224,4,FALSE)</f>
        <v>0</v>
      </c>
    </row>
    <row r="391" spans="1:10" hidden="1" x14ac:dyDescent="0.75">
      <c r="A391" s="1" t="s">
        <v>392</v>
      </c>
      <c r="B391">
        <v>115.629997</v>
      </c>
      <c r="C391">
        <v>87.860000999999997</v>
      </c>
      <c r="D391" t="str">
        <f t="shared" si="12"/>
        <v>2004-2</v>
      </c>
      <c r="E391">
        <f t="shared" si="13"/>
        <v>18</v>
      </c>
      <c r="F391">
        <v>3</v>
      </c>
      <c r="G391" t="b">
        <f>Table1[[#This Row],[day]]=VLOOKUP(Table1[[#This Row],[ym]],Sheet3!$A$4:$B$224,2,FALSE)</f>
        <v>0</v>
      </c>
      <c r="H391" s="5" t="b">
        <f>Table1[[#This Row],[m15]]=VLOOKUP(Table1[[#This Row],[ym]],Sheet3!$A$4:$C$224,3,FALSE)</f>
        <v>0</v>
      </c>
      <c r="I391" s="5">
        <f>IF(Table1[[#This Row],[day]]&gt;=2,Table1[[#This Row],[day]]-2,99)</f>
        <v>16</v>
      </c>
      <c r="J391" s="5" t="b">
        <f>Table1[[#This Row],[n2]]=VLOOKUP(Table1[[#This Row],[ym]],Sheet3!$A$4:$D$224,4,FALSE)</f>
        <v>0</v>
      </c>
    </row>
    <row r="392" spans="1:10" hidden="1" x14ac:dyDescent="0.75">
      <c r="A392" s="1" t="s">
        <v>393</v>
      </c>
      <c r="B392">
        <v>115.33000199999999</v>
      </c>
      <c r="C392">
        <v>87.949996999999996</v>
      </c>
      <c r="D392" t="str">
        <f t="shared" si="12"/>
        <v>2004-2</v>
      </c>
      <c r="E392">
        <f t="shared" si="13"/>
        <v>19</v>
      </c>
      <c r="F392">
        <v>4</v>
      </c>
      <c r="G392" t="b">
        <f>Table1[[#This Row],[day]]=VLOOKUP(Table1[[#This Row],[ym]],Sheet3!$A$4:$B$224,2,FALSE)</f>
        <v>0</v>
      </c>
      <c r="H392" s="5" t="b">
        <f>Table1[[#This Row],[m15]]=VLOOKUP(Table1[[#This Row],[ym]],Sheet3!$A$4:$C$224,3,FALSE)</f>
        <v>0</v>
      </c>
      <c r="I392" s="5">
        <f>IF(Table1[[#This Row],[day]]&gt;=2,Table1[[#This Row],[day]]-2,99)</f>
        <v>17</v>
      </c>
      <c r="J392" s="5" t="b">
        <f>Table1[[#This Row],[n2]]=VLOOKUP(Table1[[#This Row],[ym]],Sheet3!$A$4:$D$224,4,FALSE)</f>
        <v>0</v>
      </c>
    </row>
    <row r="393" spans="1:10" hidden="1" x14ac:dyDescent="0.75">
      <c r="A393" s="1" t="s">
        <v>394</v>
      </c>
      <c r="B393">
        <v>115</v>
      </c>
      <c r="C393">
        <v>87.339995999999999</v>
      </c>
      <c r="D393" t="str">
        <f t="shared" si="12"/>
        <v>2004-2</v>
      </c>
      <c r="E393">
        <f t="shared" si="13"/>
        <v>20</v>
      </c>
      <c r="F393">
        <v>5</v>
      </c>
      <c r="G393" t="b">
        <f>Table1[[#This Row],[day]]=VLOOKUP(Table1[[#This Row],[ym]],Sheet3!$A$4:$B$224,2,FALSE)</f>
        <v>0</v>
      </c>
      <c r="H393" s="5" t="b">
        <f>Table1[[#This Row],[m15]]=VLOOKUP(Table1[[#This Row],[ym]],Sheet3!$A$4:$C$224,3,FALSE)</f>
        <v>0</v>
      </c>
      <c r="I393" s="5">
        <f>IF(Table1[[#This Row],[day]]&gt;=2,Table1[[#This Row],[day]]-2,99)</f>
        <v>18</v>
      </c>
      <c r="J393" s="5" t="b">
        <f>Table1[[#This Row],[n2]]=VLOOKUP(Table1[[#This Row],[ym]],Sheet3!$A$4:$D$224,4,FALSE)</f>
        <v>0</v>
      </c>
    </row>
    <row r="394" spans="1:10" hidden="1" x14ac:dyDescent="0.75">
      <c r="A394" s="1" t="s">
        <v>395</v>
      </c>
      <c r="B394">
        <v>114.66999800000001</v>
      </c>
      <c r="C394">
        <v>87.879997000000003</v>
      </c>
      <c r="D394" t="str">
        <f t="shared" si="12"/>
        <v>2004-2</v>
      </c>
      <c r="E394">
        <f t="shared" si="13"/>
        <v>23</v>
      </c>
      <c r="F394">
        <v>8</v>
      </c>
      <c r="G394" t="b">
        <f>Table1[[#This Row],[day]]=VLOOKUP(Table1[[#This Row],[ym]],Sheet3!$A$4:$B$224,2,FALSE)</f>
        <v>0</v>
      </c>
      <c r="H394" s="5" t="b">
        <f>Table1[[#This Row],[m15]]=VLOOKUP(Table1[[#This Row],[ym]],Sheet3!$A$4:$C$224,3,FALSE)</f>
        <v>0</v>
      </c>
      <c r="I394" s="5">
        <f>IF(Table1[[#This Row],[day]]&gt;=2,Table1[[#This Row],[day]]-2,99)</f>
        <v>21</v>
      </c>
      <c r="J394" s="5" t="b">
        <f>Table1[[#This Row],[n2]]=VLOOKUP(Table1[[#This Row],[ym]],Sheet3!$A$4:$D$224,4,FALSE)</f>
        <v>0</v>
      </c>
    </row>
    <row r="395" spans="1:10" hidden="1" x14ac:dyDescent="0.75">
      <c r="A395" s="1" t="s">
        <v>396</v>
      </c>
      <c r="B395">
        <v>114.510002</v>
      </c>
      <c r="C395">
        <v>88.040001000000004</v>
      </c>
      <c r="D395" t="str">
        <f t="shared" si="12"/>
        <v>2004-2</v>
      </c>
      <c r="E395">
        <f t="shared" si="13"/>
        <v>24</v>
      </c>
      <c r="F395">
        <v>9</v>
      </c>
      <c r="G395" t="b">
        <f>Table1[[#This Row],[day]]=VLOOKUP(Table1[[#This Row],[ym]],Sheet3!$A$4:$B$224,2,FALSE)</f>
        <v>0</v>
      </c>
      <c r="H395" s="5" t="b">
        <f>Table1[[#This Row],[m15]]=VLOOKUP(Table1[[#This Row],[ym]],Sheet3!$A$4:$C$224,3,FALSE)</f>
        <v>0</v>
      </c>
      <c r="I395" s="5">
        <f>IF(Table1[[#This Row],[day]]&gt;=2,Table1[[#This Row],[day]]-2,99)</f>
        <v>22</v>
      </c>
      <c r="J395" s="5" t="b">
        <f>Table1[[#This Row],[n2]]=VLOOKUP(Table1[[#This Row],[ym]],Sheet3!$A$4:$D$224,4,FALSE)</f>
        <v>0</v>
      </c>
    </row>
    <row r="396" spans="1:10" hidden="1" x14ac:dyDescent="0.75">
      <c r="A396" s="1" t="s">
        <v>397</v>
      </c>
      <c r="B396">
        <v>114.959999</v>
      </c>
      <c r="C396">
        <v>88.18</v>
      </c>
      <c r="D396" t="str">
        <f t="shared" si="12"/>
        <v>2004-2</v>
      </c>
      <c r="E396">
        <f t="shared" si="13"/>
        <v>25</v>
      </c>
      <c r="F396">
        <v>10</v>
      </c>
      <c r="G396" t="b">
        <f>Table1[[#This Row],[day]]=VLOOKUP(Table1[[#This Row],[ym]],Sheet3!$A$4:$B$224,2,FALSE)</f>
        <v>0</v>
      </c>
      <c r="H396" s="5" t="b">
        <f>Table1[[#This Row],[m15]]=VLOOKUP(Table1[[#This Row],[ym]],Sheet3!$A$4:$C$224,3,FALSE)</f>
        <v>0</v>
      </c>
      <c r="I396" s="5">
        <f>IF(Table1[[#This Row],[day]]&gt;=2,Table1[[#This Row],[day]]-2,99)</f>
        <v>23</v>
      </c>
      <c r="J396" s="5" t="b">
        <f>Table1[[#This Row],[n2]]=VLOOKUP(Table1[[#This Row],[ym]],Sheet3!$A$4:$D$224,4,FALSE)</f>
        <v>0</v>
      </c>
    </row>
    <row r="397" spans="1:10" hidden="1" x14ac:dyDescent="0.75">
      <c r="A397" s="1" t="s">
        <v>398</v>
      </c>
      <c r="B397">
        <v>114.900002</v>
      </c>
      <c r="C397">
        <v>87.900002000000001</v>
      </c>
      <c r="D397" t="str">
        <f t="shared" si="12"/>
        <v>2004-2</v>
      </c>
      <c r="E397">
        <f t="shared" si="13"/>
        <v>26</v>
      </c>
      <c r="F397">
        <v>11</v>
      </c>
      <c r="G397" t="b">
        <f>Table1[[#This Row],[day]]=VLOOKUP(Table1[[#This Row],[ym]],Sheet3!$A$4:$B$224,2,FALSE)</f>
        <v>0</v>
      </c>
      <c r="H397" s="5" t="b">
        <f>Table1[[#This Row],[m15]]=VLOOKUP(Table1[[#This Row],[ym]],Sheet3!$A$4:$C$224,3,FALSE)</f>
        <v>0</v>
      </c>
      <c r="I397" s="5">
        <f>IF(Table1[[#This Row],[day]]&gt;=2,Table1[[#This Row],[day]]-2,99)</f>
        <v>24</v>
      </c>
      <c r="J397" s="5" t="b">
        <f>Table1[[#This Row],[n2]]=VLOOKUP(Table1[[#This Row],[ym]],Sheet3!$A$4:$D$224,4,FALSE)</f>
        <v>0</v>
      </c>
    </row>
    <row r="398" spans="1:10" hidden="1" x14ac:dyDescent="0.75">
      <c r="A398" s="1" t="s">
        <v>399</v>
      </c>
      <c r="B398">
        <v>115.040001</v>
      </c>
      <c r="C398">
        <v>88.660004000000001</v>
      </c>
      <c r="D398" t="str">
        <f t="shared" si="12"/>
        <v>2004-2</v>
      </c>
      <c r="E398">
        <f t="shared" si="13"/>
        <v>27</v>
      </c>
      <c r="F398">
        <v>12</v>
      </c>
      <c r="G398" t="b">
        <f>Table1[[#This Row],[day]]=VLOOKUP(Table1[[#This Row],[ym]],Sheet3!$A$4:$B$224,2,FALSE)</f>
        <v>0</v>
      </c>
      <c r="H398" s="5" t="b">
        <f>Table1[[#This Row],[m15]]=VLOOKUP(Table1[[#This Row],[ym]],Sheet3!$A$4:$C$224,3,FALSE)</f>
        <v>0</v>
      </c>
      <c r="I398" s="5">
        <f>IF(Table1[[#This Row],[day]]&gt;=2,Table1[[#This Row],[day]]-2,99)</f>
        <v>25</v>
      </c>
      <c r="J398" s="5" t="b">
        <f>Table1[[#This Row],[n2]]=VLOOKUP(Table1[[#This Row],[ym]],Sheet3!$A$4:$D$224,4,FALSE)</f>
        <v>0</v>
      </c>
    </row>
    <row r="399" spans="1:10" hidden="1" x14ac:dyDescent="0.75">
      <c r="A399" s="1" t="s">
        <v>400</v>
      </c>
      <c r="B399">
        <v>116.209999</v>
      </c>
      <c r="C399">
        <v>88.269997000000004</v>
      </c>
      <c r="D399" t="str">
        <f t="shared" si="12"/>
        <v>2004-3</v>
      </c>
      <c r="E399">
        <f t="shared" si="13"/>
        <v>1</v>
      </c>
      <c r="F399">
        <v>99</v>
      </c>
      <c r="G399" t="b">
        <f>Table1[[#This Row],[day]]=VLOOKUP(Table1[[#This Row],[ym]],Sheet3!$A$4:$B$224,2,FALSE)</f>
        <v>1</v>
      </c>
      <c r="H399" s="5" t="b">
        <f>Table1[[#This Row],[m15]]=VLOOKUP(Table1[[#This Row],[ym]],Sheet3!$A$4:$C$224,3,FALSE)</f>
        <v>0</v>
      </c>
      <c r="I399" s="5">
        <f>IF(Table1[[#This Row],[day]]&gt;=2,Table1[[#This Row],[day]]-2,99)</f>
        <v>99</v>
      </c>
      <c r="J399" s="5" t="b">
        <f>Table1[[#This Row],[n2]]=VLOOKUP(Table1[[#This Row],[ym]],Sheet3!$A$4:$D$224,4,FALSE)</f>
        <v>0</v>
      </c>
    </row>
    <row r="400" spans="1:10" x14ac:dyDescent="0.75">
      <c r="A400" s="1" t="s">
        <v>401</v>
      </c>
      <c r="B400">
        <v>115.589996</v>
      </c>
      <c r="C400">
        <v>87.709998999999996</v>
      </c>
      <c r="D400" t="str">
        <f t="shared" si="12"/>
        <v>2004-3</v>
      </c>
      <c r="E400">
        <f t="shared" si="13"/>
        <v>2</v>
      </c>
      <c r="F400">
        <v>99</v>
      </c>
      <c r="G400" t="b">
        <f>Table1[[#This Row],[day]]=VLOOKUP(Table1[[#This Row],[ym]],Sheet3!$A$4:$B$224,2,FALSE)</f>
        <v>0</v>
      </c>
      <c r="H400" s="5" t="b">
        <f>Table1[[#This Row],[m15]]=VLOOKUP(Table1[[#This Row],[ym]],Sheet3!$A$4:$C$224,3,FALSE)</f>
        <v>0</v>
      </c>
      <c r="I400" s="5">
        <f>IF(Table1[[#This Row],[day]]&gt;=2,Table1[[#This Row],[day]]-2,99)</f>
        <v>0</v>
      </c>
      <c r="J400" s="5" t="b">
        <f>Table1[[#This Row],[n2]]=VLOOKUP(Table1[[#This Row],[ym]],Sheet3!$A$4:$D$224,4,FALSE)</f>
        <v>1</v>
      </c>
    </row>
    <row r="401" spans="1:10" hidden="1" x14ac:dyDescent="0.75">
      <c r="A401" s="1" t="s">
        <v>402</v>
      </c>
      <c r="B401">
        <v>115.720001</v>
      </c>
      <c r="C401">
        <v>87.550003000000004</v>
      </c>
      <c r="D401" t="str">
        <f t="shared" si="12"/>
        <v>2004-3</v>
      </c>
      <c r="E401">
        <f t="shared" si="13"/>
        <v>3</v>
      </c>
      <c r="F401">
        <v>99</v>
      </c>
      <c r="G401" t="b">
        <f>Table1[[#This Row],[day]]=VLOOKUP(Table1[[#This Row],[ym]],Sheet3!$A$4:$B$224,2,FALSE)</f>
        <v>0</v>
      </c>
      <c r="H401" s="5" t="b">
        <f>Table1[[#This Row],[m15]]=VLOOKUP(Table1[[#This Row],[ym]],Sheet3!$A$4:$C$224,3,FALSE)</f>
        <v>0</v>
      </c>
      <c r="I401" s="5">
        <f>IF(Table1[[#This Row],[day]]&gt;=2,Table1[[#This Row],[day]]-2,99)</f>
        <v>1</v>
      </c>
      <c r="J401" s="5" t="b">
        <f>Table1[[#This Row],[n2]]=VLOOKUP(Table1[[#This Row],[ym]],Sheet3!$A$4:$D$224,4,FALSE)</f>
        <v>0</v>
      </c>
    </row>
    <row r="402" spans="1:10" hidden="1" x14ac:dyDescent="0.75">
      <c r="A402" s="1" t="s">
        <v>403</v>
      </c>
      <c r="B402">
        <v>116.099998</v>
      </c>
      <c r="C402">
        <v>87.940002000000007</v>
      </c>
      <c r="D402" t="str">
        <f t="shared" si="12"/>
        <v>2004-3</v>
      </c>
      <c r="E402">
        <f t="shared" si="13"/>
        <v>4</v>
      </c>
      <c r="F402">
        <v>99</v>
      </c>
      <c r="G402" t="b">
        <f>Table1[[#This Row],[day]]=VLOOKUP(Table1[[#This Row],[ym]],Sheet3!$A$4:$B$224,2,FALSE)</f>
        <v>0</v>
      </c>
      <c r="H402" s="5" t="b">
        <f>Table1[[#This Row],[m15]]=VLOOKUP(Table1[[#This Row],[ym]],Sheet3!$A$4:$C$224,3,FALSE)</f>
        <v>0</v>
      </c>
      <c r="I402" s="5">
        <f>IF(Table1[[#This Row],[day]]&gt;=2,Table1[[#This Row],[day]]-2,99)</f>
        <v>2</v>
      </c>
      <c r="J402" s="5" t="b">
        <f>Table1[[#This Row],[n2]]=VLOOKUP(Table1[[#This Row],[ym]],Sheet3!$A$4:$D$224,4,FALSE)</f>
        <v>0</v>
      </c>
    </row>
    <row r="403" spans="1:10" hidden="1" x14ac:dyDescent="0.75">
      <c r="A403" s="1" t="s">
        <v>404</v>
      </c>
      <c r="B403">
        <v>116.470001</v>
      </c>
      <c r="C403">
        <v>89.639999000000003</v>
      </c>
      <c r="D403" t="str">
        <f t="shared" si="12"/>
        <v>2004-3</v>
      </c>
      <c r="E403">
        <f t="shared" si="13"/>
        <v>5</v>
      </c>
      <c r="F403">
        <v>99</v>
      </c>
      <c r="G403" t="b">
        <f>Table1[[#This Row],[day]]=VLOOKUP(Table1[[#This Row],[ym]],Sheet3!$A$4:$B$224,2,FALSE)</f>
        <v>0</v>
      </c>
      <c r="H403" s="5" t="b">
        <f>Table1[[#This Row],[m15]]=VLOOKUP(Table1[[#This Row],[ym]],Sheet3!$A$4:$C$224,3,FALSE)</f>
        <v>0</v>
      </c>
      <c r="I403" s="5">
        <f>IF(Table1[[#This Row],[day]]&gt;=2,Table1[[#This Row],[day]]-2,99)</f>
        <v>3</v>
      </c>
      <c r="J403" s="5" t="b">
        <f>Table1[[#This Row],[n2]]=VLOOKUP(Table1[[#This Row],[ym]],Sheet3!$A$4:$D$224,4,FALSE)</f>
        <v>0</v>
      </c>
    </row>
    <row r="404" spans="1:10" hidden="1" x14ac:dyDescent="0.75">
      <c r="A404" s="1" t="s">
        <v>405</v>
      </c>
      <c r="B404">
        <v>114.980003</v>
      </c>
      <c r="C404">
        <v>90.169998000000007</v>
      </c>
      <c r="D404" t="str">
        <f t="shared" si="12"/>
        <v>2004-3</v>
      </c>
      <c r="E404">
        <f t="shared" si="13"/>
        <v>8</v>
      </c>
      <c r="F404">
        <v>99</v>
      </c>
      <c r="G404" t="b">
        <f>Table1[[#This Row],[day]]=VLOOKUP(Table1[[#This Row],[ym]],Sheet3!$A$4:$B$224,2,FALSE)</f>
        <v>0</v>
      </c>
      <c r="H404" s="5" t="b">
        <f>Table1[[#This Row],[m15]]=VLOOKUP(Table1[[#This Row],[ym]],Sheet3!$A$4:$C$224,3,FALSE)</f>
        <v>0</v>
      </c>
      <c r="I404" s="5">
        <f>IF(Table1[[#This Row],[day]]&gt;=2,Table1[[#This Row],[day]]-2,99)</f>
        <v>6</v>
      </c>
      <c r="J404" s="5" t="b">
        <f>Table1[[#This Row],[n2]]=VLOOKUP(Table1[[#This Row],[ym]],Sheet3!$A$4:$D$224,4,FALSE)</f>
        <v>0</v>
      </c>
    </row>
    <row r="405" spans="1:10" hidden="1" x14ac:dyDescent="0.75">
      <c r="A405" s="1" t="s">
        <v>406</v>
      </c>
      <c r="B405">
        <v>114.589996</v>
      </c>
      <c r="C405">
        <v>90.769997000000004</v>
      </c>
      <c r="D405" t="str">
        <f t="shared" si="12"/>
        <v>2004-3</v>
      </c>
      <c r="E405">
        <f t="shared" si="13"/>
        <v>9</v>
      </c>
      <c r="F405">
        <v>99</v>
      </c>
      <c r="G405" t="b">
        <f>Table1[[#This Row],[day]]=VLOOKUP(Table1[[#This Row],[ym]],Sheet3!$A$4:$B$224,2,FALSE)</f>
        <v>0</v>
      </c>
      <c r="H405" s="5" t="b">
        <f>Table1[[#This Row],[m15]]=VLOOKUP(Table1[[#This Row],[ym]],Sheet3!$A$4:$C$224,3,FALSE)</f>
        <v>0</v>
      </c>
      <c r="I405" s="5">
        <f>IF(Table1[[#This Row],[day]]&gt;=2,Table1[[#This Row],[day]]-2,99)</f>
        <v>7</v>
      </c>
      <c r="J405" s="5" t="b">
        <f>Table1[[#This Row],[n2]]=VLOOKUP(Table1[[#This Row],[ym]],Sheet3!$A$4:$D$224,4,FALSE)</f>
        <v>0</v>
      </c>
    </row>
    <row r="406" spans="1:10" hidden="1" x14ac:dyDescent="0.75">
      <c r="A406" s="1" t="s">
        <v>407</v>
      </c>
      <c r="B406">
        <v>112.699997</v>
      </c>
      <c r="C406">
        <v>90.709998999999996</v>
      </c>
      <c r="D406" t="str">
        <f t="shared" si="12"/>
        <v>2004-3</v>
      </c>
      <c r="E406">
        <f t="shared" si="13"/>
        <v>10</v>
      </c>
      <c r="F406">
        <v>99</v>
      </c>
      <c r="G406" t="b">
        <f>Table1[[#This Row],[day]]=VLOOKUP(Table1[[#This Row],[ym]],Sheet3!$A$4:$B$224,2,FALSE)</f>
        <v>0</v>
      </c>
      <c r="H406" s="5" t="b">
        <f>Table1[[#This Row],[m15]]=VLOOKUP(Table1[[#This Row],[ym]],Sheet3!$A$4:$C$224,3,FALSE)</f>
        <v>0</v>
      </c>
      <c r="I406" s="5">
        <f>IF(Table1[[#This Row],[day]]&gt;=2,Table1[[#This Row],[day]]-2,99)</f>
        <v>8</v>
      </c>
      <c r="J406" s="5" t="b">
        <f>Table1[[#This Row],[n2]]=VLOOKUP(Table1[[#This Row],[ym]],Sheet3!$A$4:$D$224,4,FALSE)</f>
        <v>0</v>
      </c>
    </row>
    <row r="407" spans="1:10" hidden="1" x14ac:dyDescent="0.75">
      <c r="A407" s="1" t="s">
        <v>408</v>
      </c>
      <c r="B407">
        <v>111.120003</v>
      </c>
      <c r="C407">
        <v>90.839995999999999</v>
      </c>
      <c r="D407" t="str">
        <f t="shared" si="12"/>
        <v>2004-3</v>
      </c>
      <c r="E407">
        <f t="shared" si="13"/>
        <v>11</v>
      </c>
      <c r="F407">
        <v>99</v>
      </c>
      <c r="G407" t="b">
        <f>Table1[[#This Row],[day]]=VLOOKUP(Table1[[#This Row],[ym]],Sheet3!$A$4:$B$224,2,FALSE)</f>
        <v>0</v>
      </c>
      <c r="H407" s="5" t="b">
        <f>Table1[[#This Row],[m15]]=VLOOKUP(Table1[[#This Row],[ym]],Sheet3!$A$4:$C$224,3,FALSE)</f>
        <v>0</v>
      </c>
      <c r="I407" s="5">
        <f>IF(Table1[[#This Row],[day]]&gt;=2,Table1[[#This Row],[day]]-2,99)</f>
        <v>9</v>
      </c>
      <c r="J407" s="5" t="b">
        <f>Table1[[#This Row],[n2]]=VLOOKUP(Table1[[#This Row],[ym]],Sheet3!$A$4:$D$224,4,FALSE)</f>
        <v>0</v>
      </c>
    </row>
    <row r="408" spans="1:10" hidden="1" x14ac:dyDescent="0.75">
      <c r="A408" s="1" t="s">
        <v>409</v>
      </c>
      <c r="B408">
        <v>112.610001</v>
      </c>
      <c r="C408">
        <v>90.279999000000004</v>
      </c>
      <c r="D408" t="str">
        <f t="shared" si="12"/>
        <v>2004-3</v>
      </c>
      <c r="E408">
        <f t="shared" si="13"/>
        <v>12</v>
      </c>
      <c r="F408">
        <v>99</v>
      </c>
      <c r="G408" t="b">
        <f>Table1[[#This Row],[day]]=VLOOKUP(Table1[[#This Row],[ym]],Sheet3!$A$4:$B$224,2,FALSE)</f>
        <v>0</v>
      </c>
      <c r="H408" s="5" t="b">
        <f>Table1[[#This Row],[m15]]=VLOOKUP(Table1[[#This Row],[ym]],Sheet3!$A$4:$C$224,3,FALSE)</f>
        <v>0</v>
      </c>
      <c r="I408" s="5">
        <f>IF(Table1[[#This Row],[day]]&gt;=2,Table1[[#This Row],[day]]-2,99)</f>
        <v>10</v>
      </c>
      <c r="J408" s="5" t="b">
        <f>Table1[[#This Row],[n2]]=VLOOKUP(Table1[[#This Row],[ym]],Sheet3!$A$4:$D$224,4,FALSE)</f>
        <v>0</v>
      </c>
    </row>
    <row r="409" spans="1:10" hidden="1" x14ac:dyDescent="0.75">
      <c r="A409" s="1" t="s">
        <v>410</v>
      </c>
      <c r="B409">
        <v>111.339996</v>
      </c>
      <c r="C409">
        <v>90.43</v>
      </c>
      <c r="D409" t="str">
        <f t="shared" si="12"/>
        <v>2004-3</v>
      </c>
      <c r="E409">
        <f t="shared" si="13"/>
        <v>15</v>
      </c>
      <c r="F409">
        <v>99</v>
      </c>
      <c r="G409" t="b">
        <f>Table1[[#This Row],[day]]=VLOOKUP(Table1[[#This Row],[ym]],Sheet3!$A$4:$B$224,2,FALSE)</f>
        <v>0</v>
      </c>
      <c r="H409" s="5" t="b">
        <f>Table1[[#This Row],[m15]]=VLOOKUP(Table1[[#This Row],[ym]],Sheet3!$A$4:$C$224,3,FALSE)</f>
        <v>0</v>
      </c>
      <c r="I409" s="5">
        <f>IF(Table1[[#This Row],[day]]&gt;=2,Table1[[#This Row],[day]]-2,99)</f>
        <v>13</v>
      </c>
      <c r="J409" s="5" t="b">
        <f>Table1[[#This Row],[n2]]=VLOOKUP(Table1[[#This Row],[ym]],Sheet3!$A$4:$D$224,4,FALSE)</f>
        <v>0</v>
      </c>
    </row>
    <row r="410" spans="1:10" hidden="1" x14ac:dyDescent="0.75">
      <c r="A410" s="1" t="s">
        <v>411</v>
      </c>
      <c r="B410">
        <v>111.860001</v>
      </c>
      <c r="C410">
        <v>91.18</v>
      </c>
      <c r="D410" t="str">
        <f t="shared" si="12"/>
        <v>2004-3</v>
      </c>
      <c r="E410">
        <f t="shared" si="13"/>
        <v>16</v>
      </c>
      <c r="F410">
        <v>1</v>
      </c>
      <c r="G410" t="b">
        <f>Table1[[#This Row],[day]]=VLOOKUP(Table1[[#This Row],[ym]],Sheet3!$A$4:$B$224,2,FALSE)</f>
        <v>0</v>
      </c>
      <c r="H410" s="5" t="b">
        <f>Table1[[#This Row],[m15]]=VLOOKUP(Table1[[#This Row],[ym]],Sheet3!$A$4:$C$224,3,FALSE)</f>
        <v>1</v>
      </c>
      <c r="I410" s="5">
        <f>IF(Table1[[#This Row],[day]]&gt;=2,Table1[[#This Row],[day]]-2,99)</f>
        <v>14</v>
      </c>
      <c r="J410" s="5" t="b">
        <f>Table1[[#This Row],[n2]]=VLOOKUP(Table1[[#This Row],[ym]],Sheet3!$A$4:$D$224,4,FALSE)</f>
        <v>0</v>
      </c>
    </row>
    <row r="411" spans="1:10" hidden="1" x14ac:dyDescent="0.75">
      <c r="A411" s="1" t="s">
        <v>412</v>
      </c>
      <c r="B411">
        <v>113.010002</v>
      </c>
      <c r="C411">
        <v>91.029999000000004</v>
      </c>
      <c r="D411" t="str">
        <f t="shared" si="12"/>
        <v>2004-3</v>
      </c>
      <c r="E411">
        <f t="shared" si="13"/>
        <v>17</v>
      </c>
      <c r="F411">
        <v>2</v>
      </c>
      <c r="G411" t="b">
        <f>Table1[[#This Row],[day]]=VLOOKUP(Table1[[#This Row],[ym]],Sheet3!$A$4:$B$224,2,FALSE)</f>
        <v>0</v>
      </c>
      <c r="H411" s="5" t="b">
        <f>Table1[[#This Row],[m15]]=VLOOKUP(Table1[[#This Row],[ym]],Sheet3!$A$4:$C$224,3,FALSE)</f>
        <v>0</v>
      </c>
      <c r="I411" s="5">
        <f>IF(Table1[[#This Row],[day]]&gt;=2,Table1[[#This Row],[day]]-2,99)</f>
        <v>15</v>
      </c>
      <c r="J411" s="5" t="b">
        <f>Table1[[#This Row],[n2]]=VLOOKUP(Table1[[#This Row],[ym]],Sheet3!$A$4:$D$224,4,FALSE)</f>
        <v>0</v>
      </c>
    </row>
    <row r="412" spans="1:10" hidden="1" x14ac:dyDescent="0.75">
      <c r="A412" s="1" t="s">
        <v>413</v>
      </c>
      <c r="B412">
        <v>113.05999799999999</v>
      </c>
      <c r="C412">
        <v>90.550003000000004</v>
      </c>
      <c r="D412" t="str">
        <f t="shared" si="12"/>
        <v>2004-3</v>
      </c>
      <c r="E412">
        <f t="shared" si="13"/>
        <v>18</v>
      </c>
      <c r="F412">
        <v>3</v>
      </c>
      <c r="G412" t="b">
        <f>Table1[[#This Row],[day]]=VLOOKUP(Table1[[#This Row],[ym]],Sheet3!$A$4:$B$224,2,FALSE)</f>
        <v>0</v>
      </c>
      <c r="H412" s="5" t="b">
        <f>Table1[[#This Row],[m15]]=VLOOKUP(Table1[[#This Row],[ym]],Sheet3!$A$4:$C$224,3,FALSE)</f>
        <v>0</v>
      </c>
      <c r="I412" s="5">
        <f>IF(Table1[[#This Row],[day]]&gt;=2,Table1[[#This Row],[day]]-2,99)</f>
        <v>16</v>
      </c>
      <c r="J412" s="5" t="b">
        <f>Table1[[#This Row],[n2]]=VLOOKUP(Table1[[#This Row],[ym]],Sheet3!$A$4:$D$224,4,FALSE)</f>
        <v>0</v>
      </c>
    </row>
    <row r="413" spans="1:10" hidden="1" x14ac:dyDescent="0.75">
      <c r="A413" s="1" t="s">
        <v>414</v>
      </c>
      <c r="B413">
        <v>111.57</v>
      </c>
      <c r="C413">
        <v>90.43</v>
      </c>
      <c r="D413" t="str">
        <f t="shared" si="12"/>
        <v>2004-3</v>
      </c>
      <c r="E413">
        <f t="shared" si="13"/>
        <v>19</v>
      </c>
      <c r="F413">
        <v>4</v>
      </c>
      <c r="G413" t="b">
        <f>Table1[[#This Row],[day]]=VLOOKUP(Table1[[#This Row],[ym]],Sheet3!$A$4:$B$224,2,FALSE)</f>
        <v>0</v>
      </c>
      <c r="H413" s="5" t="b">
        <f>Table1[[#This Row],[m15]]=VLOOKUP(Table1[[#This Row],[ym]],Sheet3!$A$4:$C$224,3,FALSE)</f>
        <v>0</v>
      </c>
      <c r="I413" s="5">
        <f>IF(Table1[[#This Row],[day]]&gt;=2,Table1[[#This Row],[day]]-2,99)</f>
        <v>17</v>
      </c>
      <c r="J413" s="5" t="b">
        <f>Table1[[#This Row],[n2]]=VLOOKUP(Table1[[#This Row],[ym]],Sheet3!$A$4:$D$224,4,FALSE)</f>
        <v>0</v>
      </c>
    </row>
    <row r="414" spans="1:10" hidden="1" x14ac:dyDescent="0.75">
      <c r="A414" s="1" t="s">
        <v>415</v>
      </c>
      <c r="B414">
        <v>110.139999</v>
      </c>
      <c r="C414">
        <v>90.980002999999996</v>
      </c>
      <c r="D414" t="str">
        <f t="shared" si="12"/>
        <v>2004-3</v>
      </c>
      <c r="E414">
        <f t="shared" si="13"/>
        <v>22</v>
      </c>
      <c r="F414">
        <v>7</v>
      </c>
      <c r="G414" t="b">
        <f>Table1[[#This Row],[day]]=VLOOKUP(Table1[[#This Row],[ym]],Sheet3!$A$4:$B$224,2,FALSE)</f>
        <v>0</v>
      </c>
      <c r="H414" s="5" t="b">
        <f>Table1[[#This Row],[m15]]=VLOOKUP(Table1[[#This Row],[ym]],Sheet3!$A$4:$C$224,3,FALSE)</f>
        <v>0</v>
      </c>
      <c r="I414" s="5">
        <f>IF(Table1[[#This Row],[day]]&gt;=2,Table1[[#This Row],[day]]-2,99)</f>
        <v>20</v>
      </c>
      <c r="J414" s="5" t="b">
        <f>Table1[[#This Row],[n2]]=VLOOKUP(Table1[[#This Row],[ym]],Sheet3!$A$4:$D$224,4,FALSE)</f>
        <v>0</v>
      </c>
    </row>
    <row r="415" spans="1:10" hidden="1" x14ac:dyDescent="0.75">
      <c r="A415" s="1" t="s">
        <v>416</v>
      </c>
      <c r="B415">
        <v>109.959999</v>
      </c>
      <c r="C415">
        <v>91.139999000000003</v>
      </c>
      <c r="D415" t="str">
        <f t="shared" si="12"/>
        <v>2004-3</v>
      </c>
      <c r="E415">
        <f t="shared" si="13"/>
        <v>23</v>
      </c>
      <c r="F415">
        <v>8</v>
      </c>
      <c r="G415" t="b">
        <f>Table1[[#This Row],[day]]=VLOOKUP(Table1[[#This Row],[ym]],Sheet3!$A$4:$B$224,2,FALSE)</f>
        <v>0</v>
      </c>
      <c r="H415" s="5" t="b">
        <f>Table1[[#This Row],[m15]]=VLOOKUP(Table1[[#This Row],[ym]],Sheet3!$A$4:$C$224,3,FALSE)</f>
        <v>0</v>
      </c>
      <c r="I415" s="5">
        <f>IF(Table1[[#This Row],[day]]&gt;=2,Table1[[#This Row],[day]]-2,99)</f>
        <v>21</v>
      </c>
      <c r="J415" s="5" t="b">
        <f>Table1[[#This Row],[n2]]=VLOOKUP(Table1[[#This Row],[ym]],Sheet3!$A$4:$D$224,4,FALSE)</f>
        <v>0</v>
      </c>
    </row>
    <row r="416" spans="1:10" hidden="1" x14ac:dyDescent="0.75">
      <c r="A416" s="1" t="s">
        <v>417</v>
      </c>
      <c r="B416">
        <v>109.900002</v>
      </c>
      <c r="C416">
        <v>91.089995999999999</v>
      </c>
      <c r="D416" t="str">
        <f t="shared" si="12"/>
        <v>2004-3</v>
      </c>
      <c r="E416">
        <f t="shared" si="13"/>
        <v>24</v>
      </c>
      <c r="F416">
        <v>9</v>
      </c>
      <c r="G416" t="b">
        <f>Table1[[#This Row],[day]]=VLOOKUP(Table1[[#This Row],[ym]],Sheet3!$A$4:$B$224,2,FALSE)</f>
        <v>0</v>
      </c>
      <c r="H416" s="5" t="b">
        <f>Table1[[#This Row],[m15]]=VLOOKUP(Table1[[#This Row],[ym]],Sheet3!$A$4:$C$224,3,FALSE)</f>
        <v>0</v>
      </c>
      <c r="I416" s="5">
        <f>IF(Table1[[#This Row],[day]]&gt;=2,Table1[[#This Row],[day]]-2,99)</f>
        <v>22</v>
      </c>
      <c r="J416" s="5" t="b">
        <f>Table1[[#This Row],[n2]]=VLOOKUP(Table1[[#This Row],[ym]],Sheet3!$A$4:$D$224,4,FALSE)</f>
        <v>0</v>
      </c>
    </row>
    <row r="417" spans="1:10" hidden="1" x14ac:dyDescent="0.75">
      <c r="A417" s="1" t="s">
        <v>418</v>
      </c>
      <c r="B417">
        <v>111.459999</v>
      </c>
      <c r="C417">
        <v>90.739998</v>
      </c>
      <c r="D417" t="str">
        <f t="shared" si="12"/>
        <v>2004-3</v>
      </c>
      <c r="E417">
        <f t="shared" si="13"/>
        <v>25</v>
      </c>
      <c r="F417">
        <v>10</v>
      </c>
      <c r="G417" t="b">
        <f>Table1[[#This Row],[day]]=VLOOKUP(Table1[[#This Row],[ym]],Sheet3!$A$4:$B$224,2,FALSE)</f>
        <v>0</v>
      </c>
      <c r="H417" s="5" t="b">
        <f>Table1[[#This Row],[m15]]=VLOOKUP(Table1[[#This Row],[ym]],Sheet3!$A$4:$C$224,3,FALSE)</f>
        <v>0</v>
      </c>
      <c r="I417" s="5">
        <f>IF(Table1[[#This Row],[day]]&gt;=2,Table1[[#This Row],[day]]-2,99)</f>
        <v>23</v>
      </c>
      <c r="J417" s="5" t="b">
        <f>Table1[[#This Row],[n2]]=VLOOKUP(Table1[[#This Row],[ym]],Sheet3!$A$4:$D$224,4,FALSE)</f>
        <v>0</v>
      </c>
    </row>
    <row r="418" spans="1:10" hidden="1" x14ac:dyDescent="0.75">
      <c r="A418" s="1" t="s">
        <v>419</v>
      </c>
      <c r="B418">
        <v>111.489998</v>
      </c>
      <c r="C418">
        <v>89.779999000000004</v>
      </c>
      <c r="D418" t="str">
        <f t="shared" si="12"/>
        <v>2004-3</v>
      </c>
      <c r="E418">
        <f t="shared" si="13"/>
        <v>26</v>
      </c>
      <c r="F418">
        <v>11</v>
      </c>
      <c r="G418" t="b">
        <f>Table1[[#This Row],[day]]=VLOOKUP(Table1[[#This Row],[ym]],Sheet3!$A$4:$B$224,2,FALSE)</f>
        <v>0</v>
      </c>
      <c r="H418" s="5" t="b">
        <f>Table1[[#This Row],[m15]]=VLOOKUP(Table1[[#This Row],[ym]],Sheet3!$A$4:$C$224,3,FALSE)</f>
        <v>0</v>
      </c>
      <c r="I418" s="5">
        <f>IF(Table1[[#This Row],[day]]&gt;=2,Table1[[#This Row],[day]]-2,99)</f>
        <v>24</v>
      </c>
      <c r="J418" s="5" t="b">
        <f>Table1[[#This Row],[n2]]=VLOOKUP(Table1[[#This Row],[ym]],Sheet3!$A$4:$D$224,4,FALSE)</f>
        <v>0</v>
      </c>
    </row>
    <row r="419" spans="1:10" hidden="1" x14ac:dyDescent="0.75">
      <c r="A419" s="1" t="s">
        <v>420</v>
      </c>
      <c r="B419">
        <v>112.639999</v>
      </c>
      <c r="C419">
        <v>89.18</v>
      </c>
      <c r="D419" t="str">
        <f t="shared" si="12"/>
        <v>2004-3</v>
      </c>
      <c r="E419">
        <f t="shared" si="13"/>
        <v>29</v>
      </c>
      <c r="F419">
        <v>14</v>
      </c>
      <c r="G419" t="b">
        <f>Table1[[#This Row],[day]]=VLOOKUP(Table1[[#This Row],[ym]],Sheet3!$A$4:$B$224,2,FALSE)</f>
        <v>0</v>
      </c>
      <c r="H419" s="5" t="b">
        <f>Table1[[#This Row],[m15]]=VLOOKUP(Table1[[#This Row],[ym]],Sheet3!$A$4:$C$224,3,FALSE)</f>
        <v>0</v>
      </c>
      <c r="I419" s="5">
        <f>IF(Table1[[#This Row],[day]]&gt;=2,Table1[[#This Row],[day]]-2,99)</f>
        <v>27</v>
      </c>
      <c r="J419" s="5" t="b">
        <f>Table1[[#This Row],[n2]]=VLOOKUP(Table1[[#This Row],[ym]],Sheet3!$A$4:$D$224,4,FALSE)</f>
        <v>0</v>
      </c>
    </row>
    <row r="420" spans="1:10" hidden="1" x14ac:dyDescent="0.75">
      <c r="A420" s="1" t="s">
        <v>421</v>
      </c>
      <c r="B420">
        <v>113.08000199999999</v>
      </c>
      <c r="C420">
        <v>89.120002999999997</v>
      </c>
      <c r="D420" t="str">
        <f t="shared" si="12"/>
        <v>2004-3</v>
      </c>
      <c r="E420">
        <f t="shared" si="13"/>
        <v>30</v>
      </c>
      <c r="F420">
        <v>15</v>
      </c>
      <c r="G420" t="b">
        <f>Table1[[#This Row],[day]]=VLOOKUP(Table1[[#This Row],[ym]],Sheet3!$A$4:$B$224,2,FALSE)</f>
        <v>0</v>
      </c>
      <c r="H420" s="5" t="b">
        <f>Table1[[#This Row],[m15]]=VLOOKUP(Table1[[#This Row],[ym]],Sheet3!$A$4:$C$224,3,FALSE)</f>
        <v>0</v>
      </c>
      <c r="I420" s="5">
        <f>IF(Table1[[#This Row],[day]]&gt;=2,Table1[[#This Row],[day]]-2,99)</f>
        <v>28</v>
      </c>
      <c r="J420" s="5" t="b">
        <f>Table1[[#This Row],[n2]]=VLOOKUP(Table1[[#This Row],[ym]],Sheet3!$A$4:$D$224,4,FALSE)</f>
        <v>0</v>
      </c>
    </row>
    <row r="421" spans="1:10" hidden="1" x14ac:dyDescent="0.75">
      <c r="A421" s="1" t="s">
        <v>422</v>
      </c>
      <c r="B421">
        <v>113.230003</v>
      </c>
      <c r="C421">
        <v>89.550003000000004</v>
      </c>
      <c r="D421" t="str">
        <f t="shared" si="12"/>
        <v>2004-3</v>
      </c>
      <c r="E421">
        <f t="shared" si="13"/>
        <v>31</v>
      </c>
      <c r="F421">
        <v>16</v>
      </c>
      <c r="G421" t="b">
        <f>Table1[[#This Row],[day]]=VLOOKUP(Table1[[#This Row],[ym]],Sheet3!$A$4:$B$224,2,FALSE)</f>
        <v>0</v>
      </c>
      <c r="H421" s="5" t="b">
        <f>Table1[[#This Row],[m15]]=VLOOKUP(Table1[[#This Row],[ym]],Sheet3!$A$4:$C$224,3,FALSE)</f>
        <v>0</v>
      </c>
      <c r="I421" s="5">
        <f>IF(Table1[[#This Row],[day]]&gt;=2,Table1[[#This Row],[day]]-2,99)</f>
        <v>29</v>
      </c>
      <c r="J421" s="5" t="b">
        <f>Table1[[#This Row],[n2]]=VLOOKUP(Table1[[#This Row],[ym]],Sheet3!$A$4:$D$224,4,FALSE)</f>
        <v>0</v>
      </c>
    </row>
    <row r="422" spans="1:10" hidden="1" x14ac:dyDescent="0.75">
      <c r="A422" s="1" t="s">
        <v>423</v>
      </c>
      <c r="B422">
        <v>113.839996</v>
      </c>
      <c r="C422">
        <v>88.910004000000001</v>
      </c>
      <c r="D422" t="str">
        <f t="shared" si="12"/>
        <v>2004-4</v>
      </c>
      <c r="E422">
        <f t="shared" si="13"/>
        <v>1</v>
      </c>
      <c r="F422">
        <v>99</v>
      </c>
      <c r="G422" t="b">
        <f>Table1[[#This Row],[day]]=VLOOKUP(Table1[[#This Row],[ym]],Sheet3!$A$4:$B$224,2,FALSE)</f>
        <v>1</v>
      </c>
      <c r="H422" s="5" t="b">
        <f>Table1[[#This Row],[m15]]=VLOOKUP(Table1[[#This Row],[ym]],Sheet3!$A$4:$C$224,3,FALSE)</f>
        <v>0</v>
      </c>
      <c r="I422" s="5">
        <f>IF(Table1[[#This Row],[day]]&gt;=2,Table1[[#This Row],[day]]-2,99)</f>
        <v>99</v>
      </c>
      <c r="J422" s="5" t="b">
        <f>Table1[[#This Row],[n2]]=VLOOKUP(Table1[[#This Row],[ym]],Sheet3!$A$4:$D$224,4,FALSE)</f>
        <v>0</v>
      </c>
    </row>
    <row r="423" spans="1:10" x14ac:dyDescent="0.75">
      <c r="A423" s="1" t="s">
        <v>424</v>
      </c>
      <c r="B423">
        <v>114.709999</v>
      </c>
      <c r="C423">
        <v>86.709998999999996</v>
      </c>
      <c r="D423" t="str">
        <f t="shared" si="12"/>
        <v>2004-4</v>
      </c>
      <c r="E423">
        <f t="shared" si="13"/>
        <v>2</v>
      </c>
      <c r="F423">
        <v>99</v>
      </c>
      <c r="G423" t="b">
        <f>Table1[[#This Row],[day]]=VLOOKUP(Table1[[#This Row],[ym]],Sheet3!$A$4:$B$224,2,FALSE)</f>
        <v>0</v>
      </c>
      <c r="H423" s="5" t="b">
        <f>Table1[[#This Row],[m15]]=VLOOKUP(Table1[[#This Row],[ym]],Sheet3!$A$4:$C$224,3,FALSE)</f>
        <v>0</v>
      </c>
      <c r="I423" s="5">
        <f>IF(Table1[[#This Row],[day]]&gt;=2,Table1[[#This Row],[day]]-2,99)</f>
        <v>0</v>
      </c>
      <c r="J423" s="5" t="b">
        <f>Table1[[#This Row],[n2]]=VLOOKUP(Table1[[#This Row],[ym]],Sheet3!$A$4:$D$224,4,FALSE)</f>
        <v>1</v>
      </c>
    </row>
    <row r="424" spans="1:10" hidden="1" x14ac:dyDescent="0.75">
      <c r="A424" s="1" t="s">
        <v>425</v>
      </c>
      <c r="B424">
        <v>115.349998</v>
      </c>
      <c r="C424">
        <v>86.029999000000004</v>
      </c>
      <c r="D424" t="str">
        <f t="shared" si="12"/>
        <v>2004-4</v>
      </c>
      <c r="E424">
        <f t="shared" si="13"/>
        <v>5</v>
      </c>
      <c r="F424">
        <v>99</v>
      </c>
      <c r="G424" t="b">
        <f>Table1[[#This Row],[day]]=VLOOKUP(Table1[[#This Row],[ym]],Sheet3!$A$4:$B$224,2,FALSE)</f>
        <v>0</v>
      </c>
      <c r="H424" s="5" t="b">
        <f>Table1[[#This Row],[m15]]=VLOOKUP(Table1[[#This Row],[ym]],Sheet3!$A$4:$C$224,3,FALSE)</f>
        <v>0</v>
      </c>
      <c r="I424" s="5">
        <f>IF(Table1[[#This Row],[day]]&gt;=2,Table1[[#This Row],[day]]-2,99)</f>
        <v>3</v>
      </c>
      <c r="J424" s="5" t="b">
        <f>Table1[[#This Row],[n2]]=VLOOKUP(Table1[[#This Row],[ym]],Sheet3!$A$4:$D$224,4,FALSE)</f>
        <v>0</v>
      </c>
    </row>
    <row r="425" spans="1:10" hidden="1" x14ac:dyDescent="0.75">
      <c r="A425" s="1" t="s">
        <v>426</v>
      </c>
      <c r="B425">
        <v>115.040001</v>
      </c>
      <c r="C425">
        <v>86.5</v>
      </c>
      <c r="D425" t="str">
        <f t="shared" si="12"/>
        <v>2004-4</v>
      </c>
      <c r="E425">
        <f t="shared" si="13"/>
        <v>6</v>
      </c>
      <c r="F425">
        <v>99</v>
      </c>
      <c r="G425" t="b">
        <f>Table1[[#This Row],[day]]=VLOOKUP(Table1[[#This Row],[ym]],Sheet3!$A$4:$B$224,2,FALSE)</f>
        <v>0</v>
      </c>
      <c r="H425" s="5" t="b">
        <f>Table1[[#This Row],[m15]]=VLOOKUP(Table1[[#This Row],[ym]],Sheet3!$A$4:$C$224,3,FALSE)</f>
        <v>0</v>
      </c>
      <c r="I425" s="5">
        <f>IF(Table1[[#This Row],[day]]&gt;=2,Table1[[#This Row],[day]]-2,99)</f>
        <v>4</v>
      </c>
      <c r="J425" s="5" t="b">
        <f>Table1[[#This Row],[n2]]=VLOOKUP(Table1[[#This Row],[ym]],Sheet3!$A$4:$D$224,4,FALSE)</f>
        <v>0</v>
      </c>
    </row>
    <row r="426" spans="1:10" hidden="1" x14ac:dyDescent="0.75">
      <c r="A426" s="1" t="s">
        <v>427</v>
      </c>
      <c r="B426">
        <v>114.720001</v>
      </c>
      <c r="C426">
        <v>86.300003000000004</v>
      </c>
      <c r="D426" t="str">
        <f t="shared" si="12"/>
        <v>2004-4</v>
      </c>
      <c r="E426">
        <f t="shared" si="13"/>
        <v>7</v>
      </c>
      <c r="F426">
        <v>99</v>
      </c>
      <c r="G426" t="b">
        <f>Table1[[#This Row],[day]]=VLOOKUP(Table1[[#This Row],[ym]],Sheet3!$A$4:$B$224,2,FALSE)</f>
        <v>0</v>
      </c>
      <c r="H426" s="5" t="b">
        <f>Table1[[#This Row],[m15]]=VLOOKUP(Table1[[#This Row],[ym]],Sheet3!$A$4:$C$224,3,FALSE)</f>
        <v>0</v>
      </c>
      <c r="I426" s="5">
        <f>IF(Table1[[#This Row],[day]]&gt;=2,Table1[[#This Row],[day]]-2,99)</f>
        <v>5</v>
      </c>
      <c r="J426" s="5" t="b">
        <f>Table1[[#This Row],[n2]]=VLOOKUP(Table1[[#This Row],[ym]],Sheet3!$A$4:$D$224,4,FALSE)</f>
        <v>0</v>
      </c>
    </row>
    <row r="427" spans="1:10" hidden="1" x14ac:dyDescent="0.75">
      <c r="A427" s="1" t="s">
        <v>428</v>
      </c>
      <c r="B427">
        <v>114.459999</v>
      </c>
      <c r="C427">
        <v>86.050003000000004</v>
      </c>
      <c r="D427" t="str">
        <f t="shared" si="12"/>
        <v>2004-4</v>
      </c>
      <c r="E427">
        <f t="shared" si="13"/>
        <v>8</v>
      </c>
      <c r="F427">
        <v>99</v>
      </c>
      <c r="G427" t="b">
        <f>Table1[[#This Row],[day]]=VLOOKUP(Table1[[#This Row],[ym]],Sheet3!$A$4:$B$224,2,FALSE)</f>
        <v>0</v>
      </c>
      <c r="H427" s="5" t="b">
        <f>Table1[[#This Row],[m15]]=VLOOKUP(Table1[[#This Row],[ym]],Sheet3!$A$4:$C$224,3,FALSE)</f>
        <v>0</v>
      </c>
      <c r="I427" s="5">
        <f>IF(Table1[[#This Row],[day]]&gt;=2,Table1[[#This Row],[day]]-2,99)</f>
        <v>6</v>
      </c>
      <c r="J427" s="5" t="b">
        <f>Table1[[#This Row],[n2]]=VLOOKUP(Table1[[#This Row],[ym]],Sheet3!$A$4:$D$224,4,FALSE)</f>
        <v>0</v>
      </c>
    </row>
    <row r="428" spans="1:10" hidden="1" x14ac:dyDescent="0.75">
      <c r="A428" s="1" t="s">
        <v>429</v>
      </c>
      <c r="B428">
        <v>114.83000199999999</v>
      </c>
      <c r="C428">
        <v>85.739998</v>
      </c>
      <c r="D428" t="str">
        <f t="shared" si="12"/>
        <v>2004-4</v>
      </c>
      <c r="E428">
        <f t="shared" si="13"/>
        <v>12</v>
      </c>
      <c r="F428">
        <v>99</v>
      </c>
      <c r="G428" t="b">
        <f>Table1[[#This Row],[day]]=VLOOKUP(Table1[[#This Row],[ym]],Sheet3!$A$4:$B$224,2,FALSE)</f>
        <v>0</v>
      </c>
      <c r="H428" s="5" t="b">
        <f>Table1[[#This Row],[m15]]=VLOOKUP(Table1[[#This Row],[ym]],Sheet3!$A$4:$C$224,3,FALSE)</f>
        <v>0</v>
      </c>
      <c r="I428" s="5">
        <f>IF(Table1[[#This Row],[day]]&gt;=2,Table1[[#This Row],[day]]-2,99)</f>
        <v>10</v>
      </c>
      <c r="J428" s="5" t="b">
        <f>Table1[[#This Row],[n2]]=VLOOKUP(Table1[[#This Row],[ym]],Sheet3!$A$4:$D$224,4,FALSE)</f>
        <v>0</v>
      </c>
    </row>
    <row r="429" spans="1:10" hidden="1" x14ac:dyDescent="0.75">
      <c r="A429" s="1" t="s">
        <v>430</v>
      </c>
      <c r="B429">
        <v>113.339996</v>
      </c>
      <c r="C429">
        <v>84.809997999999993</v>
      </c>
      <c r="D429" t="str">
        <f t="shared" si="12"/>
        <v>2004-4</v>
      </c>
      <c r="E429">
        <f t="shared" si="13"/>
        <v>13</v>
      </c>
      <c r="F429">
        <v>99</v>
      </c>
      <c r="G429" t="b">
        <f>Table1[[#This Row],[day]]=VLOOKUP(Table1[[#This Row],[ym]],Sheet3!$A$4:$B$224,2,FALSE)</f>
        <v>0</v>
      </c>
      <c r="H429" s="5" t="b">
        <f>Table1[[#This Row],[m15]]=VLOOKUP(Table1[[#This Row],[ym]],Sheet3!$A$4:$C$224,3,FALSE)</f>
        <v>0</v>
      </c>
      <c r="I429" s="5">
        <f>IF(Table1[[#This Row],[day]]&gt;=2,Table1[[#This Row],[day]]-2,99)</f>
        <v>11</v>
      </c>
      <c r="J429" s="5" t="b">
        <f>Table1[[#This Row],[n2]]=VLOOKUP(Table1[[#This Row],[ym]],Sheet3!$A$4:$D$224,4,FALSE)</f>
        <v>0</v>
      </c>
    </row>
    <row r="430" spans="1:10" hidden="1" x14ac:dyDescent="0.75">
      <c r="A430" s="1" t="s">
        <v>431</v>
      </c>
      <c r="B430">
        <v>113.470001</v>
      </c>
      <c r="C430">
        <v>84.739998</v>
      </c>
      <c r="D430" t="str">
        <f t="shared" si="12"/>
        <v>2004-4</v>
      </c>
      <c r="E430">
        <f t="shared" si="13"/>
        <v>14</v>
      </c>
      <c r="F430">
        <v>99</v>
      </c>
      <c r="G430" t="b">
        <f>Table1[[#This Row],[day]]=VLOOKUP(Table1[[#This Row],[ym]],Sheet3!$A$4:$B$224,2,FALSE)</f>
        <v>0</v>
      </c>
      <c r="H430" s="5" t="b">
        <f>Table1[[#This Row],[m15]]=VLOOKUP(Table1[[#This Row],[ym]],Sheet3!$A$4:$C$224,3,FALSE)</f>
        <v>0</v>
      </c>
      <c r="I430" s="5">
        <f>IF(Table1[[#This Row],[day]]&gt;=2,Table1[[#This Row],[day]]-2,99)</f>
        <v>12</v>
      </c>
      <c r="J430" s="5" t="b">
        <f>Table1[[#This Row],[n2]]=VLOOKUP(Table1[[#This Row],[ym]],Sheet3!$A$4:$D$224,4,FALSE)</f>
        <v>0</v>
      </c>
    </row>
    <row r="431" spans="1:10" hidden="1" x14ac:dyDescent="0.75">
      <c r="A431" s="1" t="s">
        <v>432</v>
      </c>
      <c r="B431">
        <v>112.959999</v>
      </c>
      <c r="C431">
        <v>84.239998</v>
      </c>
      <c r="D431" t="str">
        <f t="shared" si="12"/>
        <v>2004-4</v>
      </c>
      <c r="E431">
        <f t="shared" si="13"/>
        <v>15</v>
      </c>
      <c r="F431">
        <v>99</v>
      </c>
      <c r="G431" t="b">
        <f>Table1[[#This Row],[day]]=VLOOKUP(Table1[[#This Row],[ym]],Sheet3!$A$4:$B$224,2,FALSE)</f>
        <v>0</v>
      </c>
      <c r="H431" s="5" t="b">
        <f>Table1[[#This Row],[m15]]=VLOOKUP(Table1[[#This Row],[ym]],Sheet3!$A$4:$C$224,3,FALSE)</f>
        <v>0</v>
      </c>
      <c r="I431" s="5">
        <f>IF(Table1[[#This Row],[day]]&gt;=2,Table1[[#This Row],[day]]-2,99)</f>
        <v>13</v>
      </c>
      <c r="J431" s="5" t="b">
        <f>Table1[[#This Row],[n2]]=VLOOKUP(Table1[[#This Row],[ym]],Sheet3!$A$4:$D$224,4,FALSE)</f>
        <v>0</v>
      </c>
    </row>
    <row r="432" spans="1:10" hidden="1" x14ac:dyDescent="0.75">
      <c r="A432" s="1" t="s">
        <v>433</v>
      </c>
      <c r="B432">
        <v>113.860001</v>
      </c>
      <c r="C432">
        <v>84.559997999999993</v>
      </c>
      <c r="D432" t="str">
        <f t="shared" si="12"/>
        <v>2004-4</v>
      </c>
      <c r="E432">
        <f t="shared" si="13"/>
        <v>16</v>
      </c>
      <c r="F432">
        <v>1</v>
      </c>
      <c r="G432" t="b">
        <f>Table1[[#This Row],[day]]=VLOOKUP(Table1[[#This Row],[ym]],Sheet3!$A$4:$B$224,2,FALSE)</f>
        <v>0</v>
      </c>
      <c r="H432" s="5" t="b">
        <f>Table1[[#This Row],[m15]]=VLOOKUP(Table1[[#This Row],[ym]],Sheet3!$A$4:$C$224,3,FALSE)</f>
        <v>1</v>
      </c>
      <c r="I432" s="5">
        <f>IF(Table1[[#This Row],[day]]&gt;=2,Table1[[#This Row],[day]]-2,99)</f>
        <v>14</v>
      </c>
      <c r="J432" s="5" t="b">
        <f>Table1[[#This Row],[n2]]=VLOOKUP(Table1[[#This Row],[ym]],Sheet3!$A$4:$D$224,4,FALSE)</f>
        <v>0</v>
      </c>
    </row>
    <row r="433" spans="1:10" hidden="1" x14ac:dyDescent="0.75">
      <c r="A433" s="1" t="s">
        <v>434</v>
      </c>
      <c r="B433">
        <v>113.94000200000001</v>
      </c>
      <c r="C433">
        <v>84.379997000000003</v>
      </c>
      <c r="D433" t="str">
        <f t="shared" si="12"/>
        <v>2004-4</v>
      </c>
      <c r="E433">
        <f t="shared" si="13"/>
        <v>19</v>
      </c>
      <c r="F433">
        <v>4</v>
      </c>
      <c r="G433" t="b">
        <f>Table1[[#This Row],[day]]=VLOOKUP(Table1[[#This Row],[ym]],Sheet3!$A$4:$B$224,2,FALSE)</f>
        <v>0</v>
      </c>
      <c r="H433" s="5" t="b">
        <f>Table1[[#This Row],[m15]]=VLOOKUP(Table1[[#This Row],[ym]],Sheet3!$A$4:$C$224,3,FALSE)</f>
        <v>0</v>
      </c>
      <c r="I433" s="5">
        <f>IF(Table1[[#This Row],[day]]&gt;=2,Table1[[#This Row],[day]]-2,99)</f>
        <v>17</v>
      </c>
      <c r="J433" s="5" t="b">
        <f>Table1[[#This Row],[n2]]=VLOOKUP(Table1[[#This Row],[ym]],Sheet3!$A$4:$D$224,4,FALSE)</f>
        <v>0</v>
      </c>
    </row>
    <row r="434" spans="1:10" hidden="1" x14ac:dyDescent="0.75">
      <c r="A434" s="1" t="s">
        <v>435</v>
      </c>
      <c r="B434">
        <v>111.989998</v>
      </c>
      <c r="C434">
        <v>83.610000999999997</v>
      </c>
      <c r="D434" t="str">
        <f t="shared" si="12"/>
        <v>2004-4</v>
      </c>
      <c r="E434">
        <f t="shared" si="13"/>
        <v>20</v>
      </c>
      <c r="F434">
        <v>5</v>
      </c>
      <c r="G434" t="b">
        <f>Table1[[#This Row],[day]]=VLOOKUP(Table1[[#This Row],[ym]],Sheet3!$A$4:$B$224,2,FALSE)</f>
        <v>0</v>
      </c>
      <c r="H434" s="5" t="b">
        <f>Table1[[#This Row],[m15]]=VLOOKUP(Table1[[#This Row],[ym]],Sheet3!$A$4:$C$224,3,FALSE)</f>
        <v>0</v>
      </c>
      <c r="I434" s="5">
        <f>IF(Table1[[#This Row],[day]]&gt;=2,Table1[[#This Row],[day]]-2,99)</f>
        <v>18</v>
      </c>
      <c r="J434" s="5" t="b">
        <f>Table1[[#This Row],[n2]]=VLOOKUP(Table1[[#This Row],[ym]],Sheet3!$A$4:$D$224,4,FALSE)</f>
        <v>0</v>
      </c>
    </row>
    <row r="435" spans="1:10" hidden="1" x14ac:dyDescent="0.75">
      <c r="A435" s="1" t="s">
        <v>436</v>
      </c>
      <c r="B435">
        <v>112.709999</v>
      </c>
      <c r="C435">
        <v>84.019997000000004</v>
      </c>
      <c r="D435" t="str">
        <f t="shared" si="12"/>
        <v>2004-4</v>
      </c>
      <c r="E435">
        <f t="shared" si="13"/>
        <v>21</v>
      </c>
      <c r="F435">
        <v>6</v>
      </c>
      <c r="G435" t="b">
        <f>Table1[[#This Row],[day]]=VLOOKUP(Table1[[#This Row],[ym]],Sheet3!$A$4:$B$224,2,FALSE)</f>
        <v>0</v>
      </c>
      <c r="H435" s="5" t="b">
        <f>Table1[[#This Row],[m15]]=VLOOKUP(Table1[[#This Row],[ym]],Sheet3!$A$4:$C$224,3,FALSE)</f>
        <v>0</v>
      </c>
      <c r="I435" s="5">
        <f>IF(Table1[[#This Row],[day]]&gt;=2,Table1[[#This Row],[day]]-2,99)</f>
        <v>19</v>
      </c>
      <c r="J435" s="5" t="b">
        <f>Table1[[#This Row],[n2]]=VLOOKUP(Table1[[#This Row],[ym]],Sheet3!$A$4:$D$224,4,FALSE)</f>
        <v>0</v>
      </c>
    </row>
    <row r="436" spans="1:10" hidden="1" x14ac:dyDescent="0.75">
      <c r="A436" s="1" t="s">
        <v>437</v>
      </c>
      <c r="B436">
        <v>114.230003</v>
      </c>
      <c r="C436">
        <v>84.519997000000004</v>
      </c>
      <c r="D436" t="str">
        <f t="shared" si="12"/>
        <v>2004-4</v>
      </c>
      <c r="E436">
        <f t="shared" si="13"/>
        <v>22</v>
      </c>
      <c r="F436">
        <v>7</v>
      </c>
      <c r="G436" t="b">
        <f>Table1[[#This Row],[day]]=VLOOKUP(Table1[[#This Row],[ym]],Sheet3!$A$4:$B$224,2,FALSE)</f>
        <v>0</v>
      </c>
      <c r="H436" s="5" t="b">
        <f>Table1[[#This Row],[m15]]=VLOOKUP(Table1[[#This Row],[ym]],Sheet3!$A$4:$C$224,3,FALSE)</f>
        <v>0</v>
      </c>
      <c r="I436" s="5">
        <f>IF(Table1[[#This Row],[day]]&gt;=2,Table1[[#This Row],[day]]-2,99)</f>
        <v>20</v>
      </c>
      <c r="J436" s="5" t="b">
        <f>Table1[[#This Row],[n2]]=VLOOKUP(Table1[[#This Row],[ym]],Sheet3!$A$4:$D$224,4,FALSE)</f>
        <v>0</v>
      </c>
    </row>
    <row r="437" spans="1:10" hidden="1" x14ac:dyDescent="0.75">
      <c r="A437" s="1" t="s">
        <v>438</v>
      </c>
      <c r="B437">
        <v>114.489998</v>
      </c>
      <c r="C437">
        <v>84.040001000000004</v>
      </c>
      <c r="D437" t="str">
        <f t="shared" si="12"/>
        <v>2004-4</v>
      </c>
      <c r="E437">
        <f t="shared" si="13"/>
        <v>23</v>
      </c>
      <c r="F437">
        <v>8</v>
      </c>
      <c r="G437" t="b">
        <f>Table1[[#This Row],[day]]=VLOOKUP(Table1[[#This Row],[ym]],Sheet3!$A$4:$B$224,2,FALSE)</f>
        <v>0</v>
      </c>
      <c r="H437" s="5" t="b">
        <f>Table1[[#This Row],[m15]]=VLOOKUP(Table1[[#This Row],[ym]],Sheet3!$A$4:$C$224,3,FALSE)</f>
        <v>0</v>
      </c>
      <c r="I437" s="5">
        <f>IF(Table1[[#This Row],[day]]&gt;=2,Table1[[#This Row],[day]]-2,99)</f>
        <v>21</v>
      </c>
      <c r="J437" s="5" t="b">
        <f>Table1[[#This Row],[n2]]=VLOOKUP(Table1[[#This Row],[ym]],Sheet3!$A$4:$D$224,4,FALSE)</f>
        <v>0</v>
      </c>
    </row>
    <row r="438" spans="1:10" hidden="1" x14ac:dyDescent="0.75">
      <c r="A438" s="1" t="s">
        <v>439</v>
      </c>
      <c r="B438">
        <v>114.32</v>
      </c>
      <c r="C438">
        <v>84.18</v>
      </c>
      <c r="D438" t="str">
        <f t="shared" si="12"/>
        <v>2004-4</v>
      </c>
      <c r="E438">
        <f t="shared" si="13"/>
        <v>26</v>
      </c>
      <c r="F438">
        <v>11</v>
      </c>
      <c r="G438" t="b">
        <f>Table1[[#This Row],[day]]=VLOOKUP(Table1[[#This Row],[ym]],Sheet3!$A$4:$B$224,2,FALSE)</f>
        <v>0</v>
      </c>
      <c r="H438" s="5" t="b">
        <f>Table1[[#This Row],[m15]]=VLOOKUP(Table1[[#This Row],[ym]],Sheet3!$A$4:$C$224,3,FALSE)</f>
        <v>0</v>
      </c>
      <c r="I438" s="5">
        <f>IF(Table1[[#This Row],[day]]&gt;=2,Table1[[#This Row],[day]]-2,99)</f>
        <v>24</v>
      </c>
      <c r="J438" s="5" t="b">
        <f>Table1[[#This Row],[n2]]=VLOOKUP(Table1[[#This Row],[ym]],Sheet3!$A$4:$D$224,4,FALSE)</f>
        <v>0</v>
      </c>
    </row>
    <row r="439" spans="1:10" hidden="1" x14ac:dyDescent="0.75">
      <c r="A439" s="1" t="s">
        <v>440</v>
      </c>
      <c r="B439">
        <v>114.360001</v>
      </c>
      <c r="C439">
        <v>84.5</v>
      </c>
      <c r="D439" t="str">
        <f t="shared" si="12"/>
        <v>2004-4</v>
      </c>
      <c r="E439">
        <f t="shared" si="13"/>
        <v>27</v>
      </c>
      <c r="F439">
        <v>12</v>
      </c>
      <c r="G439" t="b">
        <f>Table1[[#This Row],[day]]=VLOOKUP(Table1[[#This Row],[ym]],Sheet3!$A$4:$B$224,2,FALSE)</f>
        <v>0</v>
      </c>
      <c r="H439" s="5" t="b">
        <f>Table1[[#This Row],[m15]]=VLOOKUP(Table1[[#This Row],[ym]],Sheet3!$A$4:$C$224,3,FALSE)</f>
        <v>0</v>
      </c>
      <c r="I439" s="5">
        <f>IF(Table1[[#This Row],[day]]&gt;=2,Table1[[#This Row],[day]]-2,99)</f>
        <v>25</v>
      </c>
      <c r="J439" s="5" t="b">
        <f>Table1[[#This Row],[n2]]=VLOOKUP(Table1[[#This Row],[ym]],Sheet3!$A$4:$D$224,4,FALSE)</f>
        <v>0</v>
      </c>
    </row>
    <row r="440" spans="1:10" hidden="1" x14ac:dyDescent="0.75">
      <c r="A440" s="1" t="s">
        <v>441</v>
      </c>
      <c r="B440">
        <v>112.889999</v>
      </c>
      <c r="C440">
        <v>83.709998999999996</v>
      </c>
      <c r="D440" t="str">
        <f t="shared" si="12"/>
        <v>2004-4</v>
      </c>
      <c r="E440">
        <f t="shared" si="13"/>
        <v>28</v>
      </c>
      <c r="F440">
        <v>13</v>
      </c>
      <c r="G440" t="b">
        <f>Table1[[#This Row],[day]]=VLOOKUP(Table1[[#This Row],[ym]],Sheet3!$A$4:$B$224,2,FALSE)</f>
        <v>0</v>
      </c>
      <c r="H440" s="5" t="b">
        <f>Table1[[#This Row],[m15]]=VLOOKUP(Table1[[#This Row],[ym]],Sheet3!$A$4:$C$224,3,FALSE)</f>
        <v>0</v>
      </c>
      <c r="I440" s="5">
        <f>IF(Table1[[#This Row],[day]]&gt;=2,Table1[[#This Row],[day]]-2,99)</f>
        <v>26</v>
      </c>
      <c r="J440" s="5" t="b">
        <f>Table1[[#This Row],[n2]]=VLOOKUP(Table1[[#This Row],[ym]],Sheet3!$A$4:$D$224,4,FALSE)</f>
        <v>0</v>
      </c>
    </row>
    <row r="441" spans="1:10" hidden="1" x14ac:dyDescent="0.75">
      <c r="A441" s="1" t="s">
        <v>442</v>
      </c>
      <c r="B441">
        <v>111.870003</v>
      </c>
      <c r="C441">
        <v>83.300003000000004</v>
      </c>
      <c r="D441" t="str">
        <f t="shared" si="12"/>
        <v>2004-4</v>
      </c>
      <c r="E441">
        <f t="shared" si="13"/>
        <v>29</v>
      </c>
      <c r="F441">
        <v>14</v>
      </c>
      <c r="G441" t="b">
        <f>Table1[[#This Row],[day]]=VLOOKUP(Table1[[#This Row],[ym]],Sheet3!$A$4:$B$224,2,FALSE)</f>
        <v>0</v>
      </c>
      <c r="H441" s="5" t="b">
        <f>Table1[[#This Row],[m15]]=VLOOKUP(Table1[[#This Row],[ym]],Sheet3!$A$4:$C$224,3,FALSE)</f>
        <v>0</v>
      </c>
      <c r="I441" s="5">
        <f>IF(Table1[[#This Row],[day]]&gt;=2,Table1[[#This Row],[day]]-2,99)</f>
        <v>27</v>
      </c>
      <c r="J441" s="5" t="b">
        <f>Table1[[#This Row],[n2]]=VLOOKUP(Table1[[#This Row],[ym]],Sheet3!$A$4:$D$224,4,FALSE)</f>
        <v>0</v>
      </c>
    </row>
    <row r="442" spans="1:10" hidden="1" x14ac:dyDescent="0.75">
      <c r="A442" s="1" t="s">
        <v>443</v>
      </c>
      <c r="B442">
        <v>111.110001</v>
      </c>
      <c r="C442">
        <v>83.639999000000003</v>
      </c>
      <c r="D442" t="str">
        <f t="shared" si="12"/>
        <v>2004-4</v>
      </c>
      <c r="E442">
        <f t="shared" si="13"/>
        <v>30</v>
      </c>
      <c r="F442">
        <v>15</v>
      </c>
      <c r="G442" t="b">
        <f>Table1[[#This Row],[day]]=VLOOKUP(Table1[[#This Row],[ym]],Sheet3!$A$4:$B$224,2,FALSE)</f>
        <v>0</v>
      </c>
      <c r="H442" s="5" t="b">
        <f>Table1[[#This Row],[m15]]=VLOOKUP(Table1[[#This Row],[ym]],Sheet3!$A$4:$C$224,3,FALSE)</f>
        <v>0</v>
      </c>
      <c r="I442" s="5">
        <f>IF(Table1[[#This Row],[day]]&gt;=2,Table1[[#This Row],[day]]-2,99)</f>
        <v>28</v>
      </c>
      <c r="J442" s="5" t="b">
        <f>Table1[[#This Row],[n2]]=VLOOKUP(Table1[[#This Row],[ym]],Sheet3!$A$4:$D$224,4,FALSE)</f>
        <v>0</v>
      </c>
    </row>
    <row r="443" spans="1:10" x14ac:dyDescent="0.75">
      <c r="A443" s="1" t="s">
        <v>444</v>
      </c>
      <c r="B443">
        <v>112.19000200000001</v>
      </c>
      <c r="C443">
        <v>83.419998000000007</v>
      </c>
      <c r="D443" t="str">
        <f t="shared" si="12"/>
        <v>2004-5</v>
      </c>
      <c r="E443">
        <f t="shared" si="13"/>
        <v>3</v>
      </c>
      <c r="F443">
        <v>99</v>
      </c>
      <c r="G443" t="b">
        <f>Table1[[#This Row],[day]]=VLOOKUP(Table1[[#This Row],[ym]],Sheet3!$A$4:$B$224,2,FALSE)</f>
        <v>1</v>
      </c>
      <c r="H443" s="5" t="b">
        <f>Table1[[#This Row],[m15]]=VLOOKUP(Table1[[#This Row],[ym]],Sheet3!$A$4:$C$224,3,FALSE)</f>
        <v>0</v>
      </c>
      <c r="I443" s="5">
        <f>IF(Table1[[#This Row],[day]]&gt;=2,Table1[[#This Row],[day]]-2,99)</f>
        <v>1</v>
      </c>
      <c r="J443" s="5" t="b">
        <f>Table1[[#This Row],[n2]]=VLOOKUP(Table1[[#This Row],[ym]],Sheet3!$A$4:$D$224,4,FALSE)</f>
        <v>1</v>
      </c>
    </row>
    <row r="444" spans="1:10" hidden="1" x14ac:dyDescent="0.75">
      <c r="A444" s="1" t="s">
        <v>445</v>
      </c>
      <c r="B444">
        <v>112.43</v>
      </c>
      <c r="C444">
        <v>82.849997999999999</v>
      </c>
      <c r="D444" t="str">
        <f t="shared" si="12"/>
        <v>2004-5</v>
      </c>
      <c r="E444">
        <f t="shared" si="13"/>
        <v>4</v>
      </c>
      <c r="F444">
        <v>99</v>
      </c>
      <c r="G444" t="b">
        <f>Table1[[#This Row],[day]]=VLOOKUP(Table1[[#This Row],[ym]],Sheet3!$A$4:$B$224,2,FALSE)</f>
        <v>0</v>
      </c>
      <c r="H444" s="5" t="b">
        <f>Table1[[#This Row],[m15]]=VLOOKUP(Table1[[#This Row],[ym]],Sheet3!$A$4:$C$224,3,FALSE)</f>
        <v>0</v>
      </c>
      <c r="I444" s="5">
        <f>IF(Table1[[#This Row],[day]]&gt;=2,Table1[[#This Row],[day]]-2,99)</f>
        <v>2</v>
      </c>
      <c r="J444" s="5" t="b">
        <f>Table1[[#This Row],[n2]]=VLOOKUP(Table1[[#This Row],[ym]],Sheet3!$A$4:$D$224,4,FALSE)</f>
        <v>0</v>
      </c>
    </row>
    <row r="445" spans="1:10" hidden="1" x14ac:dyDescent="0.75">
      <c r="A445" s="1" t="s">
        <v>446</v>
      </c>
      <c r="B445">
        <v>112.699997</v>
      </c>
      <c r="C445">
        <v>82.620002999999997</v>
      </c>
      <c r="D445" t="str">
        <f t="shared" si="12"/>
        <v>2004-5</v>
      </c>
      <c r="E445">
        <f t="shared" si="13"/>
        <v>5</v>
      </c>
      <c r="F445">
        <v>99</v>
      </c>
      <c r="G445" t="b">
        <f>Table1[[#This Row],[day]]=VLOOKUP(Table1[[#This Row],[ym]],Sheet3!$A$4:$B$224,2,FALSE)</f>
        <v>0</v>
      </c>
      <c r="H445" s="5" t="b">
        <f>Table1[[#This Row],[m15]]=VLOOKUP(Table1[[#This Row],[ym]],Sheet3!$A$4:$C$224,3,FALSE)</f>
        <v>0</v>
      </c>
      <c r="I445" s="5">
        <f>IF(Table1[[#This Row],[day]]&gt;=2,Table1[[#This Row],[day]]-2,99)</f>
        <v>3</v>
      </c>
      <c r="J445" s="5" t="b">
        <f>Table1[[#This Row],[n2]]=VLOOKUP(Table1[[#This Row],[ym]],Sheet3!$A$4:$D$224,4,FALSE)</f>
        <v>0</v>
      </c>
    </row>
    <row r="446" spans="1:10" hidden="1" x14ac:dyDescent="0.75">
      <c r="A446" s="1" t="s">
        <v>447</v>
      </c>
      <c r="B446">
        <v>111.91999800000001</v>
      </c>
      <c r="C446">
        <v>82.400002000000001</v>
      </c>
      <c r="D446" t="str">
        <f t="shared" si="12"/>
        <v>2004-5</v>
      </c>
      <c r="E446">
        <f t="shared" si="13"/>
        <v>6</v>
      </c>
      <c r="F446">
        <v>99</v>
      </c>
      <c r="G446" t="b">
        <f>Table1[[#This Row],[day]]=VLOOKUP(Table1[[#This Row],[ym]],Sheet3!$A$4:$B$224,2,FALSE)</f>
        <v>0</v>
      </c>
      <c r="H446" s="5" t="b">
        <f>Table1[[#This Row],[m15]]=VLOOKUP(Table1[[#This Row],[ym]],Sheet3!$A$4:$C$224,3,FALSE)</f>
        <v>0</v>
      </c>
      <c r="I446" s="5">
        <f>IF(Table1[[#This Row],[day]]&gt;=2,Table1[[#This Row],[day]]-2,99)</f>
        <v>4</v>
      </c>
      <c r="J446" s="5" t="b">
        <f>Table1[[#This Row],[n2]]=VLOOKUP(Table1[[#This Row],[ym]],Sheet3!$A$4:$D$224,4,FALSE)</f>
        <v>0</v>
      </c>
    </row>
    <row r="447" spans="1:10" hidden="1" x14ac:dyDescent="0.75">
      <c r="A447" s="1" t="s">
        <v>448</v>
      </c>
      <c r="B447">
        <v>110.099998</v>
      </c>
      <c r="C447">
        <v>81.319999999999993</v>
      </c>
      <c r="D447" t="str">
        <f t="shared" si="12"/>
        <v>2004-5</v>
      </c>
      <c r="E447">
        <f t="shared" si="13"/>
        <v>7</v>
      </c>
      <c r="F447">
        <v>99</v>
      </c>
      <c r="G447" t="b">
        <f>Table1[[#This Row],[day]]=VLOOKUP(Table1[[#This Row],[ym]],Sheet3!$A$4:$B$224,2,FALSE)</f>
        <v>0</v>
      </c>
      <c r="H447" s="5" t="b">
        <f>Table1[[#This Row],[m15]]=VLOOKUP(Table1[[#This Row],[ym]],Sheet3!$A$4:$C$224,3,FALSE)</f>
        <v>0</v>
      </c>
      <c r="I447" s="5">
        <f>IF(Table1[[#This Row],[day]]&gt;=2,Table1[[#This Row],[day]]-2,99)</f>
        <v>5</v>
      </c>
      <c r="J447" s="5" t="b">
        <f>Table1[[#This Row],[n2]]=VLOOKUP(Table1[[#This Row],[ym]],Sheet3!$A$4:$D$224,4,FALSE)</f>
        <v>0</v>
      </c>
    </row>
    <row r="448" spans="1:10" hidden="1" x14ac:dyDescent="0.75">
      <c r="A448" s="1" t="s">
        <v>449</v>
      </c>
      <c r="B448">
        <v>108.879997</v>
      </c>
      <c r="C448">
        <v>81.129997000000003</v>
      </c>
      <c r="D448" t="str">
        <f t="shared" si="12"/>
        <v>2004-5</v>
      </c>
      <c r="E448">
        <f t="shared" si="13"/>
        <v>10</v>
      </c>
      <c r="F448">
        <v>99</v>
      </c>
      <c r="G448" t="b">
        <f>Table1[[#This Row],[day]]=VLOOKUP(Table1[[#This Row],[ym]],Sheet3!$A$4:$B$224,2,FALSE)</f>
        <v>0</v>
      </c>
      <c r="H448" s="5" t="b">
        <f>Table1[[#This Row],[m15]]=VLOOKUP(Table1[[#This Row],[ym]],Sheet3!$A$4:$C$224,3,FALSE)</f>
        <v>0</v>
      </c>
      <c r="I448" s="5">
        <f>IF(Table1[[#This Row],[day]]&gt;=2,Table1[[#This Row],[day]]-2,99)</f>
        <v>8</v>
      </c>
      <c r="J448" s="5" t="b">
        <f>Table1[[#This Row],[n2]]=VLOOKUP(Table1[[#This Row],[ym]],Sheet3!$A$4:$D$224,4,FALSE)</f>
        <v>0</v>
      </c>
    </row>
    <row r="449" spans="1:10" hidden="1" x14ac:dyDescent="0.75">
      <c r="A449" s="1" t="s">
        <v>450</v>
      </c>
      <c r="B449">
        <v>109.760002</v>
      </c>
      <c r="C449">
        <v>81.5</v>
      </c>
      <c r="D449" t="str">
        <f t="shared" si="12"/>
        <v>2004-5</v>
      </c>
      <c r="E449">
        <f t="shared" si="13"/>
        <v>11</v>
      </c>
      <c r="F449">
        <v>99</v>
      </c>
      <c r="G449" t="b">
        <f>Table1[[#This Row],[day]]=VLOOKUP(Table1[[#This Row],[ym]],Sheet3!$A$4:$B$224,2,FALSE)</f>
        <v>0</v>
      </c>
      <c r="H449" s="5" t="b">
        <f>Table1[[#This Row],[m15]]=VLOOKUP(Table1[[#This Row],[ym]],Sheet3!$A$4:$C$224,3,FALSE)</f>
        <v>0</v>
      </c>
      <c r="I449" s="5">
        <f>IF(Table1[[#This Row],[day]]&gt;=2,Table1[[#This Row],[day]]-2,99)</f>
        <v>9</v>
      </c>
      <c r="J449" s="5" t="b">
        <f>Table1[[#This Row],[n2]]=VLOOKUP(Table1[[#This Row],[ym]],Sheet3!$A$4:$D$224,4,FALSE)</f>
        <v>0</v>
      </c>
    </row>
    <row r="450" spans="1:10" hidden="1" x14ac:dyDescent="0.75">
      <c r="A450" s="1" t="s">
        <v>451</v>
      </c>
      <c r="B450">
        <v>110.489998</v>
      </c>
      <c r="C450">
        <v>80.959998999999996</v>
      </c>
      <c r="D450" t="str">
        <f t="shared" ref="D450:D513" si="14">YEAR(A450)&amp;"-"&amp;MONTH(A450)</f>
        <v>2004-5</v>
      </c>
      <c r="E450">
        <f t="shared" ref="E450:E513" si="15">DAY(A450)</f>
        <v>12</v>
      </c>
      <c r="F450">
        <v>99</v>
      </c>
      <c r="G450" t="b">
        <f>Table1[[#This Row],[day]]=VLOOKUP(Table1[[#This Row],[ym]],Sheet3!$A$4:$B$224,2,FALSE)</f>
        <v>0</v>
      </c>
      <c r="H450" s="5" t="b">
        <f>Table1[[#This Row],[m15]]=VLOOKUP(Table1[[#This Row],[ym]],Sheet3!$A$4:$C$224,3,FALSE)</f>
        <v>0</v>
      </c>
      <c r="I450" s="5">
        <f>IF(Table1[[#This Row],[day]]&gt;=2,Table1[[#This Row],[day]]-2,99)</f>
        <v>10</v>
      </c>
      <c r="J450" s="5" t="b">
        <f>Table1[[#This Row],[n2]]=VLOOKUP(Table1[[#This Row],[ym]],Sheet3!$A$4:$D$224,4,FALSE)</f>
        <v>0</v>
      </c>
    </row>
    <row r="451" spans="1:10" hidden="1" x14ac:dyDescent="0.75">
      <c r="A451" s="1" t="s">
        <v>452</v>
      </c>
      <c r="B451">
        <v>110.019997</v>
      </c>
      <c r="C451">
        <v>80.650002000000001</v>
      </c>
      <c r="D451" t="str">
        <f t="shared" si="14"/>
        <v>2004-5</v>
      </c>
      <c r="E451">
        <f t="shared" si="15"/>
        <v>13</v>
      </c>
      <c r="F451">
        <v>99</v>
      </c>
      <c r="G451" t="b">
        <f>Table1[[#This Row],[day]]=VLOOKUP(Table1[[#This Row],[ym]],Sheet3!$A$4:$B$224,2,FALSE)</f>
        <v>0</v>
      </c>
      <c r="H451" s="5" t="b">
        <f>Table1[[#This Row],[m15]]=VLOOKUP(Table1[[#This Row],[ym]],Sheet3!$A$4:$C$224,3,FALSE)</f>
        <v>0</v>
      </c>
      <c r="I451" s="5">
        <f>IF(Table1[[#This Row],[day]]&gt;=2,Table1[[#This Row],[day]]-2,99)</f>
        <v>11</v>
      </c>
      <c r="J451" s="5" t="b">
        <f>Table1[[#This Row],[n2]]=VLOOKUP(Table1[[#This Row],[ym]],Sheet3!$A$4:$D$224,4,FALSE)</f>
        <v>0</v>
      </c>
    </row>
    <row r="452" spans="1:10" hidden="1" x14ac:dyDescent="0.75">
      <c r="A452" s="1" t="s">
        <v>453</v>
      </c>
      <c r="B452">
        <v>110.07</v>
      </c>
      <c r="C452">
        <v>81.309997999999993</v>
      </c>
      <c r="D452" t="str">
        <f t="shared" si="14"/>
        <v>2004-5</v>
      </c>
      <c r="E452">
        <f t="shared" si="15"/>
        <v>14</v>
      </c>
      <c r="F452">
        <v>99</v>
      </c>
      <c r="G452" t="b">
        <f>Table1[[#This Row],[day]]=VLOOKUP(Table1[[#This Row],[ym]],Sheet3!$A$4:$B$224,2,FALSE)</f>
        <v>0</v>
      </c>
      <c r="H452" s="5" t="b">
        <f>Table1[[#This Row],[m15]]=VLOOKUP(Table1[[#This Row],[ym]],Sheet3!$A$4:$C$224,3,FALSE)</f>
        <v>0</v>
      </c>
      <c r="I452" s="5">
        <f>IF(Table1[[#This Row],[day]]&gt;=2,Table1[[#This Row],[day]]-2,99)</f>
        <v>12</v>
      </c>
      <c r="J452" s="5" t="b">
        <f>Table1[[#This Row],[n2]]=VLOOKUP(Table1[[#This Row],[ym]],Sheet3!$A$4:$D$224,4,FALSE)</f>
        <v>0</v>
      </c>
    </row>
    <row r="453" spans="1:10" hidden="1" x14ac:dyDescent="0.75">
      <c r="A453" s="1" t="s">
        <v>454</v>
      </c>
      <c r="B453">
        <v>109.120003</v>
      </c>
      <c r="C453">
        <v>82.029999000000004</v>
      </c>
      <c r="D453" t="str">
        <f t="shared" si="14"/>
        <v>2004-5</v>
      </c>
      <c r="E453">
        <f t="shared" si="15"/>
        <v>17</v>
      </c>
      <c r="F453">
        <v>2</v>
      </c>
      <c r="G453" t="b">
        <f>Table1[[#This Row],[day]]=VLOOKUP(Table1[[#This Row],[ym]],Sheet3!$A$4:$B$224,2,FALSE)</f>
        <v>0</v>
      </c>
      <c r="H453" s="5" t="b">
        <f>Table1[[#This Row],[m15]]=VLOOKUP(Table1[[#This Row],[ym]],Sheet3!$A$4:$C$224,3,FALSE)</f>
        <v>1</v>
      </c>
      <c r="I453" s="5">
        <f>IF(Table1[[#This Row],[day]]&gt;=2,Table1[[#This Row],[day]]-2,99)</f>
        <v>15</v>
      </c>
      <c r="J453" s="5" t="b">
        <f>Table1[[#This Row],[n2]]=VLOOKUP(Table1[[#This Row],[ym]],Sheet3!$A$4:$D$224,4,FALSE)</f>
        <v>0</v>
      </c>
    </row>
    <row r="454" spans="1:10" hidden="1" x14ac:dyDescent="0.75">
      <c r="A454" s="1" t="s">
        <v>455</v>
      </c>
      <c r="B454">
        <v>109.620003</v>
      </c>
      <c r="C454">
        <v>81.709998999999996</v>
      </c>
      <c r="D454" t="str">
        <f t="shared" si="14"/>
        <v>2004-5</v>
      </c>
      <c r="E454">
        <f t="shared" si="15"/>
        <v>18</v>
      </c>
      <c r="F454">
        <v>3</v>
      </c>
      <c r="G454" t="b">
        <f>Table1[[#This Row],[day]]=VLOOKUP(Table1[[#This Row],[ym]],Sheet3!$A$4:$B$224,2,FALSE)</f>
        <v>0</v>
      </c>
      <c r="H454" s="5" t="b">
        <f>Table1[[#This Row],[m15]]=VLOOKUP(Table1[[#This Row],[ym]],Sheet3!$A$4:$C$224,3,FALSE)</f>
        <v>0</v>
      </c>
      <c r="I454" s="5">
        <f>IF(Table1[[#This Row],[day]]&gt;=2,Table1[[#This Row],[day]]-2,99)</f>
        <v>16</v>
      </c>
      <c r="J454" s="5" t="b">
        <f>Table1[[#This Row],[n2]]=VLOOKUP(Table1[[#This Row],[ym]],Sheet3!$A$4:$D$224,4,FALSE)</f>
        <v>0</v>
      </c>
    </row>
    <row r="455" spans="1:10" hidden="1" x14ac:dyDescent="0.75">
      <c r="A455" s="1" t="s">
        <v>456</v>
      </c>
      <c r="B455">
        <v>109.239998</v>
      </c>
      <c r="C455">
        <v>81.440002000000007</v>
      </c>
      <c r="D455" t="str">
        <f t="shared" si="14"/>
        <v>2004-5</v>
      </c>
      <c r="E455">
        <f t="shared" si="15"/>
        <v>19</v>
      </c>
      <c r="F455">
        <v>4</v>
      </c>
      <c r="G455" t="b">
        <f>Table1[[#This Row],[day]]=VLOOKUP(Table1[[#This Row],[ym]],Sheet3!$A$4:$B$224,2,FALSE)</f>
        <v>0</v>
      </c>
      <c r="H455" s="5" t="b">
        <f>Table1[[#This Row],[m15]]=VLOOKUP(Table1[[#This Row],[ym]],Sheet3!$A$4:$C$224,3,FALSE)</f>
        <v>0</v>
      </c>
      <c r="I455" s="5">
        <f>IF(Table1[[#This Row],[day]]&gt;=2,Table1[[#This Row],[day]]-2,99)</f>
        <v>17</v>
      </c>
      <c r="J455" s="5" t="b">
        <f>Table1[[#This Row],[n2]]=VLOOKUP(Table1[[#This Row],[ym]],Sheet3!$A$4:$D$224,4,FALSE)</f>
        <v>0</v>
      </c>
    </row>
    <row r="456" spans="1:10" hidden="1" x14ac:dyDescent="0.75">
      <c r="A456" s="1" t="s">
        <v>457</v>
      </c>
      <c r="B456">
        <v>109.68</v>
      </c>
      <c r="C456">
        <v>82.07</v>
      </c>
      <c r="D456" t="str">
        <f t="shared" si="14"/>
        <v>2004-5</v>
      </c>
      <c r="E456">
        <f t="shared" si="15"/>
        <v>20</v>
      </c>
      <c r="F456">
        <v>5</v>
      </c>
      <c r="G456" t="b">
        <f>Table1[[#This Row],[day]]=VLOOKUP(Table1[[#This Row],[ym]],Sheet3!$A$4:$B$224,2,FALSE)</f>
        <v>0</v>
      </c>
      <c r="H456" s="5" t="b">
        <f>Table1[[#This Row],[m15]]=VLOOKUP(Table1[[#This Row],[ym]],Sheet3!$A$4:$C$224,3,FALSE)</f>
        <v>0</v>
      </c>
      <c r="I456" s="5">
        <f>IF(Table1[[#This Row],[day]]&gt;=2,Table1[[#This Row],[day]]-2,99)</f>
        <v>18</v>
      </c>
      <c r="J456" s="5" t="b">
        <f>Table1[[#This Row],[n2]]=VLOOKUP(Table1[[#This Row],[ym]],Sheet3!$A$4:$D$224,4,FALSE)</f>
        <v>0</v>
      </c>
    </row>
    <row r="457" spans="1:10" hidden="1" x14ac:dyDescent="0.75">
      <c r="A457" s="1" t="s">
        <v>458</v>
      </c>
      <c r="B457">
        <v>109.91999800000001</v>
      </c>
      <c r="C457">
        <v>81.739998</v>
      </c>
      <c r="D457" t="str">
        <f t="shared" si="14"/>
        <v>2004-5</v>
      </c>
      <c r="E457">
        <f t="shared" si="15"/>
        <v>21</v>
      </c>
      <c r="F457">
        <v>6</v>
      </c>
      <c r="G457" t="b">
        <f>Table1[[#This Row],[day]]=VLOOKUP(Table1[[#This Row],[ym]],Sheet3!$A$4:$B$224,2,FALSE)</f>
        <v>0</v>
      </c>
      <c r="H457" s="5" t="b">
        <f>Table1[[#This Row],[m15]]=VLOOKUP(Table1[[#This Row],[ym]],Sheet3!$A$4:$C$224,3,FALSE)</f>
        <v>0</v>
      </c>
      <c r="I457" s="5">
        <f>IF(Table1[[#This Row],[day]]&gt;=2,Table1[[#This Row],[day]]-2,99)</f>
        <v>19</v>
      </c>
      <c r="J457" s="5" t="b">
        <f>Table1[[#This Row],[n2]]=VLOOKUP(Table1[[#This Row],[ym]],Sheet3!$A$4:$D$224,4,FALSE)</f>
        <v>0</v>
      </c>
    </row>
    <row r="458" spans="1:10" hidden="1" x14ac:dyDescent="0.75">
      <c r="A458" s="1" t="s">
        <v>459</v>
      </c>
      <c r="B458">
        <v>110.32</v>
      </c>
      <c r="C458">
        <v>82</v>
      </c>
      <c r="D458" t="str">
        <f t="shared" si="14"/>
        <v>2004-5</v>
      </c>
      <c r="E458">
        <f t="shared" si="15"/>
        <v>24</v>
      </c>
      <c r="F458">
        <v>9</v>
      </c>
      <c r="G458" t="b">
        <f>Table1[[#This Row],[day]]=VLOOKUP(Table1[[#This Row],[ym]],Sheet3!$A$4:$B$224,2,FALSE)</f>
        <v>0</v>
      </c>
      <c r="H458" s="5" t="b">
        <f>Table1[[#This Row],[m15]]=VLOOKUP(Table1[[#This Row],[ym]],Sheet3!$A$4:$C$224,3,FALSE)</f>
        <v>0</v>
      </c>
      <c r="I458" s="5">
        <f>IF(Table1[[#This Row],[day]]&gt;=2,Table1[[#This Row],[day]]-2,99)</f>
        <v>22</v>
      </c>
      <c r="J458" s="5" t="b">
        <f>Table1[[#This Row],[n2]]=VLOOKUP(Table1[[#This Row],[ym]],Sheet3!$A$4:$D$224,4,FALSE)</f>
        <v>0</v>
      </c>
    </row>
    <row r="459" spans="1:10" hidden="1" x14ac:dyDescent="0.75">
      <c r="A459" s="1" t="s">
        <v>460</v>
      </c>
      <c r="B459">
        <v>111.800003</v>
      </c>
      <c r="C459">
        <v>82.239998</v>
      </c>
      <c r="D459" t="str">
        <f t="shared" si="14"/>
        <v>2004-5</v>
      </c>
      <c r="E459">
        <f t="shared" si="15"/>
        <v>25</v>
      </c>
      <c r="F459">
        <v>10</v>
      </c>
      <c r="G459" t="b">
        <f>Table1[[#This Row],[day]]=VLOOKUP(Table1[[#This Row],[ym]],Sheet3!$A$4:$B$224,2,FALSE)</f>
        <v>0</v>
      </c>
      <c r="H459" s="5" t="b">
        <f>Table1[[#This Row],[m15]]=VLOOKUP(Table1[[#This Row],[ym]],Sheet3!$A$4:$C$224,3,FALSE)</f>
        <v>0</v>
      </c>
      <c r="I459" s="5">
        <f>IF(Table1[[#This Row],[day]]&gt;=2,Table1[[#This Row],[day]]-2,99)</f>
        <v>23</v>
      </c>
      <c r="J459" s="5" t="b">
        <f>Table1[[#This Row],[n2]]=VLOOKUP(Table1[[#This Row],[ym]],Sheet3!$A$4:$D$224,4,FALSE)</f>
        <v>0</v>
      </c>
    </row>
    <row r="460" spans="1:10" hidden="1" x14ac:dyDescent="0.75">
      <c r="A460" s="1" t="s">
        <v>461</v>
      </c>
      <c r="B460">
        <v>112.269997</v>
      </c>
      <c r="C460">
        <v>82.68</v>
      </c>
      <c r="D460" t="str">
        <f t="shared" si="14"/>
        <v>2004-5</v>
      </c>
      <c r="E460">
        <f t="shared" si="15"/>
        <v>26</v>
      </c>
      <c r="F460">
        <v>11</v>
      </c>
      <c r="G460" t="b">
        <f>Table1[[#This Row],[day]]=VLOOKUP(Table1[[#This Row],[ym]],Sheet3!$A$4:$B$224,2,FALSE)</f>
        <v>0</v>
      </c>
      <c r="H460" s="5" t="b">
        <f>Table1[[#This Row],[m15]]=VLOOKUP(Table1[[#This Row],[ym]],Sheet3!$A$4:$C$224,3,FALSE)</f>
        <v>0</v>
      </c>
      <c r="I460" s="5">
        <f>IF(Table1[[#This Row],[day]]&gt;=2,Table1[[#This Row],[day]]-2,99)</f>
        <v>24</v>
      </c>
      <c r="J460" s="5" t="b">
        <f>Table1[[#This Row],[n2]]=VLOOKUP(Table1[[#This Row],[ym]],Sheet3!$A$4:$D$224,4,FALSE)</f>
        <v>0</v>
      </c>
    </row>
    <row r="461" spans="1:10" hidden="1" x14ac:dyDescent="0.75">
      <c r="A461" s="1" t="s">
        <v>462</v>
      </c>
      <c r="B461">
        <v>112.93</v>
      </c>
      <c r="C461">
        <v>83.330001999999993</v>
      </c>
      <c r="D461" t="str">
        <f t="shared" si="14"/>
        <v>2004-5</v>
      </c>
      <c r="E461">
        <f t="shared" si="15"/>
        <v>27</v>
      </c>
      <c r="F461">
        <v>12</v>
      </c>
      <c r="G461" t="b">
        <f>Table1[[#This Row],[day]]=VLOOKUP(Table1[[#This Row],[ym]],Sheet3!$A$4:$B$224,2,FALSE)</f>
        <v>0</v>
      </c>
      <c r="H461" s="5" t="b">
        <f>Table1[[#This Row],[m15]]=VLOOKUP(Table1[[#This Row],[ym]],Sheet3!$A$4:$C$224,3,FALSE)</f>
        <v>0</v>
      </c>
      <c r="I461" s="5">
        <f>IF(Table1[[#This Row],[day]]&gt;=2,Table1[[#This Row],[day]]-2,99)</f>
        <v>25</v>
      </c>
      <c r="J461" s="5" t="b">
        <f>Table1[[#This Row],[n2]]=VLOOKUP(Table1[[#This Row],[ym]],Sheet3!$A$4:$D$224,4,FALSE)</f>
        <v>0</v>
      </c>
    </row>
    <row r="462" spans="1:10" hidden="1" x14ac:dyDescent="0.75">
      <c r="A462" s="1" t="s">
        <v>463</v>
      </c>
      <c r="B462">
        <v>112.970001</v>
      </c>
      <c r="C462">
        <v>83.099997999999999</v>
      </c>
      <c r="D462" t="str">
        <f t="shared" si="14"/>
        <v>2004-5</v>
      </c>
      <c r="E462">
        <f t="shared" si="15"/>
        <v>28</v>
      </c>
      <c r="F462">
        <v>13</v>
      </c>
      <c r="G462" t="b">
        <f>Table1[[#This Row],[day]]=VLOOKUP(Table1[[#This Row],[ym]],Sheet3!$A$4:$B$224,2,FALSE)</f>
        <v>0</v>
      </c>
      <c r="H462" s="5" t="b">
        <f>Table1[[#This Row],[m15]]=VLOOKUP(Table1[[#This Row],[ym]],Sheet3!$A$4:$C$224,3,FALSE)</f>
        <v>0</v>
      </c>
      <c r="I462" s="5">
        <f>IF(Table1[[#This Row],[day]]&gt;=2,Table1[[#This Row],[day]]-2,99)</f>
        <v>26</v>
      </c>
      <c r="J462" s="5" t="b">
        <f>Table1[[#This Row],[n2]]=VLOOKUP(Table1[[#This Row],[ym]],Sheet3!$A$4:$D$224,4,FALSE)</f>
        <v>0</v>
      </c>
    </row>
    <row r="463" spans="1:10" hidden="1" x14ac:dyDescent="0.75">
      <c r="A463" s="1" t="s">
        <v>464</v>
      </c>
      <c r="B463">
        <v>112.730003</v>
      </c>
      <c r="C463">
        <v>82.019997000000004</v>
      </c>
      <c r="D463" t="str">
        <f t="shared" si="14"/>
        <v>2004-6</v>
      </c>
      <c r="E463">
        <f t="shared" si="15"/>
        <v>1</v>
      </c>
      <c r="F463">
        <v>99</v>
      </c>
      <c r="G463" t="b">
        <f>Table1[[#This Row],[day]]=VLOOKUP(Table1[[#This Row],[ym]],Sheet3!$A$4:$B$224,2,FALSE)</f>
        <v>1</v>
      </c>
      <c r="H463" s="5" t="b">
        <f>Table1[[#This Row],[m15]]=VLOOKUP(Table1[[#This Row],[ym]],Sheet3!$A$4:$C$224,3,FALSE)</f>
        <v>0</v>
      </c>
      <c r="I463" s="5">
        <f>IF(Table1[[#This Row],[day]]&gt;=2,Table1[[#This Row],[day]]-2,99)</f>
        <v>99</v>
      </c>
      <c r="J463" s="5" t="b">
        <f>Table1[[#This Row],[n2]]=VLOOKUP(Table1[[#This Row],[ym]],Sheet3!$A$4:$D$224,4,FALSE)</f>
        <v>0</v>
      </c>
    </row>
    <row r="464" spans="1:10" x14ac:dyDescent="0.75">
      <c r="A464" s="1" t="s">
        <v>465</v>
      </c>
      <c r="B464">
        <v>113.199997</v>
      </c>
      <c r="C464">
        <v>81.809997999999993</v>
      </c>
      <c r="D464" t="str">
        <f t="shared" si="14"/>
        <v>2004-6</v>
      </c>
      <c r="E464">
        <f t="shared" si="15"/>
        <v>2</v>
      </c>
      <c r="F464">
        <v>99</v>
      </c>
      <c r="G464" t="b">
        <f>Table1[[#This Row],[day]]=VLOOKUP(Table1[[#This Row],[ym]],Sheet3!$A$4:$B$224,2,FALSE)</f>
        <v>0</v>
      </c>
      <c r="H464" s="5" t="b">
        <f>Table1[[#This Row],[m15]]=VLOOKUP(Table1[[#This Row],[ym]],Sheet3!$A$4:$C$224,3,FALSE)</f>
        <v>0</v>
      </c>
      <c r="I464" s="5">
        <f>IF(Table1[[#This Row],[day]]&gt;=2,Table1[[#This Row],[day]]-2,99)</f>
        <v>0</v>
      </c>
      <c r="J464" s="5" t="b">
        <f>Table1[[#This Row],[n2]]=VLOOKUP(Table1[[#This Row],[ym]],Sheet3!$A$4:$D$224,4,FALSE)</f>
        <v>1</v>
      </c>
    </row>
    <row r="465" spans="1:10" hidden="1" x14ac:dyDescent="0.75">
      <c r="A465" s="1" t="s">
        <v>466</v>
      </c>
      <c r="B465">
        <v>112.230003</v>
      </c>
      <c r="C465">
        <v>81.980002999999996</v>
      </c>
      <c r="D465" t="str">
        <f t="shared" si="14"/>
        <v>2004-6</v>
      </c>
      <c r="E465">
        <f t="shared" si="15"/>
        <v>3</v>
      </c>
      <c r="F465">
        <v>99</v>
      </c>
      <c r="G465" t="b">
        <f>Table1[[#This Row],[day]]=VLOOKUP(Table1[[#This Row],[ym]],Sheet3!$A$4:$B$224,2,FALSE)</f>
        <v>0</v>
      </c>
      <c r="H465" s="5" t="b">
        <f>Table1[[#This Row],[m15]]=VLOOKUP(Table1[[#This Row],[ym]],Sheet3!$A$4:$C$224,3,FALSE)</f>
        <v>0</v>
      </c>
      <c r="I465" s="5">
        <f>IF(Table1[[#This Row],[day]]&gt;=2,Table1[[#This Row],[day]]-2,99)</f>
        <v>1</v>
      </c>
      <c r="J465" s="5" t="b">
        <f>Table1[[#This Row],[n2]]=VLOOKUP(Table1[[#This Row],[ym]],Sheet3!$A$4:$D$224,4,FALSE)</f>
        <v>0</v>
      </c>
    </row>
    <row r="466" spans="1:10" hidden="1" x14ac:dyDescent="0.75">
      <c r="A466" s="1" t="s">
        <v>467</v>
      </c>
      <c r="B466">
        <v>113.010002</v>
      </c>
      <c r="C466">
        <v>81.5</v>
      </c>
      <c r="D466" t="str">
        <f t="shared" si="14"/>
        <v>2004-6</v>
      </c>
      <c r="E466">
        <f t="shared" si="15"/>
        <v>4</v>
      </c>
      <c r="F466">
        <v>99</v>
      </c>
      <c r="G466" t="b">
        <f>Table1[[#This Row],[day]]=VLOOKUP(Table1[[#This Row],[ym]],Sheet3!$A$4:$B$224,2,FALSE)</f>
        <v>0</v>
      </c>
      <c r="H466" s="5" t="b">
        <f>Table1[[#This Row],[m15]]=VLOOKUP(Table1[[#This Row],[ym]],Sheet3!$A$4:$C$224,3,FALSE)</f>
        <v>0</v>
      </c>
      <c r="I466" s="5">
        <f>IF(Table1[[#This Row],[day]]&gt;=2,Table1[[#This Row],[day]]-2,99)</f>
        <v>2</v>
      </c>
      <c r="J466" s="5" t="b">
        <f>Table1[[#This Row],[n2]]=VLOOKUP(Table1[[#This Row],[ym]],Sheet3!$A$4:$D$224,4,FALSE)</f>
        <v>0</v>
      </c>
    </row>
    <row r="467" spans="1:10" hidden="1" x14ac:dyDescent="0.75">
      <c r="A467" s="1" t="s">
        <v>468</v>
      </c>
      <c r="B467">
        <v>114.69000200000001</v>
      </c>
      <c r="C467">
        <v>81.519997000000004</v>
      </c>
      <c r="D467" t="str">
        <f t="shared" si="14"/>
        <v>2004-6</v>
      </c>
      <c r="E467">
        <f t="shared" si="15"/>
        <v>7</v>
      </c>
      <c r="F467">
        <v>99</v>
      </c>
      <c r="G467" t="b">
        <f>Table1[[#This Row],[day]]=VLOOKUP(Table1[[#This Row],[ym]],Sheet3!$A$4:$B$224,2,FALSE)</f>
        <v>0</v>
      </c>
      <c r="H467" s="5" t="b">
        <f>Table1[[#This Row],[m15]]=VLOOKUP(Table1[[#This Row],[ym]],Sheet3!$A$4:$C$224,3,FALSE)</f>
        <v>0</v>
      </c>
      <c r="I467" s="5">
        <f>IF(Table1[[#This Row],[day]]&gt;=2,Table1[[#This Row],[day]]-2,99)</f>
        <v>5</v>
      </c>
      <c r="J467" s="5" t="b">
        <f>Table1[[#This Row],[n2]]=VLOOKUP(Table1[[#This Row],[ym]],Sheet3!$A$4:$D$224,4,FALSE)</f>
        <v>0</v>
      </c>
    </row>
    <row r="468" spans="1:10" hidden="1" x14ac:dyDescent="0.75">
      <c r="A468" s="1" t="s">
        <v>469</v>
      </c>
      <c r="B468">
        <v>114.949997</v>
      </c>
      <c r="C468">
        <v>81.669998000000007</v>
      </c>
      <c r="D468" t="str">
        <f t="shared" si="14"/>
        <v>2004-6</v>
      </c>
      <c r="E468">
        <f t="shared" si="15"/>
        <v>8</v>
      </c>
      <c r="F468">
        <v>99</v>
      </c>
      <c r="G468" t="b">
        <f>Table1[[#This Row],[day]]=VLOOKUP(Table1[[#This Row],[ym]],Sheet3!$A$4:$B$224,2,FALSE)</f>
        <v>0</v>
      </c>
      <c r="H468" s="5" t="b">
        <f>Table1[[#This Row],[m15]]=VLOOKUP(Table1[[#This Row],[ym]],Sheet3!$A$4:$C$224,3,FALSE)</f>
        <v>0</v>
      </c>
      <c r="I468" s="5">
        <f>IF(Table1[[#This Row],[day]]&gt;=2,Table1[[#This Row],[day]]-2,99)</f>
        <v>6</v>
      </c>
      <c r="J468" s="5" t="b">
        <f>Table1[[#This Row],[n2]]=VLOOKUP(Table1[[#This Row],[ym]],Sheet3!$A$4:$D$224,4,FALSE)</f>
        <v>0</v>
      </c>
    </row>
    <row r="469" spans="1:10" hidden="1" x14ac:dyDescent="0.75">
      <c r="A469" s="1" t="s">
        <v>470</v>
      </c>
      <c r="B469">
        <v>113.889999</v>
      </c>
      <c r="C469">
        <v>81.319999999999993</v>
      </c>
      <c r="D469" t="str">
        <f t="shared" si="14"/>
        <v>2004-6</v>
      </c>
      <c r="E469">
        <f t="shared" si="15"/>
        <v>9</v>
      </c>
      <c r="F469">
        <v>99</v>
      </c>
      <c r="G469" t="b">
        <f>Table1[[#This Row],[day]]=VLOOKUP(Table1[[#This Row],[ym]],Sheet3!$A$4:$B$224,2,FALSE)</f>
        <v>0</v>
      </c>
      <c r="H469" s="5" t="b">
        <f>Table1[[#This Row],[m15]]=VLOOKUP(Table1[[#This Row],[ym]],Sheet3!$A$4:$C$224,3,FALSE)</f>
        <v>0</v>
      </c>
      <c r="I469" s="5">
        <f>IF(Table1[[#This Row],[day]]&gt;=2,Table1[[#This Row],[day]]-2,99)</f>
        <v>7</v>
      </c>
      <c r="J469" s="5" t="b">
        <f>Table1[[#This Row],[n2]]=VLOOKUP(Table1[[#This Row],[ym]],Sheet3!$A$4:$D$224,4,FALSE)</f>
        <v>0</v>
      </c>
    </row>
    <row r="470" spans="1:10" hidden="1" x14ac:dyDescent="0.75">
      <c r="A470" s="1" t="s">
        <v>471</v>
      </c>
      <c r="B470">
        <v>114.379997</v>
      </c>
      <c r="C470">
        <v>81.480002999999996</v>
      </c>
      <c r="D470" t="str">
        <f t="shared" si="14"/>
        <v>2004-6</v>
      </c>
      <c r="E470">
        <f t="shared" si="15"/>
        <v>10</v>
      </c>
      <c r="F470">
        <v>99</v>
      </c>
      <c r="G470" t="b">
        <f>Table1[[#This Row],[day]]=VLOOKUP(Table1[[#This Row],[ym]],Sheet3!$A$4:$B$224,2,FALSE)</f>
        <v>0</v>
      </c>
      <c r="H470" s="5" t="b">
        <f>Table1[[#This Row],[m15]]=VLOOKUP(Table1[[#This Row],[ym]],Sheet3!$A$4:$C$224,3,FALSE)</f>
        <v>0</v>
      </c>
      <c r="I470" s="5">
        <f>IF(Table1[[#This Row],[day]]&gt;=2,Table1[[#This Row],[day]]-2,99)</f>
        <v>8</v>
      </c>
      <c r="J470" s="5" t="b">
        <f>Table1[[#This Row],[n2]]=VLOOKUP(Table1[[#This Row],[ym]],Sheet3!$A$4:$D$224,4,FALSE)</f>
        <v>0</v>
      </c>
    </row>
    <row r="471" spans="1:10" hidden="1" x14ac:dyDescent="0.75">
      <c r="A471" s="1" t="s">
        <v>472</v>
      </c>
      <c r="B471">
        <v>113.25</v>
      </c>
      <c r="C471">
        <v>80.830001999999993</v>
      </c>
      <c r="D471" t="str">
        <f t="shared" si="14"/>
        <v>2004-6</v>
      </c>
      <c r="E471">
        <f t="shared" si="15"/>
        <v>14</v>
      </c>
      <c r="F471">
        <v>99</v>
      </c>
      <c r="G471" t="b">
        <f>Table1[[#This Row],[day]]=VLOOKUP(Table1[[#This Row],[ym]],Sheet3!$A$4:$B$224,2,FALSE)</f>
        <v>0</v>
      </c>
      <c r="H471" s="5" t="b">
        <f>Table1[[#This Row],[m15]]=VLOOKUP(Table1[[#This Row],[ym]],Sheet3!$A$4:$C$224,3,FALSE)</f>
        <v>0</v>
      </c>
      <c r="I471" s="5">
        <f>IF(Table1[[#This Row],[day]]&gt;=2,Table1[[#This Row],[day]]-2,99)</f>
        <v>12</v>
      </c>
      <c r="J471" s="5" t="b">
        <f>Table1[[#This Row],[n2]]=VLOOKUP(Table1[[#This Row],[ym]],Sheet3!$A$4:$D$224,4,FALSE)</f>
        <v>0</v>
      </c>
    </row>
    <row r="472" spans="1:10" hidden="1" x14ac:dyDescent="0.75">
      <c r="A472" s="1" t="s">
        <v>473</v>
      </c>
      <c r="B472">
        <v>114.050003</v>
      </c>
      <c r="C472">
        <v>82.540001000000004</v>
      </c>
      <c r="D472" t="str">
        <f t="shared" si="14"/>
        <v>2004-6</v>
      </c>
      <c r="E472">
        <f t="shared" si="15"/>
        <v>15</v>
      </c>
      <c r="F472">
        <v>99</v>
      </c>
      <c r="G472" t="b">
        <f>Table1[[#This Row],[day]]=VLOOKUP(Table1[[#This Row],[ym]],Sheet3!$A$4:$B$224,2,FALSE)</f>
        <v>0</v>
      </c>
      <c r="H472" s="5" t="b">
        <f>Table1[[#This Row],[m15]]=VLOOKUP(Table1[[#This Row],[ym]],Sheet3!$A$4:$C$224,3,FALSE)</f>
        <v>0</v>
      </c>
      <c r="I472" s="5">
        <f>IF(Table1[[#This Row],[day]]&gt;=2,Table1[[#This Row],[day]]-2,99)</f>
        <v>13</v>
      </c>
      <c r="J472" s="5" t="b">
        <f>Table1[[#This Row],[n2]]=VLOOKUP(Table1[[#This Row],[ym]],Sheet3!$A$4:$D$224,4,FALSE)</f>
        <v>0</v>
      </c>
    </row>
    <row r="473" spans="1:10" hidden="1" x14ac:dyDescent="0.75">
      <c r="A473" s="1" t="s">
        <v>474</v>
      </c>
      <c r="B473">
        <v>114</v>
      </c>
      <c r="C473">
        <v>82.220000999999996</v>
      </c>
      <c r="D473" t="str">
        <f t="shared" si="14"/>
        <v>2004-6</v>
      </c>
      <c r="E473">
        <f t="shared" si="15"/>
        <v>16</v>
      </c>
      <c r="F473">
        <v>1</v>
      </c>
      <c r="G473" t="b">
        <f>Table1[[#This Row],[day]]=VLOOKUP(Table1[[#This Row],[ym]],Sheet3!$A$4:$B$224,2,FALSE)</f>
        <v>0</v>
      </c>
      <c r="H473" s="5" t="b">
        <f>Table1[[#This Row],[m15]]=VLOOKUP(Table1[[#This Row],[ym]],Sheet3!$A$4:$C$224,3,FALSE)</f>
        <v>1</v>
      </c>
      <c r="I473" s="5">
        <f>IF(Table1[[#This Row],[day]]&gt;=2,Table1[[#This Row],[day]]-2,99)</f>
        <v>14</v>
      </c>
      <c r="J473" s="5" t="b">
        <f>Table1[[#This Row],[n2]]=VLOOKUP(Table1[[#This Row],[ym]],Sheet3!$A$4:$D$224,4,FALSE)</f>
        <v>0</v>
      </c>
    </row>
    <row r="474" spans="1:10" hidden="1" x14ac:dyDescent="0.75">
      <c r="A474" s="1" t="s">
        <v>475</v>
      </c>
      <c r="B474">
        <v>113.870003</v>
      </c>
      <c r="C474">
        <v>82.760002</v>
      </c>
      <c r="D474" t="str">
        <f t="shared" si="14"/>
        <v>2004-6</v>
      </c>
      <c r="E474">
        <f t="shared" si="15"/>
        <v>17</v>
      </c>
      <c r="F474">
        <v>2</v>
      </c>
      <c r="G474" t="b">
        <f>Table1[[#This Row],[day]]=VLOOKUP(Table1[[#This Row],[ym]],Sheet3!$A$4:$B$224,2,FALSE)</f>
        <v>0</v>
      </c>
      <c r="H474" s="5" t="b">
        <f>Table1[[#This Row],[m15]]=VLOOKUP(Table1[[#This Row],[ym]],Sheet3!$A$4:$C$224,3,FALSE)</f>
        <v>0</v>
      </c>
      <c r="I474" s="5">
        <f>IF(Table1[[#This Row],[day]]&gt;=2,Table1[[#This Row],[day]]-2,99)</f>
        <v>15</v>
      </c>
      <c r="J474" s="5" t="b">
        <f>Table1[[#This Row],[n2]]=VLOOKUP(Table1[[#This Row],[ym]],Sheet3!$A$4:$D$224,4,FALSE)</f>
        <v>0</v>
      </c>
    </row>
    <row r="475" spans="1:10" hidden="1" x14ac:dyDescent="0.75">
      <c r="A475" s="1" t="s">
        <v>476</v>
      </c>
      <c r="B475">
        <v>114.160004</v>
      </c>
      <c r="C475">
        <v>82.580001999999993</v>
      </c>
      <c r="D475" t="str">
        <f t="shared" si="14"/>
        <v>2004-6</v>
      </c>
      <c r="E475">
        <f t="shared" si="15"/>
        <v>18</v>
      </c>
      <c r="F475">
        <v>3</v>
      </c>
      <c r="G475" t="b">
        <f>Table1[[#This Row],[day]]=VLOOKUP(Table1[[#This Row],[ym]],Sheet3!$A$4:$B$224,2,FALSE)</f>
        <v>0</v>
      </c>
      <c r="H475" s="5" t="b">
        <f>Table1[[#This Row],[m15]]=VLOOKUP(Table1[[#This Row],[ym]],Sheet3!$A$4:$C$224,3,FALSE)</f>
        <v>0</v>
      </c>
      <c r="I475" s="5">
        <f>IF(Table1[[#This Row],[day]]&gt;=2,Table1[[#This Row],[day]]-2,99)</f>
        <v>16</v>
      </c>
      <c r="J475" s="5" t="b">
        <f>Table1[[#This Row],[n2]]=VLOOKUP(Table1[[#This Row],[ym]],Sheet3!$A$4:$D$224,4,FALSE)</f>
        <v>0</v>
      </c>
    </row>
    <row r="476" spans="1:10" hidden="1" x14ac:dyDescent="0.75">
      <c r="A476" s="1" t="s">
        <v>477</v>
      </c>
      <c r="B476">
        <v>113.629997</v>
      </c>
      <c r="C476">
        <v>82.639999000000003</v>
      </c>
      <c r="D476" t="str">
        <f t="shared" si="14"/>
        <v>2004-6</v>
      </c>
      <c r="E476">
        <f t="shared" si="15"/>
        <v>21</v>
      </c>
      <c r="F476">
        <v>6</v>
      </c>
      <c r="G476" t="b">
        <f>Table1[[#This Row],[day]]=VLOOKUP(Table1[[#This Row],[ym]],Sheet3!$A$4:$B$224,2,FALSE)</f>
        <v>0</v>
      </c>
      <c r="H476" s="5" t="b">
        <f>Table1[[#This Row],[m15]]=VLOOKUP(Table1[[#This Row],[ym]],Sheet3!$A$4:$C$224,3,FALSE)</f>
        <v>0</v>
      </c>
      <c r="I476" s="5">
        <f>IF(Table1[[#This Row],[day]]&gt;=2,Table1[[#This Row],[day]]-2,99)</f>
        <v>19</v>
      </c>
      <c r="J476" s="5" t="b">
        <f>Table1[[#This Row],[n2]]=VLOOKUP(Table1[[#This Row],[ym]],Sheet3!$A$4:$D$224,4,FALSE)</f>
        <v>0</v>
      </c>
    </row>
    <row r="477" spans="1:10" hidden="1" x14ac:dyDescent="0.75">
      <c r="A477" s="1" t="s">
        <v>478</v>
      </c>
      <c r="B477">
        <v>114.260002</v>
      </c>
      <c r="C477">
        <v>82.389999000000003</v>
      </c>
      <c r="D477" t="str">
        <f t="shared" si="14"/>
        <v>2004-6</v>
      </c>
      <c r="E477">
        <f t="shared" si="15"/>
        <v>22</v>
      </c>
      <c r="F477">
        <v>7</v>
      </c>
      <c r="G477" t="b">
        <f>Table1[[#This Row],[day]]=VLOOKUP(Table1[[#This Row],[ym]],Sheet3!$A$4:$B$224,2,FALSE)</f>
        <v>0</v>
      </c>
      <c r="H477" s="5" t="b">
        <f>Table1[[#This Row],[m15]]=VLOOKUP(Table1[[#This Row],[ym]],Sheet3!$A$4:$C$224,3,FALSE)</f>
        <v>0</v>
      </c>
      <c r="I477" s="5">
        <f>IF(Table1[[#This Row],[day]]&gt;=2,Table1[[#This Row],[day]]-2,99)</f>
        <v>20</v>
      </c>
      <c r="J477" s="5" t="b">
        <f>Table1[[#This Row],[n2]]=VLOOKUP(Table1[[#This Row],[ym]],Sheet3!$A$4:$D$224,4,FALSE)</f>
        <v>0</v>
      </c>
    </row>
    <row r="478" spans="1:10" hidden="1" x14ac:dyDescent="0.75">
      <c r="A478" s="1" t="s">
        <v>479</v>
      </c>
      <c r="B478">
        <v>115.199997</v>
      </c>
      <c r="C478">
        <v>82.550003000000004</v>
      </c>
      <c r="D478" t="str">
        <f t="shared" si="14"/>
        <v>2004-6</v>
      </c>
      <c r="E478">
        <f t="shared" si="15"/>
        <v>23</v>
      </c>
      <c r="F478">
        <v>8</v>
      </c>
      <c r="G478" t="b">
        <f>Table1[[#This Row],[day]]=VLOOKUP(Table1[[#This Row],[ym]],Sheet3!$A$4:$B$224,2,FALSE)</f>
        <v>0</v>
      </c>
      <c r="H478" s="5" t="b">
        <f>Table1[[#This Row],[m15]]=VLOOKUP(Table1[[#This Row],[ym]],Sheet3!$A$4:$C$224,3,FALSE)</f>
        <v>0</v>
      </c>
      <c r="I478" s="5">
        <f>IF(Table1[[#This Row],[day]]&gt;=2,Table1[[#This Row],[day]]-2,99)</f>
        <v>21</v>
      </c>
      <c r="J478" s="5" t="b">
        <f>Table1[[#This Row],[n2]]=VLOOKUP(Table1[[#This Row],[ym]],Sheet3!$A$4:$D$224,4,FALSE)</f>
        <v>0</v>
      </c>
    </row>
    <row r="479" spans="1:10" hidden="1" x14ac:dyDescent="0.75">
      <c r="A479" s="1" t="s">
        <v>480</v>
      </c>
      <c r="B479">
        <v>114.860001</v>
      </c>
      <c r="C479">
        <v>83.050003000000004</v>
      </c>
      <c r="D479" t="str">
        <f t="shared" si="14"/>
        <v>2004-6</v>
      </c>
      <c r="E479">
        <f t="shared" si="15"/>
        <v>24</v>
      </c>
      <c r="F479">
        <v>9</v>
      </c>
      <c r="G479" t="b">
        <f>Table1[[#This Row],[day]]=VLOOKUP(Table1[[#This Row],[ym]],Sheet3!$A$4:$B$224,2,FALSE)</f>
        <v>0</v>
      </c>
      <c r="H479" s="5" t="b">
        <f>Table1[[#This Row],[m15]]=VLOOKUP(Table1[[#This Row],[ym]],Sheet3!$A$4:$C$224,3,FALSE)</f>
        <v>0</v>
      </c>
      <c r="I479" s="5">
        <f>IF(Table1[[#This Row],[day]]&gt;=2,Table1[[#This Row],[day]]-2,99)</f>
        <v>22</v>
      </c>
      <c r="J479" s="5" t="b">
        <f>Table1[[#This Row],[n2]]=VLOOKUP(Table1[[#This Row],[ym]],Sheet3!$A$4:$D$224,4,FALSE)</f>
        <v>0</v>
      </c>
    </row>
    <row r="480" spans="1:10" hidden="1" x14ac:dyDescent="0.75">
      <c r="A480" s="1" t="s">
        <v>481</v>
      </c>
      <c r="B480">
        <v>114.230003</v>
      </c>
      <c r="C480">
        <v>83.129997000000003</v>
      </c>
      <c r="D480" t="str">
        <f t="shared" si="14"/>
        <v>2004-6</v>
      </c>
      <c r="E480">
        <f t="shared" si="15"/>
        <v>25</v>
      </c>
      <c r="F480">
        <v>10</v>
      </c>
      <c r="G480" t="b">
        <f>Table1[[#This Row],[day]]=VLOOKUP(Table1[[#This Row],[ym]],Sheet3!$A$4:$B$224,2,FALSE)</f>
        <v>0</v>
      </c>
      <c r="H480" s="5" t="b">
        <f>Table1[[#This Row],[m15]]=VLOOKUP(Table1[[#This Row],[ym]],Sheet3!$A$4:$C$224,3,FALSE)</f>
        <v>0</v>
      </c>
      <c r="I480" s="5">
        <f>IF(Table1[[#This Row],[day]]&gt;=2,Table1[[#This Row],[day]]-2,99)</f>
        <v>23</v>
      </c>
      <c r="J480" s="5" t="b">
        <f>Table1[[#This Row],[n2]]=VLOOKUP(Table1[[#This Row],[ym]],Sheet3!$A$4:$D$224,4,FALSE)</f>
        <v>0</v>
      </c>
    </row>
    <row r="481" spans="1:10" hidden="1" x14ac:dyDescent="0.75">
      <c r="A481" s="1" t="s">
        <v>482</v>
      </c>
      <c r="B481">
        <v>113.480003</v>
      </c>
      <c r="C481">
        <v>82.279999000000004</v>
      </c>
      <c r="D481" t="str">
        <f t="shared" si="14"/>
        <v>2004-6</v>
      </c>
      <c r="E481">
        <f t="shared" si="15"/>
        <v>28</v>
      </c>
      <c r="F481">
        <v>13</v>
      </c>
      <c r="G481" t="b">
        <f>Table1[[#This Row],[day]]=VLOOKUP(Table1[[#This Row],[ym]],Sheet3!$A$4:$B$224,2,FALSE)</f>
        <v>0</v>
      </c>
      <c r="H481" s="5" t="b">
        <f>Table1[[#This Row],[m15]]=VLOOKUP(Table1[[#This Row],[ym]],Sheet3!$A$4:$C$224,3,FALSE)</f>
        <v>0</v>
      </c>
      <c r="I481" s="5">
        <f>IF(Table1[[#This Row],[day]]&gt;=2,Table1[[#This Row],[day]]-2,99)</f>
        <v>26</v>
      </c>
      <c r="J481" s="5" t="b">
        <f>Table1[[#This Row],[n2]]=VLOOKUP(Table1[[#This Row],[ym]],Sheet3!$A$4:$D$224,4,FALSE)</f>
        <v>0</v>
      </c>
    </row>
    <row r="482" spans="1:10" hidden="1" x14ac:dyDescent="0.75">
      <c r="A482" s="1" t="s">
        <v>483</v>
      </c>
      <c r="B482">
        <v>113.980003</v>
      </c>
      <c r="C482">
        <v>82.800003000000004</v>
      </c>
      <c r="D482" t="str">
        <f t="shared" si="14"/>
        <v>2004-6</v>
      </c>
      <c r="E482">
        <f t="shared" si="15"/>
        <v>29</v>
      </c>
      <c r="F482">
        <v>14</v>
      </c>
      <c r="G482" t="b">
        <f>Table1[[#This Row],[day]]=VLOOKUP(Table1[[#This Row],[ym]],Sheet3!$A$4:$B$224,2,FALSE)</f>
        <v>0</v>
      </c>
      <c r="H482" s="5" t="b">
        <f>Table1[[#This Row],[m15]]=VLOOKUP(Table1[[#This Row],[ym]],Sheet3!$A$4:$C$224,3,FALSE)</f>
        <v>0</v>
      </c>
      <c r="I482" s="5">
        <f>IF(Table1[[#This Row],[day]]&gt;=2,Table1[[#This Row],[day]]-2,99)</f>
        <v>27</v>
      </c>
      <c r="J482" s="5" t="b">
        <f>Table1[[#This Row],[n2]]=VLOOKUP(Table1[[#This Row],[ym]],Sheet3!$A$4:$D$224,4,FALSE)</f>
        <v>0</v>
      </c>
    </row>
    <row r="483" spans="1:10" hidden="1" x14ac:dyDescent="0.75">
      <c r="A483" s="1" t="s">
        <v>484</v>
      </c>
      <c r="B483">
        <v>114.57</v>
      </c>
      <c r="C483">
        <v>83.650002000000001</v>
      </c>
      <c r="D483" t="str">
        <f t="shared" si="14"/>
        <v>2004-6</v>
      </c>
      <c r="E483">
        <f t="shared" si="15"/>
        <v>30</v>
      </c>
      <c r="F483">
        <v>15</v>
      </c>
      <c r="G483" t="b">
        <f>Table1[[#This Row],[day]]=VLOOKUP(Table1[[#This Row],[ym]],Sheet3!$A$4:$B$224,2,FALSE)</f>
        <v>0</v>
      </c>
      <c r="H483" s="5" t="b">
        <f>Table1[[#This Row],[m15]]=VLOOKUP(Table1[[#This Row],[ym]],Sheet3!$A$4:$C$224,3,FALSE)</f>
        <v>0</v>
      </c>
      <c r="I483" s="5">
        <f>IF(Table1[[#This Row],[day]]&gt;=2,Table1[[#This Row],[day]]-2,99)</f>
        <v>28</v>
      </c>
      <c r="J483" s="5" t="b">
        <f>Table1[[#This Row],[n2]]=VLOOKUP(Table1[[#This Row],[ym]],Sheet3!$A$4:$D$224,4,FALSE)</f>
        <v>0</v>
      </c>
    </row>
    <row r="484" spans="1:10" hidden="1" x14ac:dyDescent="0.75">
      <c r="A484" s="1" t="s">
        <v>485</v>
      </c>
      <c r="B484">
        <v>112.980003</v>
      </c>
      <c r="C484">
        <v>83.470000999999996</v>
      </c>
      <c r="D484" t="str">
        <f t="shared" si="14"/>
        <v>2004-7</v>
      </c>
      <c r="E484">
        <f t="shared" si="15"/>
        <v>1</v>
      </c>
      <c r="F484">
        <v>99</v>
      </c>
      <c r="G484" t="b">
        <f>Table1[[#This Row],[day]]=VLOOKUP(Table1[[#This Row],[ym]],Sheet3!$A$4:$B$224,2,FALSE)</f>
        <v>1</v>
      </c>
      <c r="H484" s="5" t="b">
        <f>Table1[[#This Row],[m15]]=VLOOKUP(Table1[[#This Row],[ym]],Sheet3!$A$4:$C$224,3,FALSE)</f>
        <v>0</v>
      </c>
      <c r="I484" s="5">
        <f>IF(Table1[[#This Row],[day]]&gt;=2,Table1[[#This Row],[day]]-2,99)</f>
        <v>99</v>
      </c>
      <c r="J484" s="5" t="b">
        <f>Table1[[#This Row],[n2]]=VLOOKUP(Table1[[#This Row],[ym]],Sheet3!$A$4:$D$224,4,FALSE)</f>
        <v>0</v>
      </c>
    </row>
    <row r="485" spans="1:10" x14ac:dyDescent="0.75">
      <c r="A485" s="1" t="s">
        <v>486</v>
      </c>
      <c r="B485">
        <v>112.989998</v>
      </c>
      <c r="C485">
        <v>84.349997999999999</v>
      </c>
      <c r="D485" t="str">
        <f t="shared" si="14"/>
        <v>2004-7</v>
      </c>
      <c r="E485">
        <f t="shared" si="15"/>
        <v>2</v>
      </c>
      <c r="F485">
        <v>99</v>
      </c>
      <c r="G485" t="b">
        <f>Table1[[#This Row],[day]]=VLOOKUP(Table1[[#This Row],[ym]],Sheet3!$A$4:$B$224,2,FALSE)</f>
        <v>0</v>
      </c>
      <c r="H485" s="5" t="b">
        <f>Table1[[#This Row],[m15]]=VLOOKUP(Table1[[#This Row],[ym]],Sheet3!$A$4:$C$224,3,FALSE)</f>
        <v>0</v>
      </c>
      <c r="I485" s="5">
        <f>IF(Table1[[#This Row],[day]]&gt;=2,Table1[[#This Row],[day]]-2,99)</f>
        <v>0</v>
      </c>
      <c r="J485" s="5" t="b">
        <f>Table1[[#This Row],[n2]]=VLOOKUP(Table1[[#This Row],[ym]],Sheet3!$A$4:$D$224,4,FALSE)</f>
        <v>1</v>
      </c>
    </row>
    <row r="486" spans="1:10" hidden="1" x14ac:dyDescent="0.75">
      <c r="A486" s="1" t="s">
        <v>487</v>
      </c>
      <c r="B486">
        <v>111.94000200000001</v>
      </c>
      <c r="C486">
        <v>84.209998999999996</v>
      </c>
      <c r="D486" t="str">
        <f t="shared" si="14"/>
        <v>2004-7</v>
      </c>
      <c r="E486">
        <f t="shared" si="15"/>
        <v>6</v>
      </c>
      <c r="F486">
        <v>99</v>
      </c>
      <c r="G486" t="b">
        <f>Table1[[#This Row],[day]]=VLOOKUP(Table1[[#This Row],[ym]],Sheet3!$A$4:$B$224,2,FALSE)</f>
        <v>0</v>
      </c>
      <c r="H486" s="5" t="b">
        <f>Table1[[#This Row],[m15]]=VLOOKUP(Table1[[#This Row],[ym]],Sheet3!$A$4:$C$224,3,FALSE)</f>
        <v>0</v>
      </c>
      <c r="I486" s="5">
        <f>IF(Table1[[#This Row],[day]]&gt;=2,Table1[[#This Row],[day]]-2,99)</f>
        <v>4</v>
      </c>
      <c r="J486" s="5" t="b">
        <f>Table1[[#This Row],[n2]]=VLOOKUP(Table1[[#This Row],[ym]],Sheet3!$A$4:$D$224,4,FALSE)</f>
        <v>0</v>
      </c>
    </row>
    <row r="487" spans="1:10" hidden="1" x14ac:dyDescent="0.75">
      <c r="A487" s="1" t="s">
        <v>488</v>
      </c>
      <c r="B487">
        <v>112.269997</v>
      </c>
      <c r="C487">
        <v>84.239998</v>
      </c>
      <c r="D487" t="str">
        <f t="shared" si="14"/>
        <v>2004-7</v>
      </c>
      <c r="E487">
        <f t="shared" si="15"/>
        <v>7</v>
      </c>
      <c r="F487">
        <v>99</v>
      </c>
      <c r="G487" t="b">
        <f>Table1[[#This Row],[day]]=VLOOKUP(Table1[[#This Row],[ym]],Sheet3!$A$4:$B$224,2,FALSE)</f>
        <v>0</v>
      </c>
      <c r="H487" s="5" t="b">
        <f>Table1[[#This Row],[m15]]=VLOOKUP(Table1[[#This Row],[ym]],Sheet3!$A$4:$C$224,3,FALSE)</f>
        <v>0</v>
      </c>
      <c r="I487" s="5">
        <f>IF(Table1[[#This Row],[day]]&gt;=2,Table1[[#This Row],[day]]-2,99)</f>
        <v>5</v>
      </c>
      <c r="J487" s="5" t="b">
        <f>Table1[[#This Row],[n2]]=VLOOKUP(Table1[[#This Row],[ym]],Sheet3!$A$4:$D$224,4,FALSE)</f>
        <v>0</v>
      </c>
    </row>
    <row r="488" spans="1:10" hidden="1" x14ac:dyDescent="0.75">
      <c r="A488" s="1" t="s">
        <v>489</v>
      </c>
      <c r="B488">
        <v>111.529999</v>
      </c>
      <c r="C488">
        <v>84.290001000000004</v>
      </c>
      <c r="D488" t="str">
        <f t="shared" si="14"/>
        <v>2004-7</v>
      </c>
      <c r="E488">
        <f t="shared" si="15"/>
        <v>8</v>
      </c>
      <c r="F488">
        <v>99</v>
      </c>
      <c r="G488" t="b">
        <f>Table1[[#This Row],[day]]=VLOOKUP(Table1[[#This Row],[ym]],Sheet3!$A$4:$B$224,2,FALSE)</f>
        <v>0</v>
      </c>
      <c r="H488" s="5" t="b">
        <f>Table1[[#This Row],[m15]]=VLOOKUP(Table1[[#This Row],[ym]],Sheet3!$A$4:$C$224,3,FALSE)</f>
        <v>0</v>
      </c>
      <c r="I488" s="5">
        <f>IF(Table1[[#This Row],[day]]&gt;=2,Table1[[#This Row],[day]]-2,99)</f>
        <v>6</v>
      </c>
      <c r="J488" s="5" t="b">
        <f>Table1[[#This Row],[n2]]=VLOOKUP(Table1[[#This Row],[ym]],Sheet3!$A$4:$D$224,4,FALSE)</f>
        <v>0</v>
      </c>
    </row>
    <row r="489" spans="1:10" hidden="1" x14ac:dyDescent="0.75">
      <c r="A489" s="1" t="s">
        <v>490</v>
      </c>
      <c r="B489">
        <v>111.709999</v>
      </c>
      <c r="C489">
        <v>84.379997000000003</v>
      </c>
      <c r="D489" t="str">
        <f t="shared" si="14"/>
        <v>2004-7</v>
      </c>
      <c r="E489">
        <f t="shared" si="15"/>
        <v>9</v>
      </c>
      <c r="F489">
        <v>99</v>
      </c>
      <c r="G489" t="b">
        <f>Table1[[#This Row],[day]]=VLOOKUP(Table1[[#This Row],[ym]],Sheet3!$A$4:$B$224,2,FALSE)</f>
        <v>0</v>
      </c>
      <c r="H489" s="5" t="b">
        <f>Table1[[#This Row],[m15]]=VLOOKUP(Table1[[#This Row],[ym]],Sheet3!$A$4:$C$224,3,FALSE)</f>
        <v>0</v>
      </c>
      <c r="I489" s="5">
        <f>IF(Table1[[#This Row],[day]]&gt;=2,Table1[[#This Row],[day]]-2,99)</f>
        <v>7</v>
      </c>
      <c r="J489" s="5" t="b">
        <f>Table1[[#This Row],[n2]]=VLOOKUP(Table1[[#This Row],[ym]],Sheet3!$A$4:$D$224,4,FALSE)</f>
        <v>0</v>
      </c>
    </row>
    <row r="490" spans="1:10" hidden="1" x14ac:dyDescent="0.75">
      <c r="A490" s="1" t="s">
        <v>491</v>
      </c>
      <c r="B490">
        <v>111.82</v>
      </c>
      <c r="C490">
        <v>84.5</v>
      </c>
      <c r="D490" t="str">
        <f t="shared" si="14"/>
        <v>2004-7</v>
      </c>
      <c r="E490">
        <f t="shared" si="15"/>
        <v>12</v>
      </c>
      <c r="F490">
        <v>99</v>
      </c>
      <c r="G490" t="b">
        <f>Table1[[#This Row],[day]]=VLOOKUP(Table1[[#This Row],[ym]],Sheet3!$A$4:$B$224,2,FALSE)</f>
        <v>0</v>
      </c>
      <c r="H490" s="5" t="b">
        <f>Table1[[#This Row],[m15]]=VLOOKUP(Table1[[#This Row],[ym]],Sheet3!$A$4:$C$224,3,FALSE)</f>
        <v>0</v>
      </c>
      <c r="I490" s="5">
        <f>IF(Table1[[#This Row],[day]]&gt;=2,Table1[[#This Row],[day]]-2,99)</f>
        <v>10</v>
      </c>
      <c r="J490" s="5" t="b">
        <f>Table1[[#This Row],[n2]]=VLOOKUP(Table1[[#This Row],[ym]],Sheet3!$A$4:$D$224,4,FALSE)</f>
        <v>0</v>
      </c>
    </row>
    <row r="491" spans="1:10" hidden="1" x14ac:dyDescent="0.75">
      <c r="A491" s="1" t="s">
        <v>492</v>
      </c>
      <c r="B491">
        <v>111.91999800000001</v>
      </c>
      <c r="C491">
        <v>84.25</v>
      </c>
      <c r="D491" t="str">
        <f t="shared" si="14"/>
        <v>2004-7</v>
      </c>
      <c r="E491">
        <f t="shared" si="15"/>
        <v>13</v>
      </c>
      <c r="F491">
        <v>99</v>
      </c>
      <c r="G491" t="b">
        <f>Table1[[#This Row],[day]]=VLOOKUP(Table1[[#This Row],[ym]],Sheet3!$A$4:$B$224,2,FALSE)</f>
        <v>0</v>
      </c>
      <c r="H491" s="5" t="b">
        <f>Table1[[#This Row],[m15]]=VLOOKUP(Table1[[#This Row],[ym]],Sheet3!$A$4:$C$224,3,FALSE)</f>
        <v>0</v>
      </c>
      <c r="I491" s="5">
        <f>IF(Table1[[#This Row],[day]]&gt;=2,Table1[[#This Row],[day]]-2,99)</f>
        <v>11</v>
      </c>
      <c r="J491" s="5" t="b">
        <f>Table1[[#This Row],[n2]]=VLOOKUP(Table1[[#This Row],[ym]],Sheet3!$A$4:$D$224,4,FALSE)</f>
        <v>0</v>
      </c>
    </row>
    <row r="492" spans="1:10" hidden="1" x14ac:dyDescent="0.75">
      <c r="A492" s="1" t="s">
        <v>493</v>
      </c>
      <c r="B492">
        <v>111.639999</v>
      </c>
      <c r="C492">
        <v>84.279999000000004</v>
      </c>
      <c r="D492" t="str">
        <f t="shared" si="14"/>
        <v>2004-7</v>
      </c>
      <c r="E492">
        <f t="shared" si="15"/>
        <v>14</v>
      </c>
      <c r="F492">
        <v>99</v>
      </c>
      <c r="G492" t="b">
        <f>Table1[[#This Row],[day]]=VLOOKUP(Table1[[#This Row],[ym]],Sheet3!$A$4:$B$224,2,FALSE)</f>
        <v>0</v>
      </c>
      <c r="H492" s="5" t="b">
        <f>Table1[[#This Row],[m15]]=VLOOKUP(Table1[[#This Row],[ym]],Sheet3!$A$4:$C$224,3,FALSE)</f>
        <v>0</v>
      </c>
      <c r="I492" s="5">
        <f>IF(Table1[[#This Row],[day]]&gt;=2,Table1[[#This Row],[day]]-2,99)</f>
        <v>12</v>
      </c>
      <c r="J492" s="5" t="b">
        <f>Table1[[#This Row],[n2]]=VLOOKUP(Table1[[#This Row],[ym]],Sheet3!$A$4:$D$224,4,FALSE)</f>
        <v>0</v>
      </c>
    </row>
    <row r="493" spans="1:10" hidden="1" x14ac:dyDescent="0.75">
      <c r="A493" s="1" t="s">
        <v>494</v>
      </c>
      <c r="B493">
        <v>110.75</v>
      </c>
      <c r="C493">
        <v>84.370002999999997</v>
      </c>
      <c r="D493" t="str">
        <f t="shared" si="14"/>
        <v>2004-7</v>
      </c>
      <c r="E493">
        <f t="shared" si="15"/>
        <v>15</v>
      </c>
      <c r="F493">
        <v>99</v>
      </c>
      <c r="G493" t="b">
        <f>Table1[[#This Row],[day]]=VLOOKUP(Table1[[#This Row],[ym]],Sheet3!$A$4:$B$224,2,FALSE)</f>
        <v>0</v>
      </c>
      <c r="H493" s="5" t="b">
        <f>Table1[[#This Row],[m15]]=VLOOKUP(Table1[[#This Row],[ym]],Sheet3!$A$4:$C$224,3,FALSE)</f>
        <v>0</v>
      </c>
      <c r="I493" s="5">
        <f>IF(Table1[[#This Row],[day]]&gt;=2,Table1[[#This Row],[day]]-2,99)</f>
        <v>13</v>
      </c>
      <c r="J493" s="5" t="b">
        <f>Table1[[#This Row],[n2]]=VLOOKUP(Table1[[#This Row],[ym]],Sheet3!$A$4:$D$224,4,FALSE)</f>
        <v>0</v>
      </c>
    </row>
    <row r="494" spans="1:10" hidden="1" x14ac:dyDescent="0.75">
      <c r="A494" s="1" t="s">
        <v>495</v>
      </c>
      <c r="B494">
        <v>110.760002</v>
      </c>
      <c r="C494">
        <v>85.489998</v>
      </c>
      <c r="D494" t="str">
        <f t="shared" si="14"/>
        <v>2004-7</v>
      </c>
      <c r="E494">
        <f t="shared" si="15"/>
        <v>16</v>
      </c>
      <c r="F494">
        <v>1</v>
      </c>
      <c r="G494" t="b">
        <f>Table1[[#This Row],[day]]=VLOOKUP(Table1[[#This Row],[ym]],Sheet3!$A$4:$B$224,2,FALSE)</f>
        <v>0</v>
      </c>
      <c r="H494" s="5" t="b">
        <f>Table1[[#This Row],[m15]]=VLOOKUP(Table1[[#This Row],[ym]],Sheet3!$A$4:$C$224,3,FALSE)</f>
        <v>1</v>
      </c>
      <c r="I494" s="5">
        <f>IF(Table1[[#This Row],[day]]&gt;=2,Table1[[#This Row],[day]]-2,99)</f>
        <v>14</v>
      </c>
      <c r="J494" s="5" t="b">
        <f>Table1[[#This Row],[n2]]=VLOOKUP(Table1[[#This Row],[ym]],Sheet3!$A$4:$D$224,4,FALSE)</f>
        <v>0</v>
      </c>
    </row>
    <row r="495" spans="1:10" hidden="1" x14ac:dyDescent="0.75">
      <c r="A495" s="1" t="s">
        <v>496</v>
      </c>
      <c r="B495">
        <v>110.370003</v>
      </c>
      <c r="C495">
        <v>85.550003000000004</v>
      </c>
      <c r="D495" t="str">
        <f t="shared" si="14"/>
        <v>2004-7</v>
      </c>
      <c r="E495">
        <f t="shared" si="15"/>
        <v>19</v>
      </c>
      <c r="F495">
        <v>4</v>
      </c>
      <c r="G495" t="b">
        <f>Table1[[#This Row],[day]]=VLOOKUP(Table1[[#This Row],[ym]],Sheet3!$A$4:$B$224,2,FALSE)</f>
        <v>0</v>
      </c>
      <c r="H495" s="5" t="b">
        <f>Table1[[#This Row],[m15]]=VLOOKUP(Table1[[#This Row],[ym]],Sheet3!$A$4:$C$224,3,FALSE)</f>
        <v>0</v>
      </c>
      <c r="I495" s="5">
        <f>IF(Table1[[#This Row],[day]]&gt;=2,Table1[[#This Row],[day]]-2,99)</f>
        <v>17</v>
      </c>
      <c r="J495" s="5" t="b">
        <f>Table1[[#This Row],[n2]]=VLOOKUP(Table1[[#This Row],[ym]],Sheet3!$A$4:$D$224,4,FALSE)</f>
        <v>0</v>
      </c>
    </row>
    <row r="496" spans="1:10" hidden="1" x14ac:dyDescent="0.75">
      <c r="A496" s="1" t="s">
        <v>497</v>
      </c>
      <c r="B496">
        <v>111.720001</v>
      </c>
      <c r="C496">
        <v>84.779999000000004</v>
      </c>
      <c r="D496" t="str">
        <f t="shared" si="14"/>
        <v>2004-7</v>
      </c>
      <c r="E496">
        <f t="shared" si="15"/>
        <v>20</v>
      </c>
      <c r="F496">
        <v>5</v>
      </c>
      <c r="G496" t="b">
        <f>Table1[[#This Row],[day]]=VLOOKUP(Table1[[#This Row],[ym]],Sheet3!$A$4:$B$224,2,FALSE)</f>
        <v>0</v>
      </c>
      <c r="H496" s="5" t="b">
        <f>Table1[[#This Row],[m15]]=VLOOKUP(Table1[[#This Row],[ym]],Sheet3!$A$4:$C$224,3,FALSE)</f>
        <v>0</v>
      </c>
      <c r="I496" s="5">
        <f>IF(Table1[[#This Row],[day]]&gt;=2,Table1[[#This Row],[day]]-2,99)</f>
        <v>18</v>
      </c>
      <c r="J496" s="5" t="b">
        <f>Table1[[#This Row],[n2]]=VLOOKUP(Table1[[#This Row],[ym]],Sheet3!$A$4:$D$224,4,FALSE)</f>
        <v>0</v>
      </c>
    </row>
    <row r="497" spans="1:10" hidden="1" x14ac:dyDescent="0.75">
      <c r="A497" s="1" t="s">
        <v>498</v>
      </c>
      <c r="B497">
        <v>109.599998</v>
      </c>
      <c r="C497">
        <v>84.550003000000004</v>
      </c>
      <c r="D497" t="str">
        <f t="shared" si="14"/>
        <v>2004-7</v>
      </c>
      <c r="E497">
        <f t="shared" si="15"/>
        <v>21</v>
      </c>
      <c r="F497">
        <v>6</v>
      </c>
      <c r="G497" t="b">
        <f>Table1[[#This Row],[day]]=VLOOKUP(Table1[[#This Row],[ym]],Sheet3!$A$4:$B$224,2,FALSE)</f>
        <v>0</v>
      </c>
      <c r="H497" s="5" t="b">
        <f>Table1[[#This Row],[m15]]=VLOOKUP(Table1[[#This Row],[ym]],Sheet3!$A$4:$C$224,3,FALSE)</f>
        <v>0</v>
      </c>
      <c r="I497" s="5">
        <f>IF(Table1[[#This Row],[day]]&gt;=2,Table1[[#This Row],[day]]-2,99)</f>
        <v>19</v>
      </c>
      <c r="J497" s="5" t="b">
        <f>Table1[[#This Row],[n2]]=VLOOKUP(Table1[[#This Row],[ym]],Sheet3!$A$4:$D$224,4,FALSE)</f>
        <v>0</v>
      </c>
    </row>
    <row r="498" spans="1:10" hidden="1" x14ac:dyDescent="0.75">
      <c r="A498" s="1" t="s">
        <v>499</v>
      </c>
      <c r="B498">
        <v>110.010002</v>
      </c>
      <c r="C498">
        <v>84.669998000000007</v>
      </c>
      <c r="D498" t="str">
        <f t="shared" si="14"/>
        <v>2004-7</v>
      </c>
      <c r="E498">
        <f t="shared" si="15"/>
        <v>22</v>
      </c>
      <c r="F498">
        <v>7</v>
      </c>
      <c r="G498" t="b">
        <f>Table1[[#This Row],[day]]=VLOOKUP(Table1[[#This Row],[ym]],Sheet3!$A$4:$B$224,2,FALSE)</f>
        <v>0</v>
      </c>
      <c r="H498" s="5" t="b">
        <f>Table1[[#This Row],[m15]]=VLOOKUP(Table1[[#This Row],[ym]],Sheet3!$A$4:$C$224,3,FALSE)</f>
        <v>0</v>
      </c>
      <c r="I498" s="5">
        <f>IF(Table1[[#This Row],[day]]&gt;=2,Table1[[#This Row],[day]]-2,99)</f>
        <v>20</v>
      </c>
      <c r="J498" s="5" t="b">
        <f>Table1[[#This Row],[n2]]=VLOOKUP(Table1[[#This Row],[ym]],Sheet3!$A$4:$D$224,4,FALSE)</f>
        <v>0</v>
      </c>
    </row>
    <row r="499" spans="1:10" hidden="1" x14ac:dyDescent="0.75">
      <c r="A499" s="1" t="s">
        <v>500</v>
      </c>
      <c r="B499">
        <v>109.07</v>
      </c>
      <c r="C499">
        <v>84.949996999999996</v>
      </c>
      <c r="D499" t="str">
        <f t="shared" si="14"/>
        <v>2004-7</v>
      </c>
      <c r="E499">
        <f t="shared" si="15"/>
        <v>23</v>
      </c>
      <c r="F499">
        <v>8</v>
      </c>
      <c r="G499" t="b">
        <f>Table1[[#This Row],[day]]=VLOOKUP(Table1[[#This Row],[ym]],Sheet3!$A$4:$B$224,2,FALSE)</f>
        <v>0</v>
      </c>
      <c r="H499" s="5" t="b">
        <f>Table1[[#This Row],[m15]]=VLOOKUP(Table1[[#This Row],[ym]],Sheet3!$A$4:$C$224,3,FALSE)</f>
        <v>0</v>
      </c>
      <c r="I499" s="5">
        <f>IF(Table1[[#This Row],[day]]&gt;=2,Table1[[#This Row],[day]]-2,99)</f>
        <v>21</v>
      </c>
      <c r="J499" s="5" t="b">
        <f>Table1[[#This Row],[n2]]=VLOOKUP(Table1[[#This Row],[ym]],Sheet3!$A$4:$D$224,4,FALSE)</f>
        <v>0</v>
      </c>
    </row>
    <row r="500" spans="1:10" hidden="1" x14ac:dyDescent="0.75">
      <c r="A500" s="1" t="s">
        <v>501</v>
      </c>
      <c r="B500">
        <v>108.779999</v>
      </c>
      <c r="C500">
        <v>84.550003000000004</v>
      </c>
      <c r="D500" t="str">
        <f t="shared" si="14"/>
        <v>2004-7</v>
      </c>
      <c r="E500">
        <f t="shared" si="15"/>
        <v>26</v>
      </c>
      <c r="F500">
        <v>11</v>
      </c>
      <c r="G500" t="b">
        <f>Table1[[#This Row],[day]]=VLOOKUP(Table1[[#This Row],[ym]],Sheet3!$A$4:$B$224,2,FALSE)</f>
        <v>0</v>
      </c>
      <c r="H500" s="5" t="b">
        <f>Table1[[#This Row],[m15]]=VLOOKUP(Table1[[#This Row],[ym]],Sheet3!$A$4:$C$224,3,FALSE)</f>
        <v>0</v>
      </c>
      <c r="I500" s="5">
        <f>IF(Table1[[#This Row],[day]]&gt;=2,Table1[[#This Row],[day]]-2,99)</f>
        <v>24</v>
      </c>
      <c r="J500" s="5" t="b">
        <f>Table1[[#This Row],[n2]]=VLOOKUP(Table1[[#This Row],[ym]],Sheet3!$A$4:$D$224,4,FALSE)</f>
        <v>0</v>
      </c>
    </row>
    <row r="501" spans="1:10" hidden="1" x14ac:dyDescent="0.75">
      <c r="A501" s="1" t="s">
        <v>502</v>
      </c>
      <c r="B501">
        <v>109.800003</v>
      </c>
      <c r="C501">
        <v>83.410004000000001</v>
      </c>
      <c r="D501" t="str">
        <f t="shared" si="14"/>
        <v>2004-7</v>
      </c>
      <c r="E501">
        <f t="shared" si="15"/>
        <v>27</v>
      </c>
      <c r="F501">
        <v>12</v>
      </c>
      <c r="G501" t="b">
        <f>Table1[[#This Row],[day]]=VLOOKUP(Table1[[#This Row],[ym]],Sheet3!$A$4:$B$224,2,FALSE)</f>
        <v>0</v>
      </c>
      <c r="H501" s="5" t="b">
        <f>Table1[[#This Row],[m15]]=VLOOKUP(Table1[[#This Row],[ym]],Sheet3!$A$4:$C$224,3,FALSE)</f>
        <v>0</v>
      </c>
      <c r="I501" s="5">
        <f>IF(Table1[[#This Row],[day]]&gt;=2,Table1[[#This Row],[day]]-2,99)</f>
        <v>25</v>
      </c>
      <c r="J501" s="5" t="b">
        <f>Table1[[#This Row],[n2]]=VLOOKUP(Table1[[#This Row],[ym]],Sheet3!$A$4:$D$224,4,FALSE)</f>
        <v>0</v>
      </c>
    </row>
    <row r="502" spans="1:10" hidden="1" x14ac:dyDescent="0.75">
      <c r="A502" s="1" t="s">
        <v>503</v>
      </c>
      <c r="B502">
        <v>110.120003</v>
      </c>
      <c r="C502">
        <v>83.419998000000007</v>
      </c>
      <c r="D502" t="str">
        <f t="shared" si="14"/>
        <v>2004-7</v>
      </c>
      <c r="E502">
        <f t="shared" si="15"/>
        <v>28</v>
      </c>
      <c r="F502">
        <v>13</v>
      </c>
      <c r="G502" t="b">
        <f>Table1[[#This Row],[day]]=VLOOKUP(Table1[[#This Row],[ym]],Sheet3!$A$4:$B$224,2,FALSE)</f>
        <v>0</v>
      </c>
      <c r="H502" s="5" t="b">
        <f>Table1[[#This Row],[m15]]=VLOOKUP(Table1[[#This Row],[ym]],Sheet3!$A$4:$C$224,3,FALSE)</f>
        <v>0</v>
      </c>
      <c r="I502" s="5">
        <f>IF(Table1[[#This Row],[day]]&gt;=2,Table1[[#This Row],[day]]-2,99)</f>
        <v>26</v>
      </c>
      <c r="J502" s="5" t="b">
        <f>Table1[[#This Row],[n2]]=VLOOKUP(Table1[[#This Row],[ym]],Sheet3!$A$4:$D$224,4,FALSE)</f>
        <v>0</v>
      </c>
    </row>
    <row r="503" spans="1:10" hidden="1" x14ac:dyDescent="0.75">
      <c r="A503" s="1" t="s">
        <v>504</v>
      </c>
      <c r="B503">
        <v>110.589996</v>
      </c>
      <c r="C503">
        <v>83.610000999999997</v>
      </c>
      <c r="D503" t="str">
        <f t="shared" si="14"/>
        <v>2004-7</v>
      </c>
      <c r="E503">
        <f t="shared" si="15"/>
        <v>29</v>
      </c>
      <c r="F503">
        <v>14</v>
      </c>
      <c r="G503" t="b">
        <f>Table1[[#This Row],[day]]=VLOOKUP(Table1[[#This Row],[ym]],Sheet3!$A$4:$B$224,2,FALSE)</f>
        <v>0</v>
      </c>
      <c r="H503" s="5" t="b">
        <f>Table1[[#This Row],[m15]]=VLOOKUP(Table1[[#This Row],[ym]],Sheet3!$A$4:$C$224,3,FALSE)</f>
        <v>0</v>
      </c>
      <c r="I503" s="5">
        <f>IF(Table1[[#This Row],[day]]&gt;=2,Table1[[#This Row],[day]]-2,99)</f>
        <v>27</v>
      </c>
      <c r="J503" s="5" t="b">
        <f>Table1[[#This Row],[n2]]=VLOOKUP(Table1[[#This Row],[ym]],Sheet3!$A$4:$D$224,4,FALSE)</f>
        <v>0</v>
      </c>
    </row>
    <row r="504" spans="1:10" hidden="1" x14ac:dyDescent="0.75">
      <c r="A504" s="1" t="s">
        <v>505</v>
      </c>
      <c r="B504">
        <v>110.980003</v>
      </c>
      <c r="C504">
        <v>84.589995999999999</v>
      </c>
      <c r="D504" t="str">
        <f t="shared" si="14"/>
        <v>2004-7</v>
      </c>
      <c r="E504">
        <f t="shared" si="15"/>
        <v>30</v>
      </c>
      <c r="F504">
        <v>15</v>
      </c>
      <c r="G504" t="b">
        <f>Table1[[#This Row],[day]]=VLOOKUP(Table1[[#This Row],[ym]],Sheet3!$A$4:$B$224,2,FALSE)</f>
        <v>0</v>
      </c>
      <c r="H504" s="5" t="b">
        <f>Table1[[#This Row],[m15]]=VLOOKUP(Table1[[#This Row],[ym]],Sheet3!$A$4:$C$224,3,FALSE)</f>
        <v>0</v>
      </c>
      <c r="I504" s="5">
        <f>IF(Table1[[#This Row],[day]]&gt;=2,Table1[[#This Row],[day]]-2,99)</f>
        <v>28</v>
      </c>
      <c r="J504" s="5" t="b">
        <f>Table1[[#This Row],[n2]]=VLOOKUP(Table1[[#This Row],[ym]],Sheet3!$A$4:$D$224,4,FALSE)</f>
        <v>0</v>
      </c>
    </row>
    <row r="505" spans="1:10" x14ac:dyDescent="0.75">
      <c r="A505" s="1" t="s">
        <v>506</v>
      </c>
      <c r="B505">
        <v>111.05999799999999</v>
      </c>
      <c r="C505">
        <v>84.370002999999997</v>
      </c>
      <c r="D505" t="str">
        <f t="shared" si="14"/>
        <v>2004-8</v>
      </c>
      <c r="E505">
        <f t="shared" si="15"/>
        <v>2</v>
      </c>
      <c r="F505">
        <v>99</v>
      </c>
      <c r="G505" t="b">
        <f>Table1[[#This Row],[day]]=VLOOKUP(Table1[[#This Row],[ym]],Sheet3!$A$4:$B$224,2,FALSE)</f>
        <v>1</v>
      </c>
      <c r="H505" s="5" t="b">
        <f>Table1[[#This Row],[m15]]=VLOOKUP(Table1[[#This Row],[ym]],Sheet3!$A$4:$C$224,3,FALSE)</f>
        <v>0</v>
      </c>
      <c r="I505" s="5">
        <f>IF(Table1[[#This Row],[day]]&gt;=2,Table1[[#This Row],[day]]-2,99)</f>
        <v>0</v>
      </c>
      <c r="J505" s="5" t="b">
        <f>Table1[[#This Row],[n2]]=VLOOKUP(Table1[[#This Row],[ym]],Sheet3!$A$4:$D$224,4,FALSE)</f>
        <v>1</v>
      </c>
    </row>
    <row r="506" spans="1:10" hidden="1" x14ac:dyDescent="0.75">
      <c r="A506" s="1" t="s">
        <v>507</v>
      </c>
      <c r="B506">
        <v>110.290001</v>
      </c>
      <c r="C506">
        <v>84.709998999999996</v>
      </c>
      <c r="D506" t="str">
        <f t="shared" si="14"/>
        <v>2004-8</v>
      </c>
      <c r="E506">
        <f t="shared" si="15"/>
        <v>3</v>
      </c>
      <c r="F506">
        <v>99</v>
      </c>
      <c r="G506" t="b">
        <f>Table1[[#This Row],[day]]=VLOOKUP(Table1[[#This Row],[ym]],Sheet3!$A$4:$B$224,2,FALSE)</f>
        <v>0</v>
      </c>
      <c r="H506" s="5" t="b">
        <f>Table1[[#This Row],[m15]]=VLOOKUP(Table1[[#This Row],[ym]],Sheet3!$A$4:$C$224,3,FALSE)</f>
        <v>0</v>
      </c>
      <c r="I506" s="5">
        <f>IF(Table1[[#This Row],[day]]&gt;=2,Table1[[#This Row],[day]]-2,99)</f>
        <v>1</v>
      </c>
      <c r="J506" s="5" t="b">
        <f>Table1[[#This Row],[n2]]=VLOOKUP(Table1[[#This Row],[ym]],Sheet3!$A$4:$D$224,4,FALSE)</f>
        <v>0</v>
      </c>
    </row>
    <row r="507" spans="1:10" hidden="1" x14ac:dyDescent="0.75">
      <c r="A507" s="1" t="s">
        <v>508</v>
      </c>
      <c r="B507">
        <v>110.220001</v>
      </c>
      <c r="C507">
        <v>84.75</v>
      </c>
      <c r="D507" t="str">
        <f t="shared" si="14"/>
        <v>2004-8</v>
      </c>
      <c r="E507">
        <f t="shared" si="15"/>
        <v>4</v>
      </c>
      <c r="F507">
        <v>99</v>
      </c>
      <c r="G507" t="b">
        <f>Table1[[#This Row],[day]]=VLOOKUP(Table1[[#This Row],[ym]],Sheet3!$A$4:$B$224,2,FALSE)</f>
        <v>0</v>
      </c>
      <c r="H507" s="5" t="b">
        <f>Table1[[#This Row],[m15]]=VLOOKUP(Table1[[#This Row],[ym]],Sheet3!$A$4:$C$224,3,FALSE)</f>
        <v>0</v>
      </c>
      <c r="I507" s="5">
        <f>IF(Table1[[#This Row],[day]]&gt;=2,Table1[[#This Row],[day]]-2,99)</f>
        <v>2</v>
      </c>
      <c r="J507" s="5" t="b">
        <f>Table1[[#This Row],[n2]]=VLOOKUP(Table1[[#This Row],[ym]],Sheet3!$A$4:$D$224,4,FALSE)</f>
        <v>0</v>
      </c>
    </row>
    <row r="508" spans="1:10" hidden="1" x14ac:dyDescent="0.75">
      <c r="A508" s="1" t="s">
        <v>509</v>
      </c>
      <c r="B508">
        <v>108.389999</v>
      </c>
      <c r="C508">
        <v>84.989998</v>
      </c>
      <c r="D508" t="str">
        <f t="shared" si="14"/>
        <v>2004-8</v>
      </c>
      <c r="E508">
        <f t="shared" si="15"/>
        <v>5</v>
      </c>
      <c r="F508">
        <v>99</v>
      </c>
      <c r="G508" t="b">
        <f>Table1[[#This Row],[day]]=VLOOKUP(Table1[[#This Row],[ym]],Sheet3!$A$4:$B$224,2,FALSE)</f>
        <v>0</v>
      </c>
      <c r="H508" s="5" t="b">
        <f>Table1[[#This Row],[m15]]=VLOOKUP(Table1[[#This Row],[ym]],Sheet3!$A$4:$C$224,3,FALSE)</f>
        <v>0</v>
      </c>
      <c r="I508" s="5">
        <f>IF(Table1[[#This Row],[day]]&gt;=2,Table1[[#This Row],[day]]-2,99)</f>
        <v>3</v>
      </c>
      <c r="J508" s="5" t="b">
        <f>Table1[[#This Row],[n2]]=VLOOKUP(Table1[[#This Row],[ym]],Sheet3!$A$4:$D$224,4,FALSE)</f>
        <v>0</v>
      </c>
    </row>
    <row r="509" spans="1:10" hidden="1" x14ac:dyDescent="0.75">
      <c r="A509" s="1" t="s">
        <v>510</v>
      </c>
      <c r="B509">
        <v>106.949997</v>
      </c>
      <c r="C509">
        <v>86.419998000000007</v>
      </c>
      <c r="D509" t="str">
        <f t="shared" si="14"/>
        <v>2004-8</v>
      </c>
      <c r="E509">
        <f t="shared" si="15"/>
        <v>6</v>
      </c>
      <c r="F509">
        <v>99</v>
      </c>
      <c r="G509" t="b">
        <f>Table1[[#This Row],[day]]=VLOOKUP(Table1[[#This Row],[ym]],Sheet3!$A$4:$B$224,2,FALSE)</f>
        <v>0</v>
      </c>
      <c r="H509" s="5" t="b">
        <f>Table1[[#This Row],[m15]]=VLOOKUP(Table1[[#This Row],[ym]],Sheet3!$A$4:$C$224,3,FALSE)</f>
        <v>0</v>
      </c>
      <c r="I509" s="5">
        <f>IF(Table1[[#This Row],[day]]&gt;=2,Table1[[#This Row],[day]]-2,99)</f>
        <v>4</v>
      </c>
      <c r="J509" s="5" t="b">
        <f>Table1[[#This Row],[n2]]=VLOOKUP(Table1[[#This Row],[ym]],Sheet3!$A$4:$D$224,4,FALSE)</f>
        <v>0</v>
      </c>
    </row>
    <row r="510" spans="1:10" hidden="1" x14ac:dyDescent="0.75">
      <c r="A510" s="1" t="s">
        <v>511</v>
      </c>
      <c r="B510">
        <v>107.050003</v>
      </c>
      <c r="C510">
        <v>86.120002999999997</v>
      </c>
      <c r="D510" t="str">
        <f t="shared" si="14"/>
        <v>2004-8</v>
      </c>
      <c r="E510">
        <f t="shared" si="15"/>
        <v>9</v>
      </c>
      <c r="F510">
        <v>99</v>
      </c>
      <c r="G510" t="b">
        <f>Table1[[#This Row],[day]]=VLOOKUP(Table1[[#This Row],[ym]],Sheet3!$A$4:$B$224,2,FALSE)</f>
        <v>0</v>
      </c>
      <c r="H510" s="5" t="b">
        <f>Table1[[#This Row],[m15]]=VLOOKUP(Table1[[#This Row],[ym]],Sheet3!$A$4:$C$224,3,FALSE)</f>
        <v>0</v>
      </c>
      <c r="I510" s="5">
        <f>IF(Table1[[#This Row],[day]]&gt;=2,Table1[[#This Row],[day]]-2,99)</f>
        <v>7</v>
      </c>
      <c r="J510" s="5" t="b">
        <f>Table1[[#This Row],[n2]]=VLOOKUP(Table1[[#This Row],[ym]],Sheet3!$A$4:$D$224,4,FALSE)</f>
        <v>0</v>
      </c>
    </row>
    <row r="511" spans="1:10" hidden="1" x14ac:dyDescent="0.75">
      <c r="A511" s="1" t="s">
        <v>512</v>
      </c>
      <c r="B511">
        <v>108.150002</v>
      </c>
      <c r="C511">
        <v>85.809997999999993</v>
      </c>
      <c r="D511" t="str">
        <f t="shared" si="14"/>
        <v>2004-8</v>
      </c>
      <c r="E511">
        <f t="shared" si="15"/>
        <v>10</v>
      </c>
      <c r="F511">
        <v>99</v>
      </c>
      <c r="G511" t="b">
        <f>Table1[[#This Row],[day]]=VLOOKUP(Table1[[#This Row],[ym]],Sheet3!$A$4:$B$224,2,FALSE)</f>
        <v>0</v>
      </c>
      <c r="H511" s="5" t="b">
        <f>Table1[[#This Row],[m15]]=VLOOKUP(Table1[[#This Row],[ym]],Sheet3!$A$4:$C$224,3,FALSE)</f>
        <v>0</v>
      </c>
      <c r="I511" s="5">
        <f>IF(Table1[[#This Row],[day]]&gt;=2,Table1[[#This Row],[day]]-2,99)</f>
        <v>8</v>
      </c>
      <c r="J511" s="5" t="b">
        <f>Table1[[#This Row],[n2]]=VLOOKUP(Table1[[#This Row],[ym]],Sheet3!$A$4:$D$224,4,FALSE)</f>
        <v>0</v>
      </c>
    </row>
    <row r="512" spans="1:10" hidden="1" x14ac:dyDescent="0.75">
      <c r="A512" s="1" t="s">
        <v>513</v>
      </c>
      <c r="B512">
        <v>108.220001</v>
      </c>
      <c r="C512">
        <v>86.18</v>
      </c>
      <c r="D512" t="str">
        <f t="shared" si="14"/>
        <v>2004-8</v>
      </c>
      <c r="E512">
        <f t="shared" si="15"/>
        <v>11</v>
      </c>
      <c r="F512">
        <v>99</v>
      </c>
      <c r="G512" t="b">
        <f>Table1[[#This Row],[day]]=VLOOKUP(Table1[[#This Row],[ym]],Sheet3!$A$4:$B$224,2,FALSE)</f>
        <v>0</v>
      </c>
      <c r="H512" s="5" t="b">
        <f>Table1[[#This Row],[m15]]=VLOOKUP(Table1[[#This Row],[ym]],Sheet3!$A$4:$C$224,3,FALSE)</f>
        <v>0</v>
      </c>
      <c r="I512" s="5">
        <f>IF(Table1[[#This Row],[day]]&gt;=2,Table1[[#This Row],[day]]-2,99)</f>
        <v>9</v>
      </c>
      <c r="J512" s="5" t="b">
        <f>Table1[[#This Row],[n2]]=VLOOKUP(Table1[[#This Row],[ym]],Sheet3!$A$4:$D$224,4,FALSE)</f>
        <v>0</v>
      </c>
    </row>
    <row r="513" spans="1:10" hidden="1" x14ac:dyDescent="0.75">
      <c r="A513" s="1" t="s">
        <v>514</v>
      </c>
      <c r="B513">
        <v>107.029999</v>
      </c>
      <c r="C513">
        <v>86.360000999999997</v>
      </c>
      <c r="D513" t="str">
        <f t="shared" si="14"/>
        <v>2004-8</v>
      </c>
      <c r="E513">
        <f t="shared" si="15"/>
        <v>12</v>
      </c>
      <c r="F513">
        <v>99</v>
      </c>
      <c r="G513" t="b">
        <f>Table1[[#This Row],[day]]=VLOOKUP(Table1[[#This Row],[ym]],Sheet3!$A$4:$B$224,2,FALSE)</f>
        <v>0</v>
      </c>
      <c r="H513" s="5" t="b">
        <f>Table1[[#This Row],[m15]]=VLOOKUP(Table1[[#This Row],[ym]],Sheet3!$A$4:$C$224,3,FALSE)</f>
        <v>0</v>
      </c>
      <c r="I513" s="5">
        <f>IF(Table1[[#This Row],[day]]&gt;=2,Table1[[#This Row],[day]]-2,99)</f>
        <v>10</v>
      </c>
      <c r="J513" s="5" t="b">
        <f>Table1[[#This Row],[n2]]=VLOOKUP(Table1[[#This Row],[ym]],Sheet3!$A$4:$D$224,4,FALSE)</f>
        <v>0</v>
      </c>
    </row>
    <row r="514" spans="1:10" hidden="1" x14ac:dyDescent="0.75">
      <c r="A514" s="1" t="s">
        <v>515</v>
      </c>
      <c r="B514">
        <v>107.260002</v>
      </c>
      <c r="C514">
        <v>86.639999000000003</v>
      </c>
      <c r="D514" t="str">
        <f t="shared" ref="D514:D577" si="16">YEAR(A514)&amp;"-"&amp;MONTH(A514)</f>
        <v>2004-8</v>
      </c>
      <c r="E514">
        <f t="shared" ref="E514:E577" si="17">DAY(A514)</f>
        <v>13</v>
      </c>
      <c r="F514">
        <v>99</v>
      </c>
      <c r="G514" t="b">
        <f>Table1[[#This Row],[day]]=VLOOKUP(Table1[[#This Row],[ym]],Sheet3!$A$4:$B$224,2,FALSE)</f>
        <v>0</v>
      </c>
      <c r="H514" s="5" t="b">
        <f>Table1[[#This Row],[m15]]=VLOOKUP(Table1[[#This Row],[ym]],Sheet3!$A$4:$C$224,3,FALSE)</f>
        <v>0</v>
      </c>
      <c r="I514" s="5">
        <f>IF(Table1[[#This Row],[day]]&gt;=2,Table1[[#This Row],[day]]-2,99)</f>
        <v>11</v>
      </c>
      <c r="J514" s="5" t="b">
        <f>Table1[[#This Row],[n2]]=VLOOKUP(Table1[[#This Row],[ym]],Sheet3!$A$4:$D$224,4,FALSE)</f>
        <v>0</v>
      </c>
    </row>
    <row r="515" spans="1:10" hidden="1" x14ac:dyDescent="0.75">
      <c r="A515" s="1" t="s">
        <v>516</v>
      </c>
      <c r="B515">
        <v>108.300003</v>
      </c>
      <c r="C515">
        <v>86.339995999999999</v>
      </c>
      <c r="D515" t="str">
        <f t="shared" si="16"/>
        <v>2004-8</v>
      </c>
      <c r="E515">
        <f t="shared" si="17"/>
        <v>16</v>
      </c>
      <c r="F515">
        <v>1</v>
      </c>
      <c r="G515" t="b">
        <f>Table1[[#This Row],[day]]=VLOOKUP(Table1[[#This Row],[ym]],Sheet3!$A$4:$B$224,2,FALSE)</f>
        <v>0</v>
      </c>
      <c r="H515" s="5" t="b">
        <f>Table1[[#This Row],[m15]]=VLOOKUP(Table1[[#This Row],[ym]],Sheet3!$A$4:$C$224,3,FALSE)</f>
        <v>1</v>
      </c>
      <c r="I515" s="5">
        <f>IF(Table1[[#This Row],[day]]&gt;=2,Table1[[#This Row],[day]]-2,99)</f>
        <v>14</v>
      </c>
      <c r="J515" s="5" t="b">
        <f>Table1[[#This Row],[n2]]=VLOOKUP(Table1[[#This Row],[ym]],Sheet3!$A$4:$D$224,4,FALSE)</f>
        <v>0</v>
      </c>
    </row>
    <row r="516" spans="1:10" hidden="1" x14ac:dyDescent="0.75">
      <c r="A516" s="1" t="s">
        <v>517</v>
      </c>
      <c r="B516">
        <v>108.980003</v>
      </c>
      <c r="C516">
        <v>86.830001999999993</v>
      </c>
      <c r="D516" t="str">
        <f t="shared" si="16"/>
        <v>2004-8</v>
      </c>
      <c r="E516">
        <f t="shared" si="17"/>
        <v>17</v>
      </c>
      <c r="F516">
        <v>2</v>
      </c>
      <c r="G516" t="b">
        <f>Table1[[#This Row],[day]]=VLOOKUP(Table1[[#This Row],[ym]],Sheet3!$A$4:$B$224,2,FALSE)</f>
        <v>0</v>
      </c>
      <c r="H516" s="5" t="b">
        <f>Table1[[#This Row],[m15]]=VLOOKUP(Table1[[#This Row],[ym]],Sheet3!$A$4:$C$224,3,FALSE)</f>
        <v>0</v>
      </c>
      <c r="I516" s="5">
        <f>IF(Table1[[#This Row],[day]]&gt;=2,Table1[[#This Row],[day]]-2,99)</f>
        <v>15</v>
      </c>
      <c r="J516" s="5" t="b">
        <f>Table1[[#This Row],[n2]]=VLOOKUP(Table1[[#This Row],[ym]],Sheet3!$A$4:$D$224,4,FALSE)</f>
        <v>0</v>
      </c>
    </row>
    <row r="517" spans="1:10" hidden="1" x14ac:dyDescent="0.75">
      <c r="A517" s="1" t="s">
        <v>518</v>
      </c>
      <c r="B517">
        <v>110.120003</v>
      </c>
      <c r="C517">
        <v>86.410004000000001</v>
      </c>
      <c r="D517" t="str">
        <f t="shared" si="16"/>
        <v>2004-8</v>
      </c>
      <c r="E517">
        <f t="shared" si="17"/>
        <v>18</v>
      </c>
      <c r="F517">
        <v>3</v>
      </c>
      <c r="G517" t="b">
        <f>Table1[[#This Row],[day]]=VLOOKUP(Table1[[#This Row],[ym]],Sheet3!$A$4:$B$224,2,FALSE)</f>
        <v>0</v>
      </c>
      <c r="H517" s="5" t="b">
        <f>Table1[[#This Row],[m15]]=VLOOKUP(Table1[[#This Row],[ym]],Sheet3!$A$4:$C$224,3,FALSE)</f>
        <v>0</v>
      </c>
      <c r="I517" s="5">
        <f>IF(Table1[[#This Row],[day]]&gt;=2,Table1[[#This Row],[day]]-2,99)</f>
        <v>16</v>
      </c>
      <c r="J517" s="5" t="b">
        <f>Table1[[#This Row],[n2]]=VLOOKUP(Table1[[#This Row],[ym]],Sheet3!$A$4:$D$224,4,FALSE)</f>
        <v>0</v>
      </c>
    </row>
    <row r="518" spans="1:10" hidden="1" x14ac:dyDescent="0.75">
      <c r="A518" s="1" t="s">
        <v>519</v>
      </c>
      <c r="B518">
        <v>109.779999</v>
      </c>
      <c r="C518">
        <v>86.620002999999997</v>
      </c>
      <c r="D518" t="str">
        <f t="shared" si="16"/>
        <v>2004-8</v>
      </c>
      <c r="E518">
        <f t="shared" si="17"/>
        <v>19</v>
      </c>
      <c r="F518">
        <v>4</v>
      </c>
      <c r="G518" t="b">
        <f>Table1[[#This Row],[day]]=VLOOKUP(Table1[[#This Row],[ym]],Sheet3!$A$4:$B$224,2,FALSE)</f>
        <v>0</v>
      </c>
      <c r="H518" s="5" t="b">
        <f>Table1[[#This Row],[m15]]=VLOOKUP(Table1[[#This Row],[ym]],Sheet3!$A$4:$C$224,3,FALSE)</f>
        <v>0</v>
      </c>
      <c r="I518" s="5">
        <f>IF(Table1[[#This Row],[day]]&gt;=2,Table1[[#This Row],[day]]-2,99)</f>
        <v>17</v>
      </c>
      <c r="J518" s="5" t="b">
        <f>Table1[[#This Row],[n2]]=VLOOKUP(Table1[[#This Row],[ym]],Sheet3!$A$4:$D$224,4,FALSE)</f>
        <v>0</v>
      </c>
    </row>
    <row r="519" spans="1:10" hidden="1" x14ac:dyDescent="0.75">
      <c r="A519" s="1" t="s">
        <v>520</v>
      </c>
      <c r="B519">
        <v>110.459999</v>
      </c>
      <c r="C519">
        <v>86.540001000000004</v>
      </c>
      <c r="D519" t="str">
        <f t="shared" si="16"/>
        <v>2004-8</v>
      </c>
      <c r="E519">
        <f t="shared" si="17"/>
        <v>20</v>
      </c>
      <c r="F519">
        <v>5</v>
      </c>
      <c r="G519" t="b">
        <f>Table1[[#This Row],[day]]=VLOOKUP(Table1[[#This Row],[ym]],Sheet3!$A$4:$B$224,2,FALSE)</f>
        <v>0</v>
      </c>
      <c r="H519" s="5" t="b">
        <f>Table1[[#This Row],[m15]]=VLOOKUP(Table1[[#This Row],[ym]],Sheet3!$A$4:$C$224,3,FALSE)</f>
        <v>0</v>
      </c>
      <c r="I519" s="5">
        <f>IF(Table1[[#This Row],[day]]&gt;=2,Table1[[#This Row],[day]]-2,99)</f>
        <v>18</v>
      </c>
      <c r="J519" s="5" t="b">
        <f>Table1[[#This Row],[n2]]=VLOOKUP(Table1[[#This Row],[ym]],Sheet3!$A$4:$D$224,4,FALSE)</f>
        <v>0</v>
      </c>
    </row>
    <row r="520" spans="1:10" hidden="1" x14ac:dyDescent="0.75">
      <c r="A520" s="1" t="s">
        <v>521</v>
      </c>
      <c r="B520">
        <v>110.290001</v>
      </c>
      <c r="C520">
        <v>86.040001000000004</v>
      </c>
      <c r="D520" t="str">
        <f t="shared" si="16"/>
        <v>2004-8</v>
      </c>
      <c r="E520">
        <f t="shared" si="17"/>
        <v>23</v>
      </c>
      <c r="F520">
        <v>8</v>
      </c>
      <c r="G520" t="b">
        <f>Table1[[#This Row],[day]]=VLOOKUP(Table1[[#This Row],[ym]],Sheet3!$A$4:$B$224,2,FALSE)</f>
        <v>0</v>
      </c>
      <c r="H520" s="5" t="b">
        <f>Table1[[#This Row],[m15]]=VLOOKUP(Table1[[#This Row],[ym]],Sheet3!$A$4:$C$224,3,FALSE)</f>
        <v>0</v>
      </c>
      <c r="I520" s="5">
        <f>IF(Table1[[#This Row],[day]]&gt;=2,Table1[[#This Row],[day]]-2,99)</f>
        <v>21</v>
      </c>
      <c r="J520" s="5" t="b">
        <f>Table1[[#This Row],[n2]]=VLOOKUP(Table1[[#This Row],[ym]],Sheet3!$A$4:$D$224,4,FALSE)</f>
        <v>0</v>
      </c>
    </row>
    <row r="521" spans="1:10" hidden="1" x14ac:dyDescent="0.75">
      <c r="A521" s="1" t="s">
        <v>522</v>
      </c>
      <c r="B521">
        <v>110.25</v>
      </c>
      <c r="C521">
        <v>86.089995999999999</v>
      </c>
      <c r="D521" t="str">
        <f t="shared" si="16"/>
        <v>2004-8</v>
      </c>
      <c r="E521">
        <f t="shared" si="17"/>
        <v>24</v>
      </c>
      <c r="F521">
        <v>9</v>
      </c>
      <c r="G521" t="b">
        <f>Table1[[#This Row],[day]]=VLOOKUP(Table1[[#This Row],[ym]],Sheet3!$A$4:$B$224,2,FALSE)</f>
        <v>0</v>
      </c>
      <c r="H521" s="5" t="b">
        <f>Table1[[#This Row],[m15]]=VLOOKUP(Table1[[#This Row],[ym]],Sheet3!$A$4:$C$224,3,FALSE)</f>
        <v>0</v>
      </c>
      <c r="I521" s="5">
        <f>IF(Table1[[#This Row],[day]]&gt;=2,Table1[[#This Row],[day]]-2,99)</f>
        <v>22</v>
      </c>
      <c r="J521" s="5" t="b">
        <f>Table1[[#This Row],[n2]]=VLOOKUP(Table1[[#This Row],[ym]],Sheet3!$A$4:$D$224,4,FALSE)</f>
        <v>0</v>
      </c>
    </row>
    <row r="522" spans="1:10" hidden="1" x14ac:dyDescent="0.75">
      <c r="A522" s="1" t="s">
        <v>523</v>
      </c>
      <c r="B522">
        <v>111.05999799999999</v>
      </c>
      <c r="C522">
        <v>86.389999000000003</v>
      </c>
      <c r="D522" t="str">
        <f t="shared" si="16"/>
        <v>2004-8</v>
      </c>
      <c r="E522">
        <f t="shared" si="17"/>
        <v>25</v>
      </c>
      <c r="F522">
        <v>10</v>
      </c>
      <c r="G522" t="b">
        <f>Table1[[#This Row],[day]]=VLOOKUP(Table1[[#This Row],[ym]],Sheet3!$A$4:$B$224,2,FALSE)</f>
        <v>0</v>
      </c>
      <c r="H522" s="5" t="b">
        <f>Table1[[#This Row],[m15]]=VLOOKUP(Table1[[#This Row],[ym]],Sheet3!$A$4:$C$224,3,FALSE)</f>
        <v>0</v>
      </c>
      <c r="I522" s="5">
        <f>IF(Table1[[#This Row],[day]]&gt;=2,Table1[[#This Row],[day]]-2,99)</f>
        <v>23</v>
      </c>
      <c r="J522" s="5" t="b">
        <f>Table1[[#This Row],[n2]]=VLOOKUP(Table1[[#This Row],[ym]],Sheet3!$A$4:$D$224,4,FALSE)</f>
        <v>0</v>
      </c>
    </row>
    <row r="523" spans="1:10" hidden="1" x14ac:dyDescent="0.75">
      <c r="A523" s="1" t="s">
        <v>524</v>
      </c>
      <c r="B523">
        <v>111.120003</v>
      </c>
      <c r="C523">
        <v>86.879997000000003</v>
      </c>
      <c r="D523" t="str">
        <f t="shared" si="16"/>
        <v>2004-8</v>
      </c>
      <c r="E523">
        <f t="shared" si="17"/>
        <v>26</v>
      </c>
      <c r="F523">
        <v>11</v>
      </c>
      <c r="G523" t="b">
        <f>Table1[[#This Row],[day]]=VLOOKUP(Table1[[#This Row],[ym]],Sheet3!$A$4:$B$224,2,FALSE)</f>
        <v>0</v>
      </c>
      <c r="H523" s="5" t="b">
        <f>Table1[[#This Row],[m15]]=VLOOKUP(Table1[[#This Row],[ym]],Sheet3!$A$4:$C$224,3,FALSE)</f>
        <v>0</v>
      </c>
      <c r="I523" s="5">
        <f>IF(Table1[[#This Row],[day]]&gt;=2,Table1[[#This Row],[day]]-2,99)</f>
        <v>24</v>
      </c>
      <c r="J523" s="5" t="b">
        <f>Table1[[#This Row],[n2]]=VLOOKUP(Table1[[#This Row],[ym]],Sheet3!$A$4:$D$224,4,FALSE)</f>
        <v>0</v>
      </c>
    </row>
    <row r="524" spans="1:10" hidden="1" x14ac:dyDescent="0.75">
      <c r="A524" s="1" t="s">
        <v>525</v>
      </c>
      <c r="B524">
        <v>111.5</v>
      </c>
      <c r="C524">
        <v>86.82</v>
      </c>
      <c r="D524" t="str">
        <f t="shared" si="16"/>
        <v>2004-8</v>
      </c>
      <c r="E524">
        <f t="shared" si="17"/>
        <v>27</v>
      </c>
      <c r="F524">
        <v>12</v>
      </c>
      <c r="G524" t="b">
        <f>Table1[[#This Row],[day]]=VLOOKUP(Table1[[#This Row],[ym]],Sheet3!$A$4:$B$224,2,FALSE)</f>
        <v>0</v>
      </c>
      <c r="H524" s="5" t="b">
        <f>Table1[[#This Row],[m15]]=VLOOKUP(Table1[[#This Row],[ym]],Sheet3!$A$4:$C$224,3,FALSE)</f>
        <v>0</v>
      </c>
      <c r="I524" s="5">
        <f>IF(Table1[[#This Row],[day]]&gt;=2,Table1[[#This Row],[day]]-2,99)</f>
        <v>25</v>
      </c>
      <c r="J524" s="5" t="b">
        <f>Table1[[#This Row],[n2]]=VLOOKUP(Table1[[#This Row],[ym]],Sheet3!$A$4:$D$224,4,FALSE)</f>
        <v>0</v>
      </c>
    </row>
    <row r="525" spans="1:10" hidden="1" x14ac:dyDescent="0.75">
      <c r="A525" s="1" t="s">
        <v>526</v>
      </c>
      <c r="B525">
        <v>110.639999</v>
      </c>
      <c r="C525">
        <v>87.230002999999996</v>
      </c>
      <c r="D525" t="str">
        <f t="shared" si="16"/>
        <v>2004-8</v>
      </c>
      <c r="E525">
        <f t="shared" si="17"/>
        <v>30</v>
      </c>
      <c r="F525">
        <v>15</v>
      </c>
      <c r="G525" t="b">
        <f>Table1[[#This Row],[day]]=VLOOKUP(Table1[[#This Row],[ym]],Sheet3!$A$4:$B$224,2,FALSE)</f>
        <v>0</v>
      </c>
      <c r="H525" s="5" t="b">
        <f>Table1[[#This Row],[m15]]=VLOOKUP(Table1[[#This Row],[ym]],Sheet3!$A$4:$C$224,3,FALSE)</f>
        <v>0</v>
      </c>
      <c r="I525" s="5">
        <f>IF(Table1[[#This Row],[day]]&gt;=2,Table1[[#This Row],[day]]-2,99)</f>
        <v>28</v>
      </c>
      <c r="J525" s="5" t="b">
        <f>Table1[[#This Row],[n2]]=VLOOKUP(Table1[[#This Row],[ym]],Sheet3!$A$4:$D$224,4,FALSE)</f>
        <v>0</v>
      </c>
    </row>
    <row r="526" spans="1:10" hidden="1" x14ac:dyDescent="0.75">
      <c r="A526" s="1" t="s">
        <v>527</v>
      </c>
      <c r="B526">
        <v>111.199997</v>
      </c>
      <c r="C526">
        <v>87.769997000000004</v>
      </c>
      <c r="D526" t="str">
        <f t="shared" si="16"/>
        <v>2004-8</v>
      </c>
      <c r="E526">
        <f t="shared" si="17"/>
        <v>31</v>
      </c>
      <c r="F526">
        <v>16</v>
      </c>
      <c r="G526" t="b">
        <f>Table1[[#This Row],[day]]=VLOOKUP(Table1[[#This Row],[ym]],Sheet3!$A$4:$B$224,2,FALSE)</f>
        <v>0</v>
      </c>
      <c r="H526" s="5" t="b">
        <f>Table1[[#This Row],[m15]]=VLOOKUP(Table1[[#This Row],[ym]],Sheet3!$A$4:$C$224,3,FALSE)</f>
        <v>0</v>
      </c>
      <c r="I526" s="5">
        <f>IF(Table1[[#This Row],[day]]&gt;=2,Table1[[#This Row],[day]]-2,99)</f>
        <v>29</v>
      </c>
      <c r="J526" s="5" t="b">
        <f>Table1[[#This Row],[n2]]=VLOOKUP(Table1[[#This Row],[ym]],Sheet3!$A$4:$D$224,4,FALSE)</f>
        <v>0</v>
      </c>
    </row>
    <row r="527" spans="1:10" hidden="1" x14ac:dyDescent="0.75">
      <c r="A527" s="1" t="s">
        <v>528</v>
      </c>
      <c r="B527">
        <v>111.339996</v>
      </c>
      <c r="C527">
        <v>87.510002</v>
      </c>
      <c r="D527" t="str">
        <f t="shared" si="16"/>
        <v>2004-9</v>
      </c>
      <c r="E527">
        <f t="shared" si="17"/>
        <v>1</v>
      </c>
      <c r="F527">
        <v>99</v>
      </c>
      <c r="G527" t="b">
        <f>Table1[[#This Row],[day]]=VLOOKUP(Table1[[#This Row],[ym]],Sheet3!$A$4:$B$224,2,FALSE)</f>
        <v>1</v>
      </c>
      <c r="H527" s="5" t="b">
        <f>Table1[[#This Row],[m15]]=VLOOKUP(Table1[[#This Row],[ym]],Sheet3!$A$4:$C$224,3,FALSE)</f>
        <v>0</v>
      </c>
      <c r="I527" s="5">
        <f>IF(Table1[[#This Row],[day]]&gt;=2,Table1[[#This Row],[day]]-2,99)</f>
        <v>99</v>
      </c>
      <c r="J527" s="5" t="b">
        <f>Table1[[#This Row],[n2]]=VLOOKUP(Table1[[#This Row],[ym]],Sheet3!$A$4:$D$224,4,FALSE)</f>
        <v>0</v>
      </c>
    </row>
    <row r="528" spans="1:10" x14ac:dyDescent="0.75">
      <c r="A528" s="1" t="s">
        <v>529</v>
      </c>
      <c r="B528">
        <v>112.610001</v>
      </c>
      <c r="C528">
        <v>86.650002000000001</v>
      </c>
      <c r="D528" t="str">
        <f t="shared" si="16"/>
        <v>2004-9</v>
      </c>
      <c r="E528">
        <f t="shared" si="17"/>
        <v>2</v>
      </c>
      <c r="F528">
        <v>99</v>
      </c>
      <c r="G528" t="b">
        <f>Table1[[#This Row],[day]]=VLOOKUP(Table1[[#This Row],[ym]],Sheet3!$A$4:$B$224,2,FALSE)</f>
        <v>0</v>
      </c>
      <c r="H528" s="5" t="b">
        <f>Table1[[#This Row],[m15]]=VLOOKUP(Table1[[#This Row],[ym]],Sheet3!$A$4:$C$224,3,FALSE)</f>
        <v>0</v>
      </c>
      <c r="I528" s="5">
        <f>IF(Table1[[#This Row],[day]]&gt;=2,Table1[[#This Row],[day]]-2,99)</f>
        <v>0</v>
      </c>
      <c r="J528" s="5" t="b">
        <f>Table1[[#This Row],[n2]]=VLOOKUP(Table1[[#This Row],[ym]],Sheet3!$A$4:$D$224,4,FALSE)</f>
        <v>1</v>
      </c>
    </row>
    <row r="529" spans="1:10" hidden="1" x14ac:dyDescent="0.75">
      <c r="A529" s="1" t="s">
        <v>530</v>
      </c>
      <c r="B529">
        <v>112.19000200000001</v>
      </c>
      <c r="C529">
        <v>86.660004000000001</v>
      </c>
      <c r="D529" t="str">
        <f t="shared" si="16"/>
        <v>2004-9</v>
      </c>
      <c r="E529">
        <f t="shared" si="17"/>
        <v>3</v>
      </c>
      <c r="F529">
        <v>99</v>
      </c>
      <c r="G529" t="b">
        <f>Table1[[#This Row],[day]]=VLOOKUP(Table1[[#This Row],[ym]],Sheet3!$A$4:$B$224,2,FALSE)</f>
        <v>0</v>
      </c>
      <c r="H529" s="5" t="b">
        <f>Table1[[#This Row],[m15]]=VLOOKUP(Table1[[#This Row],[ym]],Sheet3!$A$4:$C$224,3,FALSE)</f>
        <v>0</v>
      </c>
      <c r="I529" s="5">
        <f>IF(Table1[[#This Row],[day]]&gt;=2,Table1[[#This Row],[day]]-2,99)</f>
        <v>1</v>
      </c>
      <c r="J529" s="5" t="b">
        <f>Table1[[#This Row],[n2]]=VLOOKUP(Table1[[#This Row],[ym]],Sheet3!$A$4:$D$224,4,FALSE)</f>
        <v>0</v>
      </c>
    </row>
    <row r="530" spans="1:10" hidden="1" x14ac:dyDescent="0.75">
      <c r="A530" s="1" t="s">
        <v>531</v>
      </c>
      <c r="B530">
        <v>112.959999</v>
      </c>
      <c r="C530">
        <v>86.57</v>
      </c>
      <c r="D530" t="str">
        <f t="shared" si="16"/>
        <v>2004-9</v>
      </c>
      <c r="E530">
        <f t="shared" si="17"/>
        <v>7</v>
      </c>
      <c r="F530">
        <v>99</v>
      </c>
      <c r="G530" t="b">
        <f>Table1[[#This Row],[day]]=VLOOKUP(Table1[[#This Row],[ym]],Sheet3!$A$4:$B$224,2,FALSE)</f>
        <v>0</v>
      </c>
      <c r="H530" s="5" t="b">
        <f>Table1[[#This Row],[m15]]=VLOOKUP(Table1[[#This Row],[ym]],Sheet3!$A$4:$C$224,3,FALSE)</f>
        <v>0</v>
      </c>
      <c r="I530" s="5">
        <f>IF(Table1[[#This Row],[day]]&gt;=2,Table1[[#This Row],[day]]-2,99)</f>
        <v>5</v>
      </c>
      <c r="J530" s="5" t="b">
        <f>Table1[[#This Row],[n2]]=VLOOKUP(Table1[[#This Row],[ym]],Sheet3!$A$4:$D$224,4,FALSE)</f>
        <v>0</v>
      </c>
    </row>
    <row r="531" spans="1:10" hidden="1" x14ac:dyDescent="0.75">
      <c r="A531" s="1" t="s">
        <v>532</v>
      </c>
      <c r="B531">
        <v>112.620003</v>
      </c>
      <c r="C531">
        <v>87.300003000000004</v>
      </c>
      <c r="D531" t="str">
        <f t="shared" si="16"/>
        <v>2004-9</v>
      </c>
      <c r="E531">
        <f t="shared" si="17"/>
        <v>8</v>
      </c>
      <c r="F531">
        <v>99</v>
      </c>
      <c r="G531" t="b">
        <f>Table1[[#This Row],[day]]=VLOOKUP(Table1[[#This Row],[ym]],Sheet3!$A$4:$B$224,2,FALSE)</f>
        <v>0</v>
      </c>
      <c r="H531" s="5" t="b">
        <f>Table1[[#This Row],[m15]]=VLOOKUP(Table1[[#This Row],[ym]],Sheet3!$A$4:$C$224,3,FALSE)</f>
        <v>0</v>
      </c>
      <c r="I531" s="5">
        <f>IF(Table1[[#This Row],[day]]&gt;=2,Table1[[#This Row],[day]]-2,99)</f>
        <v>6</v>
      </c>
      <c r="J531" s="5" t="b">
        <f>Table1[[#This Row],[n2]]=VLOOKUP(Table1[[#This Row],[ym]],Sheet3!$A$4:$D$224,4,FALSE)</f>
        <v>0</v>
      </c>
    </row>
    <row r="532" spans="1:10" hidden="1" x14ac:dyDescent="0.75">
      <c r="A532" s="1" t="s">
        <v>533</v>
      </c>
      <c r="B532">
        <v>112.470001</v>
      </c>
      <c r="C532">
        <v>86.970000999999996</v>
      </c>
      <c r="D532" t="str">
        <f t="shared" si="16"/>
        <v>2004-9</v>
      </c>
      <c r="E532">
        <f t="shared" si="17"/>
        <v>9</v>
      </c>
      <c r="F532">
        <v>99</v>
      </c>
      <c r="G532" t="b">
        <f>Table1[[#This Row],[day]]=VLOOKUP(Table1[[#This Row],[ym]],Sheet3!$A$4:$B$224,2,FALSE)</f>
        <v>0</v>
      </c>
      <c r="H532" s="5" t="b">
        <f>Table1[[#This Row],[m15]]=VLOOKUP(Table1[[#This Row],[ym]],Sheet3!$A$4:$C$224,3,FALSE)</f>
        <v>0</v>
      </c>
      <c r="I532" s="5">
        <f>IF(Table1[[#This Row],[day]]&gt;=2,Table1[[#This Row],[day]]-2,99)</f>
        <v>7</v>
      </c>
      <c r="J532" s="5" t="b">
        <f>Table1[[#This Row],[n2]]=VLOOKUP(Table1[[#This Row],[ym]],Sheet3!$A$4:$D$224,4,FALSE)</f>
        <v>0</v>
      </c>
    </row>
    <row r="533" spans="1:10" hidden="1" x14ac:dyDescent="0.75">
      <c r="A533" s="1" t="s">
        <v>534</v>
      </c>
      <c r="B533">
        <v>113.019997</v>
      </c>
      <c r="C533">
        <v>87.099997999999999</v>
      </c>
      <c r="D533" t="str">
        <f t="shared" si="16"/>
        <v>2004-9</v>
      </c>
      <c r="E533">
        <f t="shared" si="17"/>
        <v>10</v>
      </c>
      <c r="F533">
        <v>99</v>
      </c>
      <c r="G533" t="b">
        <f>Table1[[#This Row],[day]]=VLOOKUP(Table1[[#This Row],[ym]],Sheet3!$A$4:$B$224,2,FALSE)</f>
        <v>0</v>
      </c>
      <c r="H533" s="5" t="b">
        <f>Table1[[#This Row],[m15]]=VLOOKUP(Table1[[#This Row],[ym]],Sheet3!$A$4:$C$224,3,FALSE)</f>
        <v>0</v>
      </c>
      <c r="I533" s="5">
        <f>IF(Table1[[#This Row],[day]]&gt;=2,Table1[[#This Row],[day]]-2,99)</f>
        <v>8</v>
      </c>
      <c r="J533" s="5" t="b">
        <f>Table1[[#This Row],[n2]]=VLOOKUP(Table1[[#This Row],[ym]],Sheet3!$A$4:$D$224,4,FALSE)</f>
        <v>0</v>
      </c>
    </row>
    <row r="534" spans="1:10" hidden="1" x14ac:dyDescent="0.75">
      <c r="A534" s="1" t="s">
        <v>535</v>
      </c>
      <c r="B534">
        <v>113.58000199999999</v>
      </c>
      <c r="C534">
        <v>87.480002999999996</v>
      </c>
      <c r="D534" t="str">
        <f t="shared" si="16"/>
        <v>2004-9</v>
      </c>
      <c r="E534">
        <f t="shared" si="17"/>
        <v>13</v>
      </c>
      <c r="F534">
        <v>99</v>
      </c>
      <c r="G534" t="b">
        <f>Table1[[#This Row],[day]]=VLOOKUP(Table1[[#This Row],[ym]],Sheet3!$A$4:$B$224,2,FALSE)</f>
        <v>0</v>
      </c>
      <c r="H534" s="5" t="b">
        <f>Table1[[#This Row],[m15]]=VLOOKUP(Table1[[#This Row],[ym]],Sheet3!$A$4:$C$224,3,FALSE)</f>
        <v>0</v>
      </c>
      <c r="I534" s="5">
        <f>IF(Table1[[#This Row],[day]]&gt;=2,Table1[[#This Row],[day]]-2,99)</f>
        <v>11</v>
      </c>
      <c r="J534" s="5" t="b">
        <f>Table1[[#This Row],[n2]]=VLOOKUP(Table1[[#This Row],[ym]],Sheet3!$A$4:$D$224,4,FALSE)</f>
        <v>0</v>
      </c>
    </row>
    <row r="535" spans="1:10" hidden="1" x14ac:dyDescent="0.75">
      <c r="A535" s="1" t="s">
        <v>536</v>
      </c>
      <c r="B535">
        <v>113.739998</v>
      </c>
      <c r="C535">
        <v>87.57</v>
      </c>
      <c r="D535" t="str">
        <f t="shared" si="16"/>
        <v>2004-9</v>
      </c>
      <c r="E535">
        <f t="shared" si="17"/>
        <v>14</v>
      </c>
      <c r="F535">
        <v>99</v>
      </c>
      <c r="G535" t="b">
        <f>Table1[[#This Row],[day]]=VLOOKUP(Table1[[#This Row],[ym]],Sheet3!$A$4:$B$224,2,FALSE)</f>
        <v>0</v>
      </c>
      <c r="H535" s="5" t="b">
        <f>Table1[[#This Row],[m15]]=VLOOKUP(Table1[[#This Row],[ym]],Sheet3!$A$4:$C$224,3,FALSE)</f>
        <v>0</v>
      </c>
      <c r="I535" s="5">
        <f>IF(Table1[[#This Row],[day]]&gt;=2,Table1[[#This Row],[day]]-2,99)</f>
        <v>12</v>
      </c>
      <c r="J535" s="5" t="b">
        <f>Table1[[#This Row],[n2]]=VLOOKUP(Table1[[#This Row],[ym]],Sheet3!$A$4:$D$224,4,FALSE)</f>
        <v>0</v>
      </c>
    </row>
    <row r="536" spans="1:10" hidden="1" x14ac:dyDescent="0.75">
      <c r="A536" s="1" t="s">
        <v>537</v>
      </c>
      <c r="B536">
        <v>112.82</v>
      </c>
      <c r="C536">
        <v>87.370002999999997</v>
      </c>
      <c r="D536" t="str">
        <f t="shared" si="16"/>
        <v>2004-9</v>
      </c>
      <c r="E536">
        <f t="shared" si="17"/>
        <v>15</v>
      </c>
      <c r="F536">
        <v>99</v>
      </c>
      <c r="G536" t="b">
        <f>Table1[[#This Row],[day]]=VLOOKUP(Table1[[#This Row],[ym]],Sheet3!$A$4:$B$224,2,FALSE)</f>
        <v>0</v>
      </c>
      <c r="H536" s="5" t="b">
        <f>Table1[[#This Row],[m15]]=VLOOKUP(Table1[[#This Row],[ym]],Sheet3!$A$4:$C$224,3,FALSE)</f>
        <v>0</v>
      </c>
      <c r="I536" s="5">
        <f>IF(Table1[[#This Row],[day]]&gt;=2,Table1[[#This Row],[day]]-2,99)</f>
        <v>13</v>
      </c>
      <c r="J536" s="5" t="b">
        <f>Table1[[#This Row],[n2]]=VLOOKUP(Table1[[#This Row],[ym]],Sheet3!$A$4:$D$224,4,FALSE)</f>
        <v>0</v>
      </c>
    </row>
    <row r="537" spans="1:10" hidden="1" x14ac:dyDescent="0.75">
      <c r="A537" s="1" t="s">
        <v>538</v>
      </c>
      <c r="B537">
        <v>113.230003</v>
      </c>
      <c r="C537">
        <v>88.360000999999997</v>
      </c>
      <c r="D537" t="str">
        <f t="shared" si="16"/>
        <v>2004-9</v>
      </c>
      <c r="E537">
        <f t="shared" si="17"/>
        <v>16</v>
      </c>
      <c r="F537">
        <v>1</v>
      </c>
      <c r="G537" t="b">
        <f>Table1[[#This Row],[day]]=VLOOKUP(Table1[[#This Row],[ym]],Sheet3!$A$4:$B$224,2,FALSE)</f>
        <v>0</v>
      </c>
      <c r="H537" s="5" t="b">
        <f>Table1[[#This Row],[m15]]=VLOOKUP(Table1[[#This Row],[ym]],Sheet3!$A$4:$C$224,3,FALSE)</f>
        <v>1</v>
      </c>
      <c r="I537" s="5">
        <f>IF(Table1[[#This Row],[day]]&gt;=2,Table1[[#This Row],[day]]-2,99)</f>
        <v>14</v>
      </c>
      <c r="J537" s="5" t="b">
        <f>Table1[[#This Row],[n2]]=VLOOKUP(Table1[[#This Row],[ym]],Sheet3!$A$4:$D$224,4,FALSE)</f>
        <v>0</v>
      </c>
    </row>
    <row r="538" spans="1:10" hidden="1" x14ac:dyDescent="0.75">
      <c r="A538" s="1" t="s">
        <v>539</v>
      </c>
      <c r="B538">
        <v>113.57</v>
      </c>
      <c r="C538">
        <v>87.919998000000007</v>
      </c>
      <c r="D538" t="str">
        <f t="shared" si="16"/>
        <v>2004-9</v>
      </c>
      <c r="E538">
        <f t="shared" si="17"/>
        <v>17</v>
      </c>
      <c r="F538">
        <v>2</v>
      </c>
      <c r="G538" t="b">
        <f>Table1[[#This Row],[day]]=VLOOKUP(Table1[[#This Row],[ym]],Sheet3!$A$4:$B$224,2,FALSE)</f>
        <v>0</v>
      </c>
      <c r="H538" s="5" t="b">
        <f>Table1[[#This Row],[m15]]=VLOOKUP(Table1[[#This Row],[ym]],Sheet3!$A$4:$C$224,3,FALSE)</f>
        <v>0</v>
      </c>
      <c r="I538" s="5">
        <f>IF(Table1[[#This Row],[day]]&gt;=2,Table1[[#This Row],[day]]-2,99)</f>
        <v>15</v>
      </c>
      <c r="J538" s="5" t="b">
        <f>Table1[[#This Row],[n2]]=VLOOKUP(Table1[[#This Row],[ym]],Sheet3!$A$4:$D$224,4,FALSE)</f>
        <v>0</v>
      </c>
    </row>
    <row r="539" spans="1:10" hidden="1" x14ac:dyDescent="0.75">
      <c r="A539" s="1" t="s">
        <v>540</v>
      </c>
      <c r="B539">
        <v>113</v>
      </c>
      <c r="C539">
        <v>88.5</v>
      </c>
      <c r="D539" t="str">
        <f t="shared" si="16"/>
        <v>2004-9</v>
      </c>
      <c r="E539">
        <f t="shared" si="17"/>
        <v>20</v>
      </c>
      <c r="F539">
        <v>5</v>
      </c>
      <c r="G539" t="b">
        <f>Table1[[#This Row],[day]]=VLOOKUP(Table1[[#This Row],[ym]],Sheet3!$A$4:$B$224,2,FALSE)</f>
        <v>0</v>
      </c>
      <c r="H539" s="5" t="b">
        <f>Table1[[#This Row],[m15]]=VLOOKUP(Table1[[#This Row],[ym]],Sheet3!$A$4:$C$224,3,FALSE)</f>
        <v>0</v>
      </c>
      <c r="I539" s="5">
        <f>IF(Table1[[#This Row],[day]]&gt;=2,Table1[[#This Row],[day]]-2,99)</f>
        <v>18</v>
      </c>
      <c r="J539" s="5" t="b">
        <f>Table1[[#This Row],[n2]]=VLOOKUP(Table1[[#This Row],[ym]],Sheet3!$A$4:$D$224,4,FALSE)</f>
        <v>0</v>
      </c>
    </row>
    <row r="540" spans="1:10" hidden="1" x14ac:dyDescent="0.75">
      <c r="A540" s="1" t="s">
        <v>541</v>
      </c>
      <c r="B540">
        <v>113.5</v>
      </c>
      <c r="C540">
        <v>88.760002</v>
      </c>
      <c r="D540" t="str">
        <f t="shared" si="16"/>
        <v>2004-9</v>
      </c>
      <c r="E540">
        <f t="shared" si="17"/>
        <v>21</v>
      </c>
      <c r="F540">
        <v>6</v>
      </c>
      <c r="G540" t="b">
        <f>Table1[[#This Row],[day]]=VLOOKUP(Table1[[#This Row],[ym]],Sheet3!$A$4:$B$224,2,FALSE)</f>
        <v>0</v>
      </c>
      <c r="H540" s="5" t="b">
        <f>Table1[[#This Row],[m15]]=VLOOKUP(Table1[[#This Row],[ym]],Sheet3!$A$4:$C$224,3,FALSE)</f>
        <v>0</v>
      </c>
      <c r="I540" s="5">
        <f>IF(Table1[[#This Row],[day]]&gt;=2,Table1[[#This Row],[day]]-2,99)</f>
        <v>19</v>
      </c>
      <c r="J540" s="5" t="b">
        <f>Table1[[#This Row],[n2]]=VLOOKUP(Table1[[#This Row],[ym]],Sheet3!$A$4:$D$224,4,FALSE)</f>
        <v>0</v>
      </c>
    </row>
    <row r="541" spans="1:10" hidden="1" x14ac:dyDescent="0.75">
      <c r="A541" s="1" t="s">
        <v>542</v>
      </c>
      <c r="B541">
        <v>112.08000199999999</v>
      </c>
      <c r="C541">
        <v>89.68</v>
      </c>
      <c r="D541" t="str">
        <f t="shared" si="16"/>
        <v>2004-9</v>
      </c>
      <c r="E541">
        <f t="shared" si="17"/>
        <v>22</v>
      </c>
      <c r="F541">
        <v>7</v>
      </c>
      <c r="G541" t="b">
        <f>Table1[[#This Row],[day]]=VLOOKUP(Table1[[#This Row],[ym]],Sheet3!$A$4:$B$224,2,FALSE)</f>
        <v>0</v>
      </c>
      <c r="H541" s="5" t="b">
        <f>Table1[[#This Row],[m15]]=VLOOKUP(Table1[[#This Row],[ym]],Sheet3!$A$4:$C$224,3,FALSE)</f>
        <v>0</v>
      </c>
      <c r="I541" s="5">
        <f>IF(Table1[[#This Row],[day]]&gt;=2,Table1[[#This Row],[day]]-2,99)</f>
        <v>20</v>
      </c>
      <c r="J541" s="5" t="b">
        <f>Table1[[#This Row],[n2]]=VLOOKUP(Table1[[#This Row],[ym]],Sheet3!$A$4:$D$224,4,FALSE)</f>
        <v>0</v>
      </c>
    </row>
    <row r="542" spans="1:10" hidden="1" x14ac:dyDescent="0.75">
      <c r="A542" s="1" t="s">
        <v>543</v>
      </c>
      <c r="B542">
        <v>111.489998</v>
      </c>
      <c r="C542">
        <v>89.32</v>
      </c>
      <c r="D542" t="str">
        <f t="shared" si="16"/>
        <v>2004-9</v>
      </c>
      <c r="E542">
        <f t="shared" si="17"/>
        <v>23</v>
      </c>
      <c r="F542">
        <v>8</v>
      </c>
      <c r="G542" t="b">
        <f>Table1[[#This Row],[day]]=VLOOKUP(Table1[[#This Row],[ym]],Sheet3!$A$4:$B$224,2,FALSE)</f>
        <v>0</v>
      </c>
      <c r="H542" s="5" t="b">
        <f>Table1[[#This Row],[m15]]=VLOOKUP(Table1[[#This Row],[ym]],Sheet3!$A$4:$C$224,3,FALSE)</f>
        <v>0</v>
      </c>
      <c r="I542" s="5">
        <f>IF(Table1[[#This Row],[day]]&gt;=2,Table1[[#This Row],[day]]-2,99)</f>
        <v>21</v>
      </c>
      <c r="J542" s="5" t="b">
        <f>Table1[[#This Row],[n2]]=VLOOKUP(Table1[[#This Row],[ym]],Sheet3!$A$4:$D$224,4,FALSE)</f>
        <v>0</v>
      </c>
    </row>
    <row r="543" spans="1:10" hidden="1" x14ac:dyDescent="0.75">
      <c r="A543" s="1" t="s">
        <v>544</v>
      </c>
      <c r="B543">
        <v>111.970001</v>
      </c>
      <c r="C543">
        <v>89.43</v>
      </c>
      <c r="D543" t="str">
        <f t="shared" si="16"/>
        <v>2004-9</v>
      </c>
      <c r="E543">
        <f t="shared" si="17"/>
        <v>24</v>
      </c>
      <c r="F543">
        <v>9</v>
      </c>
      <c r="G543" t="b">
        <f>Table1[[#This Row],[day]]=VLOOKUP(Table1[[#This Row],[ym]],Sheet3!$A$4:$B$224,2,FALSE)</f>
        <v>0</v>
      </c>
      <c r="H543" s="5" t="b">
        <f>Table1[[#This Row],[m15]]=VLOOKUP(Table1[[#This Row],[ym]],Sheet3!$A$4:$C$224,3,FALSE)</f>
        <v>0</v>
      </c>
      <c r="I543" s="5">
        <f>IF(Table1[[#This Row],[day]]&gt;=2,Table1[[#This Row],[day]]-2,99)</f>
        <v>22</v>
      </c>
      <c r="J543" s="5" t="b">
        <f>Table1[[#This Row],[n2]]=VLOOKUP(Table1[[#This Row],[ym]],Sheet3!$A$4:$D$224,4,FALSE)</f>
        <v>0</v>
      </c>
    </row>
    <row r="544" spans="1:10" hidden="1" x14ac:dyDescent="0.75">
      <c r="A544" s="1" t="s">
        <v>545</v>
      </c>
      <c r="B544">
        <v>110.83000199999999</v>
      </c>
      <c r="C544">
        <v>89.82</v>
      </c>
      <c r="D544" t="str">
        <f t="shared" si="16"/>
        <v>2004-9</v>
      </c>
      <c r="E544">
        <f t="shared" si="17"/>
        <v>27</v>
      </c>
      <c r="F544">
        <v>12</v>
      </c>
      <c r="G544" t="b">
        <f>Table1[[#This Row],[day]]=VLOOKUP(Table1[[#This Row],[ym]],Sheet3!$A$4:$B$224,2,FALSE)</f>
        <v>0</v>
      </c>
      <c r="H544" s="5" t="b">
        <f>Table1[[#This Row],[m15]]=VLOOKUP(Table1[[#This Row],[ym]],Sheet3!$A$4:$C$224,3,FALSE)</f>
        <v>0</v>
      </c>
      <c r="I544" s="5">
        <f>IF(Table1[[#This Row],[day]]&gt;=2,Table1[[#This Row],[day]]-2,99)</f>
        <v>25</v>
      </c>
      <c r="J544" s="5" t="b">
        <f>Table1[[#This Row],[n2]]=VLOOKUP(Table1[[#This Row],[ym]],Sheet3!$A$4:$D$224,4,FALSE)</f>
        <v>0</v>
      </c>
    </row>
    <row r="545" spans="1:10" hidden="1" x14ac:dyDescent="0.75">
      <c r="A545" s="1" t="s">
        <v>546</v>
      </c>
      <c r="B545">
        <v>111.410004</v>
      </c>
      <c r="C545">
        <v>89.459998999999996</v>
      </c>
      <c r="D545" t="str">
        <f t="shared" si="16"/>
        <v>2004-9</v>
      </c>
      <c r="E545">
        <f t="shared" si="17"/>
        <v>28</v>
      </c>
      <c r="F545">
        <v>13</v>
      </c>
      <c r="G545" t="b">
        <f>Table1[[#This Row],[day]]=VLOOKUP(Table1[[#This Row],[ym]],Sheet3!$A$4:$B$224,2,FALSE)</f>
        <v>0</v>
      </c>
      <c r="H545" s="5" t="b">
        <f>Table1[[#This Row],[m15]]=VLOOKUP(Table1[[#This Row],[ym]],Sheet3!$A$4:$C$224,3,FALSE)</f>
        <v>0</v>
      </c>
      <c r="I545" s="5">
        <f>IF(Table1[[#This Row],[day]]&gt;=2,Table1[[#This Row],[day]]-2,99)</f>
        <v>26</v>
      </c>
      <c r="J545" s="5" t="b">
        <f>Table1[[#This Row],[n2]]=VLOOKUP(Table1[[#This Row],[ym]],Sheet3!$A$4:$D$224,4,FALSE)</f>
        <v>0</v>
      </c>
    </row>
    <row r="546" spans="1:10" hidden="1" x14ac:dyDescent="0.75">
      <c r="A546" s="1" t="s">
        <v>547</v>
      </c>
      <c r="B546">
        <v>111.889999</v>
      </c>
      <c r="C546">
        <v>88.589995999999999</v>
      </c>
      <c r="D546" t="str">
        <f t="shared" si="16"/>
        <v>2004-9</v>
      </c>
      <c r="E546">
        <f t="shared" si="17"/>
        <v>29</v>
      </c>
      <c r="F546">
        <v>14</v>
      </c>
      <c r="G546" t="b">
        <f>Table1[[#This Row],[day]]=VLOOKUP(Table1[[#This Row],[ym]],Sheet3!$A$4:$B$224,2,FALSE)</f>
        <v>0</v>
      </c>
      <c r="H546" s="5" t="b">
        <f>Table1[[#This Row],[m15]]=VLOOKUP(Table1[[#This Row],[ym]],Sheet3!$A$4:$C$224,3,FALSE)</f>
        <v>0</v>
      </c>
      <c r="I546" s="5">
        <f>IF(Table1[[#This Row],[day]]&gt;=2,Table1[[#This Row],[day]]-2,99)</f>
        <v>27</v>
      </c>
      <c r="J546" s="5" t="b">
        <f>Table1[[#This Row],[n2]]=VLOOKUP(Table1[[#This Row],[ym]],Sheet3!$A$4:$D$224,4,FALSE)</f>
        <v>0</v>
      </c>
    </row>
    <row r="547" spans="1:10" hidden="1" x14ac:dyDescent="0.75">
      <c r="A547" s="1" t="s">
        <v>548</v>
      </c>
      <c r="B547">
        <v>111.800003</v>
      </c>
      <c r="C547">
        <v>88.25</v>
      </c>
      <c r="D547" t="str">
        <f t="shared" si="16"/>
        <v>2004-9</v>
      </c>
      <c r="E547">
        <f t="shared" si="17"/>
        <v>30</v>
      </c>
      <c r="F547">
        <v>15</v>
      </c>
      <c r="G547" t="b">
        <f>Table1[[#This Row],[day]]=VLOOKUP(Table1[[#This Row],[ym]],Sheet3!$A$4:$B$224,2,FALSE)</f>
        <v>0</v>
      </c>
      <c r="H547" s="5" t="b">
        <f>Table1[[#This Row],[m15]]=VLOOKUP(Table1[[#This Row],[ym]],Sheet3!$A$4:$C$224,3,FALSE)</f>
        <v>0</v>
      </c>
      <c r="I547" s="5">
        <f>IF(Table1[[#This Row],[day]]&gt;=2,Table1[[#This Row],[day]]-2,99)</f>
        <v>28</v>
      </c>
      <c r="J547" s="5" t="b">
        <f>Table1[[#This Row],[n2]]=VLOOKUP(Table1[[#This Row],[ym]],Sheet3!$A$4:$D$224,4,FALSE)</f>
        <v>0</v>
      </c>
    </row>
    <row r="548" spans="1:10" hidden="1" x14ac:dyDescent="0.75">
      <c r="A548" s="1" t="s">
        <v>549</v>
      </c>
      <c r="B548">
        <v>113.69000200000001</v>
      </c>
      <c r="C548">
        <v>87.449996999999996</v>
      </c>
      <c r="D548" t="str">
        <f t="shared" si="16"/>
        <v>2004-10</v>
      </c>
      <c r="E548">
        <f t="shared" si="17"/>
        <v>1</v>
      </c>
      <c r="F548">
        <v>99</v>
      </c>
      <c r="G548" t="b">
        <f>Table1[[#This Row],[day]]=VLOOKUP(Table1[[#This Row],[ym]],Sheet3!$A$4:$B$224,2,FALSE)</f>
        <v>1</v>
      </c>
      <c r="H548" s="5" t="b">
        <f>Table1[[#This Row],[m15]]=VLOOKUP(Table1[[#This Row],[ym]],Sheet3!$A$4:$C$224,3,FALSE)</f>
        <v>0</v>
      </c>
      <c r="I548" s="5">
        <f>IF(Table1[[#This Row],[day]]&gt;=2,Table1[[#This Row],[day]]-2,99)</f>
        <v>99</v>
      </c>
      <c r="J548" s="5" t="b">
        <f>Table1[[#This Row],[n2]]=VLOOKUP(Table1[[#This Row],[ym]],Sheet3!$A$4:$D$224,4,FALSE)</f>
        <v>0</v>
      </c>
    </row>
    <row r="549" spans="1:10" x14ac:dyDescent="0.75">
      <c r="A549" s="1" t="s">
        <v>550</v>
      </c>
      <c r="B549">
        <v>113.900002</v>
      </c>
      <c r="C549">
        <v>87.580001999999993</v>
      </c>
      <c r="D549" t="str">
        <f t="shared" si="16"/>
        <v>2004-10</v>
      </c>
      <c r="E549">
        <f t="shared" si="17"/>
        <v>4</v>
      </c>
      <c r="F549">
        <v>99</v>
      </c>
      <c r="G549" t="b">
        <f>Table1[[#This Row],[day]]=VLOOKUP(Table1[[#This Row],[ym]],Sheet3!$A$4:$B$224,2,FALSE)</f>
        <v>0</v>
      </c>
      <c r="H549" s="5" t="b">
        <f>Table1[[#This Row],[m15]]=VLOOKUP(Table1[[#This Row],[ym]],Sheet3!$A$4:$C$224,3,FALSE)</f>
        <v>0</v>
      </c>
      <c r="I549" s="5">
        <f>IF(Table1[[#This Row],[day]]&gt;=2,Table1[[#This Row],[day]]-2,99)</f>
        <v>2</v>
      </c>
      <c r="J549" s="5" t="b">
        <f>Table1[[#This Row],[n2]]=VLOOKUP(Table1[[#This Row],[ym]],Sheet3!$A$4:$D$224,4,FALSE)</f>
        <v>1</v>
      </c>
    </row>
    <row r="550" spans="1:10" hidden="1" x14ac:dyDescent="0.75">
      <c r="A550" s="1" t="s">
        <v>551</v>
      </c>
      <c r="B550">
        <v>113.94000200000001</v>
      </c>
      <c r="C550">
        <v>87.580001999999993</v>
      </c>
      <c r="D550" t="str">
        <f t="shared" si="16"/>
        <v>2004-10</v>
      </c>
      <c r="E550">
        <f t="shared" si="17"/>
        <v>5</v>
      </c>
      <c r="F550">
        <v>99</v>
      </c>
      <c r="G550" t="b">
        <f>Table1[[#This Row],[day]]=VLOOKUP(Table1[[#This Row],[ym]],Sheet3!$A$4:$B$224,2,FALSE)</f>
        <v>0</v>
      </c>
      <c r="H550" s="5" t="b">
        <f>Table1[[#This Row],[m15]]=VLOOKUP(Table1[[#This Row],[ym]],Sheet3!$A$4:$C$224,3,FALSE)</f>
        <v>0</v>
      </c>
      <c r="I550" s="5">
        <f>IF(Table1[[#This Row],[day]]&gt;=2,Table1[[#This Row],[day]]-2,99)</f>
        <v>3</v>
      </c>
      <c r="J550" s="5" t="b">
        <f>Table1[[#This Row],[n2]]=VLOOKUP(Table1[[#This Row],[ym]],Sheet3!$A$4:$D$224,4,FALSE)</f>
        <v>0</v>
      </c>
    </row>
    <row r="551" spans="1:10" hidden="1" x14ac:dyDescent="0.75">
      <c r="A551" s="1" t="s">
        <v>552</v>
      </c>
      <c r="B551">
        <v>114.599998</v>
      </c>
      <c r="C551">
        <v>87.18</v>
      </c>
      <c r="D551" t="str">
        <f t="shared" si="16"/>
        <v>2004-10</v>
      </c>
      <c r="E551">
        <f t="shared" si="17"/>
        <v>6</v>
      </c>
      <c r="F551">
        <v>99</v>
      </c>
      <c r="G551" t="b">
        <f>Table1[[#This Row],[day]]=VLOOKUP(Table1[[#This Row],[ym]],Sheet3!$A$4:$B$224,2,FALSE)</f>
        <v>0</v>
      </c>
      <c r="H551" s="5" t="b">
        <f>Table1[[#This Row],[m15]]=VLOOKUP(Table1[[#This Row],[ym]],Sheet3!$A$4:$C$224,3,FALSE)</f>
        <v>0</v>
      </c>
      <c r="I551" s="5">
        <f>IF(Table1[[#This Row],[day]]&gt;=2,Table1[[#This Row],[day]]-2,99)</f>
        <v>4</v>
      </c>
      <c r="J551" s="5" t="b">
        <f>Table1[[#This Row],[n2]]=VLOOKUP(Table1[[#This Row],[ym]],Sheet3!$A$4:$D$224,4,FALSE)</f>
        <v>0</v>
      </c>
    </row>
    <row r="552" spans="1:10" hidden="1" x14ac:dyDescent="0.75">
      <c r="A552" s="1" t="s">
        <v>553</v>
      </c>
      <c r="B552">
        <v>113.550003</v>
      </c>
      <c r="C552">
        <v>86.800003000000004</v>
      </c>
      <c r="D552" t="str">
        <f t="shared" si="16"/>
        <v>2004-10</v>
      </c>
      <c r="E552">
        <f t="shared" si="17"/>
        <v>7</v>
      </c>
      <c r="F552">
        <v>99</v>
      </c>
      <c r="G552" t="b">
        <f>Table1[[#This Row],[day]]=VLOOKUP(Table1[[#This Row],[ym]],Sheet3!$A$4:$B$224,2,FALSE)</f>
        <v>0</v>
      </c>
      <c r="H552" s="5" t="b">
        <f>Table1[[#This Row],[m15]]=VLOOKUP(Table1[[#This Row],[ym]],Sheet3!$A$4:$C$224,3,FALSE)</f>
        <v>0</v>
      </c>
      <c r="I552" s="5">
        <f>IF(Table1[[#This Row],[day]]&gt;=2,Table1[[#This Row],[day]]-2,99)</f>
        <v>5</v>
      </c>
      <c r="J552" s="5" t="b">
        <f>Table1[[#This Row],[n2]]=VLOOKUP(Table1[[#This Row],[ym]],Sheet3!$A$4:$D$224,4,FALSE)</f>
        <v>0</v>
      </c>
    </row>
    <row r="553" spans="1:10" hidden="1" x14ac:dyDescent="0.75">
      <c r="A553" s="1" t="s">
        <v>554</v>
      </c>
      <c r="B553">
        <v>112.540001</v>
      </c>
      <c r="C553">
        <v>87.949996999999996</v>
      </c>
      <c r="D553" t="str">
        <f t="shared" si="16"/>
        <v>2004-10</v>
      </c>
      <c r="E553">
        <f t="shared" si="17"/>
        <v>8</v>
      </c>
      <c r="F553">
        <v>99</v>
      </c>
      <c r="G553" t="b">
        <f>Table1[[#This Row],[day]]=VLOOKUP(Table1[[#This Row],[ym]],Sheet3!$A$4:$B$224,2,FALSE)</f>
        <v>0</v>
      </c>
      <c r="H553" s="5" t="b">
        <f>Table1[[#This Row],[m15]]=VLOOKUP(Table1[[#This Row],[ym]],Sheet3!$A$4:$C$224,3,FALSE)</f>
        <v>0</v>
      </c>
      <c r="I553" s="5">
        <f>IF(Table1[[#This Row],[day]]&gt;=2,Table1[[#This Row],[day]]-2,99)</f>
        <v>6</v>
      </c>
      <c r="J553" s="5" t="b">
        <f>Table1[[#This Row],[n2]]=VLOOKUP(Table1[[#This Row],[ym]],Sheet3!$A$4:$D$224,4,FALSE)</f>
        <v>0</v>
      </c>
    </row>
    <row r="554" spans="1:10" hidden="1" x14ac:dyDescent="0.75">
      <c r="A554" s="1" t="s">
        <v>555</v>
      </c>
      <c r="B554">
        <v>112.959999</v>
      </c>
      <c r="C554">
        <v>88.040001000000004</v>
      </c>
      <c r="D554" t="str">
        <f t="shared" si="16"/>
        <v>2004-10</v>
      </c>
      <c r="E554">
        <f t="shared" si="17"/>
        <v>11</v>
      </c>
      <c r="F554">
        <v>99</v>
      </c>
      <c r="G554" t="b">
        <f>Table1[[#This Row],[day]]=VLOOKUP(Table1[[#This Row],[ym]],Sheet3!$A$4:$B$224,2,FALSE)</f>
        <v>0</v>
      </c>
      <c r="H554" s="5" t="b">
        <f>Table1[[#This Row],[m15]]=VLOOKUP(Table1[[#This Row],[ym]],Sheet3!$A$4:$C$224,3,FALSE)</f>
        <v>0</v>
      </c>
      <c r="I554" s="5">
        <f>IF(Table1[[#This Row],[day]]&gt;=2,Table1[[#This Row],[day]]-2,99)</f>
        <v>9</v>
      </c>
      <c r="J554" s="5" t="b">
        <f>Table1[[#This Row],[n2]]=VLOOKUP(Table1[[#This Row],[ym]],Sheet3!$A$4:$D$224,4,FALSE)</f>
        <v>0</v>
      </c>
    </row>
    <row r="555" spans="1:10" hidden="1" x14ac:dyDescent="0.75">
      <c r="A555" s="1" t="s">
        <v>556</v>
      </c>
      <c r="B555">
        <v>112.660004</v>
      </c>
      <c r="C555">
        <v>88.239998</v>
      </c>
      <c r="D555" t="str">
        <f t="shared" si="16"/>
        <v>2004-10</v>
      </c>
      <c r="E555">
        <f t="shared" si="17"/>
        <v>12</v>
      </c>
      <c r="F555">
        <v>99</v>
      </c>
      <c r="G555" t="b">
        <f>Table1[[#This Row],[day]]=VLOOKUP(Table1[[#This Row],[ym]],Sheet3!$A$4:$B$224,2,FALSE)</f>
        <v>0</v>
      </c>
      <c r="H555" s="5" t="b">
        <f>Table1[[#This Row],[m15]]=VLOOKUP(Table1[[#This Row],[ym]],Sheet3!$A$4:$C$224,3,FALSE)</f>
        <v>0</v>
      </c>
      <c r="I555" s="5">
        <f>IF(Table1[[#This Row],[day]]&gt;=2,Table1[[#This Row],[day]]-2,99)</f>
        <v>10</v>
      </c>
      <c r="J555" s="5" t="b">
        <f>Table1[[#This Row],[n2]]=VLOOKUP(Table1[[#This Row],[ym]],Sheet3!$A$4:$D$224,4,FALSE)</f>
        <v>0</v>
      </c>
    </row>
    <row r="556" spans="1:10" hidden="1" x14ac:dyDescent="0.75">
      <c r="A556" s="1" t="s">
        <v>557</v>
      </c>
      <c r="B556">
        <v>111.639999</v>
      </c>
      <c r="C556">
        <v>88.559997999999993</v>
      </c>
      <c r="D556" t="str">
        <f t="shared" si="16"/>
        <v>2004-10</v>
      </c>
      <c r="E556">
        <f t="shared" si="17"/>
        <v>13</v>
      </c>
      <c r="F556">
        <v>99</v>
      </c>
      <c r="G556" t="b">
        <f>Table1[[#This Row],[day]]=VLOOKUP(Table1[[#This Row],[ym]],Sheet3!$A$4:$B$224,2,FALSE)</f>
        <v>0</v>
      </c>
      <c r="H556" s="5" t="b">
        <f>Table1[[#This Row],[m15]]=VLOOKUP(Table1[[#This Row],[ym]],Sheet3!$A$4:$C$224,3,FALSE)</f>
        <v>0</v>
      </c>
      <c r="I556" s="5">
        <f>IF(Table1[[#This Row],[day]]&gt;=2,Table1[[#This Row],[day]]-2,99)</f>
        <v>11</v>
      </c>
      <c r="J556" s="5" t="b">
        <f>Table1[[#This Row],[n2]]=VLOOKUP(Table1[[#This Row],[ym]],Sheet3!$A$4:$D$224,4,FALSE)</f>
        <v>0</v>
      </c>
    </row>
    <row r="557" spans="1:10" hidden="1" x14ac:dyDescent="0.75">
      <c r="A557" s="1" t="s">
        <v>558</v>
      </c>
      <c r="B557">
        <v>110.75</v>
      </c>
      <c r="C557">
        <v>88.980002999999996</v>
      </c>
      <c r="D557" t="str">
        <f t="shared" si="16"/>
        <v>2004-10</v>
      </c>
      <c r="E557">
        <f t="shared" si="17"/>
        <v>14</v>
      </c>
      <c r="F557">
        <v>99</v>
      </c>
      <c r="G557" t="b">
        <f>Table1[[#This Row],[day]]=VLOOKUP(Table1[[#This Row],[ym]],Sheet3!$A$4:$B$224,2,FALSE)</f>
        <v>0</v>
      </c>
      <c r="H557" s="5" t="b">
        <f>Table1[[#This Row],[m15]]=VLOOKUP(Table1[[#This Row],[ym]],Sheet3!$A$4:$C$224,3,FALSE)</f>
        <v>0</v>
      </c>
      <c r="I557" s="5">
        <f>IF(Table1[[#This Row],[day]]&gt;=2,Table1[[#This Row],[day]]-2,99)</f>
        <v>12</v>
      </c>
      <c r="J557" s="5" t="b">
        <f>Table1[[#This Row],[n2]]=VLOOKUP(Table1[[#This Row],[ym]],Sheet3!$A$4:$D$224,4,FALSE)</f>
        <v>0</v>
      </c>
    </row>
    <row r="558" spans="1:10" hidden="1" x14ac:dyDescent="0.75">
      <c r="A558" s="1" t="s">
        <v>559</v>
      </c>
      <c r="B558">
        <v>111.260002</v>
      </c>
      <c r="C558">
        <v>88.669998000000007</v>
      </c>
      <c r="D558" t="str">
        <f t="shared" si="16"/>
        <v>2004-10</v>
      </c>
      <c r="E558">
        <f t="shared" si="17"/>
        <v>15</v>
      </c>
      <c r="F558">
        <v>99</v>
      </c>
      <c r="G558" t="b">
        <f>Table1[[#This Row],[day]]=VLOOKUP(Table1[[#This Row],[ym]],Sheet3!$A$4:$B$224,2,FALSE)</f>
        <v>0</v>
      </c>
      <c r="H558" s="5" t="b">
        <f>Table1[[#This Row],[m15]]=VLOOKUP(Table1[[#This Row],[ym]],Sheet3!$A$4:$C$224,3,FALSE)</f>
        <v>0</v>
      </c>
      <c r="I558" s="5">
        <f>IF(Table1[[#This Row],[day]]&gt;=2,Table1[[#This Row],[day]]-2,99)</f>
        <v>13</v>
      </c>
      <c r="J558" s="5" t="b">
        <f>Table1[[#This Row],[n2]]=VLOOKUP(Table1[[#This Row],[ym]],Sheet3!$A$4:$D$224,4,FALSE)</f>
        <v>0</v>
      </c>
    </row>
    <row r="559" spans="1:10" hidden="1" x14ac:dyDescent="0.75">
      <c r="A559" s="1" t="s">
        <v>560</v>
      </c>
      <c r="B559">
        <v>111.660004</v>
      </c>
      <c r="C559">
        <v>88.709998999999996</v>
      </c>
      <c r="D559" t="str">
        <f t="shared" si="16"/>
        <v>2004-10</v>
      </c>
      <c r="E559">
        <f t="shared" si="17"/>
        <v>18</v>
      </c>
      <c r="F559">
        <v>3</v>
      </c>
      <c r="G559" t="b">
        <f>Table1[[#This Row],[day]]=VLOOKUP(Table1[[#This Row],[ym]],Sheet3!$A$4:$B$224,2,FALSE)</f>
        <v>0</v>
      </c>
      <c r="H559" s="5" t="b">
        <f>Table1[[#This Row],[m15]]=VLOOKUP(Table1[[#This Row],[ym]],Sheet3!$A$4:$C$224,3,FALSE)</f>
        <v>1</v>
      </c>
      <c r="I559" s="5">
        <f>IF(Table1[[#This Row],[day]]&gt;=2,Table1[[#This Row],[day]]-2,99)</f>
        <v>16</v>
      </c>
      <c r="J559" s="5" t="b">
        <f>Table1[[#This Row],[n2]]=VLOOKUP(Table1[[#This Row],[ym]],Sheet3!$A$4:$D$224,4,FALSE)</f>
        <v>0</v>
      </c>
    </row>
    <row r="560" spans="1:10" hidden="1" x14ac:dyDescent="0.75">
      <c r="A560" s="1" t="s">
        <v>561</v>
      </c>
      <c r="B560">
        <v>110.739998</v>
      </c>
      <c r="C560">
        <v>88.940002000000007</v>
      </c>
      <c r="D560" t="str">
        <f t="shared" si="16"/>
        <v>2004-10</v>
      </c>
      <c r="E560">
        <f t="shared" si="17"/>
        <v>19</v>
      </c>
      <c r="F560">
        <v>4</v>
      </c>
      <c r="G560" t="b">
        <f>Table1[[#This Row],[day]]=VLOOKUP(Table1[[#This Row],[ym]],Sheet3!$A$4:$B$224,2,FALSE)</f>
        <v>0</v>
      </c>
      <c r="H560" s="5" t="b">
        <f>Table1[[#This Row],[m15]]=VLOOKUP(Table1[[#This Row],[ym]],Sheet3!$A$4:$C$224,3,FALSE)</f>
        <v>0</v>
      </c>
      <c r="I560" s="5">
        <f>IF(Table1[[#This Row],[day]]&gt;=2,Table1[[#This Row],[day]]-2,99)</f>
        <v>17</v>
      </c>
      <c r="J560" s="5" t="b">
        <f>Table1[[#This Row],[n2]]=VLOOKUP(Table1[[#This Row],[ym]],Sheet3!$A$4:$D$224,4,FALSE)</f>
        <v>0</v>
      </c>
    </row>
    <row r="561" spans="1:10" hidden="1" x14ac:dyDescent="0.75">
      <c r="A561" s="1" t="s">
        <v>562</v>
      </c>
      <c r="B561">
        <v>110.599998</v>
      </c>
      <c r="C561">
        <v>89.550003000000004</v>
      </c>
      <c r="D561" t="str">
        <f t="shared" si="16"/>
        <v>2004-10</v>
      </c>
      <c r="E561">
        <f t="shared" si="17"/>
        <v>20</v>
      </c>
      <c r="F561">
        <v>5</v>
      </c>
      <c r="G561" t="b">
        <f>Table1[[#This Row],[day]]=VLOOKUP(Table1[[#This Row],[ym]],Sheet3!$A$4:$B$224,2,FALSE)</f>
        <v>0</v>
      </c>
      <c r="H561" s="5" t="b">
        <f>Table1[[#This Row],[m15]]=VLOOKUP(Table1[[#This Row],[ym]],Sheet3!$A$4:$C$224,3,FALSE)</f>
        <v>0</v>
      </c>
      <c r="I561" s="5">
        <f>IF(Table1[[#This Row],[day]]&gt;=2,Table1[[#This Row],[day]]-2,99)</f>
        <v>18</v>
      </c>
      <c r="J561" s="5" t="b">
        <f>Table1[[#This Row],[n2]]=VLOOKUP(Table1[[#This Row],[ym]],Sheet3!$A$4:$D$224,4,FALSE)</f>
        <v>0</v>
      </c>
    </row>
    <row r="562" spans="1:10" hidden="1" x14ac:dyDescent="0.75">
      <c r="A562" s="1" t="s">
        <v>563</v>
      </c>
      <c r="B562">
        <v>111.19000200000001</v>
      </c>
      <c r="C562">
        <v>89.610000999999997</v>
      </c>
      <c r="D562" t="str">
        <f t="shared" si="16"/>
        <v>2004-10</v>
      </c>
      <c r="E562">
        <f t="shared" si="17"/>
        <v>21</v>
      </c>
      <c r="F562">
        <v>6</v>
      </c>
      <c r="G562" t="b">
        <f>Table1[[#This Row],[day]]=VLOOKUP(Table1[[#This Row],[ym]],Sheet3!$A$4:$B$224,2,FALSE)</f>
        <v>0</v>
      </c>
      <c r="H562" s="5" t="b">
        <f>Table1[[#This Row],[m15]]=VLOOKUP(Table1[[#This Row],[ym]],Sheet3!$A$4:$C$224,3,FALSE)</f>
        <v>0</v>
      </c>
      <c r="I562" s="5">
        <f>IF(Table1[[#This Row],[day]]&gt;=2,Table1[[#This Row],[day]]-2,99)</f>
        <v>19</v>
      </c>
      <c r="J562" s="5" t="b">
        <f>Table1[[#This Row],[n2]]=VLOOKUP(Table1[[#This Row],[ym]],Sheet3!$A$4:$D$224,4,FALSE)</f>
        <v>0</v>
      </c>
    </row>
    <row r="563" spans="1:10" hidden="1" x14ac:dyDescent="0.75">
      <c r="A563" s="1" t="s">
        <v>564</v>
      </c>
      <c r="B563">
        <v>110.019997</v>
      </c>
      <c r="C563">
        <v>89.82</v>
      </c>
      <c r="D563" t="str">
        <f t="shared" si="16"/>
        <v>2004-10</v>
      </c>
      <c r="E563">
        <f t="shared" si="17"/>
        <v>22</v>
      </c>
      <c r="F563">
        <v>7</v>
      </c>
      <c r="G563" t="b">
        <f>Table1[[#This Row],[day]]=VLOOKUP(Table1[[#This Row],[ym]],Sheet3!$A$4:$B$224,2,FALSE)</f>
        <v>0</v>
      </c>
      <c r="H563" s="5" t="b">
        <f>Table1[[#This Row],[m15]]=VLOOKUP(Table1[[#This Row],[ym]],Sheet3!$A$4:$C$224,3,FALSE)</f>
        <v>0</v>
      </c>
      <c r="I563" s="5">
        <f>IF(Table1[[#This Row],[day]]&gt;=2,Table1[[#This Row],[day]]-2,99)</f>
        <v>20</v>
      </c>
      <c r="J563" s="5" t="b">
        <f>Table1[[#This Row],[n2]]=VLOOKUP(Table1[[#This Row],[ym]],Sheet3!$A$4:$D$224,4,FALSE)</f>
        <v>0</v>
      </c>
    </row>
    <row r="564" spans="1:10" hidden="1" x14ac:dyDescent="0.75">
      <c r="A564" s="1" t="s">
        <v>565</v>
      </c>
      <c r="B564">
        <v>109.93</v>
      </c>
      <c r="C564">
        <v>89.889999000000003</v>
      </c>
      <c r="D564" t="str">
        <f t="shared" si="16"/>
        <v>2004-10</v>
      </c>
      <c r="E564">
        <f t="shared" si="17"/>
        <v>25</v>
      </c>
      <c r="F564">
        <v>10</v>
      </c>
      <c r="G564" t="b">
        <f>Table1[[#This Row],[day]]=VLOOKUP(Table1[[#This Row],[ym]],Sheet3!$A$4:$B$224,2,FALSE)</f>
        <v>0</v>
      </c>
      <c r="H564" s="5" t="b">
        <f>Table1[[#This Row],[m15]]=VLOOKUP(Table1[[#This Row],[ym]],Sheet3!$A$4:$C$224,3,FALSE)</f>
        <v>0</v>
      </c>
      <c r="I564" s="5">
        <f>IF(Table1[[#This Row],[day]]&gt;=2,Table1[[#This Row],[day]]-2,99)</f>
        <v>23</v>
      </c>
      <c r="J564" s="5" t="b">
        <f>Table1[[#This Row],[n2]]=VLOOKUP(Table1[[#This Row],[ym]],Sheet3!$A$4:$D$224,4,FALSE)</f>
        <v>0</v>
      </c>
    </row>
    <row r="565" spans="1:10" hidden="1" x14ac:dyDescent="0.75">
      <c r="A565" s="1" t="s">
        <v>566</v>
      </c>
      <c r="B565">
        <v>111.650002</v>
      </c>
      <c r="C565">
        <v>89.620002999999997</v>
      </c>
      <c r="D565" t="str">
        <f t="shared" si="16"/>
        <v>2004-10</v>
      </c>
      <c r="E565">
        <f t="shared" si="17"/>
        <v>26</v>
      </c>
      <c r="F565">
        <v>11</v>
      </c>
      <c r="G565" t="b">
        <f>Table1[[#This Row],[day]]=VLOOKUP(Table1[[#This Row],[ym]],Sheet3!$A$4:$B$224,2,FALSE)</f>
        <v>0</v>
      </c>
      <c r="H565" s="5" t="b">
        <f>Table1[[#This Row],[m15]]=VLOOKUP(Table1[[#This Row],[ym]],Sheet3!$A$4:$C$224,3,FALSE)</f>
        <v>0</v>
      </c>
      <c r="I565" s="5">
        <f>IF(Table1[[#This Row],[day]]&gt;=2,Table1[[#This Row],[day]]-2,99)</f>
        <v>24</v>
      </c>
      <c r="J565" s="5" t="b">
        <f>Table1[[#This Row],[n2]]=VLOOKUP(Table1[[#This Row],[ym]],Sheet3!$A$4:$D$224,4,FALSE)</f>
        <v>0</v>
      </c>
    </row>
    <row r="566" spans="1:10" hidden="1" x14ac:dyDescent="0.75">
      <c r="A566" s="1" t="s">
        <v>567</v>
      </c>
      <c r="B566">
        <v>113</v>
      </c>
      <c r="C566">
        <v>88.739998</v>
      </c>
      <c r="D566" t="str">
        <f t="shared" si="16"/>
        <v>2004-10</v>
      </c>
      <c r="E566">
        <f t="shared" si="17"/>
        <v>27</v>
      </c>
      <c r="F566">
        <v>12</v>
      </c>
      <c r="G566" t="b">
        <f>Table1[[#This Row],[day]]=VLOOKUP(Table1[[#This Row],[ym]],Sheet3!$A$4:$B$224,2,FALSE)</f>
        <v>0</v>
      </c>
      <c r="H566" s="5" t="b">
        <f>Table1[[#This Row],[m15]]=VLOOKUP(Table1[[#This Row],[ym]],Sheet3!$A$4:$C$224,3,FALSE)</f>
        <v>0</v>
      </c>
      <c r="I566" s="5">
        <f>IF(Table1[[#This Row],[day]]&gt;=2,Table1[[#This Row],[day]]-2,99)</f>
        <v>25</v>
      </c>
      <c r="J566" s="5" t="b">
        <f>Table1[[#This Row],[n2]]=VLOOKUP(Table1[[#This Row],[ym]],Sheet3!$A$4:$D$224,4,FALSE)</f>
        <v>0</v>
      </c>
    </row>
    <row r="567" spans="1:10" hidden="1" x14ac:dyDescent="0.75">
      <c r="A567" s="1" t="s">
        <v>568</v>
      </c>
      <c r="B567">
        <v>113.290001</v>
      </c>
      <c r="C567">
        <v>89.029999000000004</v>
      </c>
      <c r="D567" t="str">
        <f t="shared" si="16"/>
        <v>2004-10</v>
      </c>
      <c r="E567">
        <f t="shared" si="17"/>
        <v>28</v>
      </c>
      <c r="F567">
        <v>13</v>
      </c>
      <c r="G567" t="b">
        <f>Table1[[#This Row],[day]]=VLOOKUP(Table1[[#This Row],[ym]],Sheet3!$A$4:$B$224,2,FALSE)</f>
        <v>0</v>
      </c>
      <c r="H567" s="5" t="b">
        <f>Table1[[#This Row],[m15]]=VLOOKUP(Table1[[#This Row],[ym]],Sheet3!$A$4:$C$224,3,FALSE)</f>
        <v>0</v>
      </c>
      <c r="I567" s="5">
        <f>IF(Table1[[#This Row],[day]]&gt;=2,Table1[[#This Row],[day]]-2,99)</f>
        <v>26</v>
      </c>
      <c r="J567" s="5" t="b">
        <f>Table1[[#This Row],[n2]]=VLOOKUP(Table1[[#This Row],[ym]],Sheet3!$A$4:$D$224,4,FALSE)</f>
        <v>0</v>
      </c>
    </row>
    <row r="568" spans="1:10" hidden="1" x14ac:dyDescent="0.75">
      <c r="A568" s="1" t="s">
        <v>569</v>
      </c>
      <c r="B568">
        <v>113.199997</v>
      </c>
      <c r="C568">
        <v>89.440002000000007</v>
      </c>
      <c r="D568" t="str">
        <f t="shared" si="16"/>
        <v>2004-10</v>
      </c>
      <c r="E568">
        <f t="shared" si="17"/>
        <v>29</v>
      </c>
      <c r="F568">
        <v>14</v>
      </c>
      <c r="G568" t="b">
        <f>Table1[[#This Row],[day]]=VLOOKUP(Table1[[#This Row],[ym]],Sheet3!$A$4:$B$224,2,FALSE)</f>
        <v>0</v>
      </c>
      <c r="H568" s="5" t="b">
        <f>Table1[[#This Row],[m15]]=VLOOKUP(Table1[[#This Row],[ym]],Sheet3!$A$4:$C$224,3,FALSE)</f>
        <v>0</v>
      </c>
      <c r="I568" s="5">
        <f>IF(Table1[[#This Row],[day]]&gt;=2,Table1[[#This Row],[day]]-2,99)</f>
        <v>27</v>
      </c>
      <c r="J568" s="5" t="b">
        <f>Table1[[#This Row],[n2]]=VLOOKUP(Table1[[#This Row],[ym]],Sheet3!$A$4:$D$224,4,FALSE)</f>
        <v>0</v>
      </c>
    </row>
    <row r="569" spans="1:10" hidden="1" x14ac:dyDescent="0.75">
      <c r="A569" s="1" t="s">
        <v>570</v>
      </c>
      <c r="B569">
        <v>113.529999</v>
      </c>
      <c r="C569">
        <v>88.519997000000004</v>
      </c>
      <c r="D569" t="str">
        <f t="shared" si="16"/>
        <v>2004-11</v>
      </c>
      <c r="E569">
        <f t="shared" si="17"/>
        <v>1</v>
      </c>
      <c r="F569">
        <v>99</v>
      </c>
      <c r="G569" t="b">
        <f>Table1[[#This Row],[day]]=VLOOKUP(Table1[[#This Row],[ym]],Sheet3!$A$4:$B$224,2,FALSE)</f>
        <v>1</v>
      </c>
      <c r="H569" s="5" t="b">
        <f>Table1[[#This Row],[m15]]=VLOOKUP(Table1[[#This Row],[ym]],Sheet3!$A$4:$C$224,3,FALSE)</f>
        <v>0</v>
      </c>
      <c r="I569" s="5">
        <f>IF(Table1[[#This Row],[day]]&gt;=2,Table1[[#This Row],[day]]-2,99)</f>
        <v>99</v>
      </c>
      <c r="J569" s="5" t="b">
        <f>Table1[[#This Row],[n2]]=VLOOKUP(Table1[[#This Row],[ym]],Sheet3!$A$4:$D$224,4,FALSE)</f>
        <v>0</v>
      </c>
    </row>
    <row r="570" spans="1:10" x14ac:dyDescent="0.75">
      <c r="A570" s="1" t="s">
        <v>571</v>
      </c>
      <c r="B570">
        <v>113.599998</v>
      </c>
      <c r="C570">
        <v>88.650002000000001</v>
      </c>
      <c r="D570" t="str">
        <f t="shared" si="16"/>
        <v>2004-11</v>
      </c>
      <c r="E570">
        <f t="shared" si="17"/>
        <v>2</v>
      </c>
      <c r="F570">
        <v>99</v>
      </c>
      <c r="G570" t="b">
        <f>Table1[[#This Row],[day]]=VLOOKUP(Table1[[#This Row],[ym]],Sheet3!$A$4:$B$224,2,FALSE)</f>
        <v>0</v>
      </c>
      <c r="H570" s="5" t="b">
        <f>Table1[[#This Row],[m15]]=VLOOKUP(Table1[[#This Row],[ym]],Sheet3!$A$4:$C$224,3,FALSE)</f>
        <v>0</v>
      </c>
      <c r="I570" s="5">
        <f>IF(Table1[[#This Row],[day]]&gt;=2,Table1[[#This Row],[day]]-2,99)</f>
        <v>0</v>
      </c>
      <c r="J570" s="5" t="b">
        <f>Table1[[#This Row],[n2]]=VLOOKUP(Table1[[#This Row],[ym]],Sheet3!$A$4:$D$224,4,FALSE)</f>
        <v>1</v>
      </c>
    </row>
    <row r="571" spans="1:10" hidden="1" x14ac:dyDescent="0.75">
      <c r="A571" s="1" t="s">
        <v>572</v>
      </c>
      <c r="B571">
        <v>114.970001</v>
      </c>
      <c r="C571">
        <v>88.690002000000007</v>
      </c>
      <c r="D571" t="str">
        <f t="shared" si="16"/>
        <v>2004-11</v>
      </c>
      <c r="E571">
        <f t="shared" si="17"/>
        <v>3</v>
      </c>
      <c r="F571">
        <v>99</v>
      </c>
      <c r="G571" t="b">
        <f>Table1[[#This Row],[day]]=VLOOKUP(Table1[[#This Row],[ym]],Sheet3!$A$4:$B$224,2,FALSE)</f>
        <v>0</v>
      </c>
      <c r="H571" s="5" t="b">
        <f>Table1[[#This Row],[m15]]=VLOOKUP(Table1[[#This Row],[ym]],Sheet3!$A$4:$C$224,3,FALSE)</f>
        <v>0</v>
      </c>
      <c r="I571" s="5">
        <f>IF(Table1[[#This Row],[day]]&gt;=2,Table1[[#This Row],[day]]-2,99)</f>
        <v>1</v>
      </c>
      <c r="J571" s="5" t="b">
        <f>Table1[[#This Row],[n2]]=VLOOKUP(Table1[[#This Row],[ym]],Sheet3!$A$4:$D$224,4,FALSE)</f>
        <v>0</v>
      </c>
    </row>
    <row r="572" spans="1:10" hidden="1" x14ac:dyDescent="0.75">
      <c r="A572" s="1" t="s">
        <v>573</v>
      </c>
      <c r="B572">
        <v>116.620003</v>
      </c>
      <c r="C572">
        <v>88.779999000000004</v>
      </c>
      <c r="D572" t="str">
        <f t="shared" si="16"/>
        <v>2004-11</v>
      </c>
      <c r="E572">
        <f t="shared" si="17"/>
        <v>4</v>
      </c>
      <c r="F572">
        <v>99</v>
      </c>
      <c r="G572" t="b">
        <f>Table1[[#This Row],[day]]=VLOOKUP(Table1[[#This Row],[ym]],Sheet3!$A$4:$B$224,2,FALSE)</f>
        <v>0</v>
      </c>
      <c r="H572" s="5" t="b">
        <f>Table1[[#This Row],[m15]]=VLOOKUP(Table1[[#This Row],[ym]],Sheet3!$A$4:$C$224,3,FALSE)</f>
        <v>0</v>
      </c>
      <c r="I572" s="5">
        <f>IF(Table1[[#This Row],[day]]&gt;=2,Table1[[#This Row],[day]]-2,99)</f>
        <v>2</v>
      </c>
      <c r="J572" s="5" t="b">
        <f>Table1[[#This Row],[n2]]=VLOOKUP(Table1[[#This Row],[ym]],Sheet3!$A$4:$D$224,4,FALSE)</f>
        <v>0</v>
      </c>
    </row>
    <row r="573" spans="1:10" hidden="1" x14ac:dyDescent="0.75">
      <c r="A573" s="1" t="s">
        <v>574</v>
      </c>
      <c r="B573">
        <v>117.290001</v>
      </c>
      <c r="C573">
        <v>87.809997999999993</v>
      </c>
      <c r="D573" t="str">
        <f t="shared" si="16"/>
        <v>2004-11</v>
      </c>
      <c r="E573">
        <f t="shared" si="17"/>
        <v>5</v>
      </c>
      <c r="F573">
        <v>99</v>
      </c>
      <c r="G573" t="b">
        <f>Table1[[#This Row],[day]]=VLOOKUP(Table1[[#This Row],[ym]],Sheet3!$A$4:$B$224,2,FALSE)</f>
        <v>0</v>
      </c>
      <c r="H573" s="5" t="b">
        <f>Table1[[#This Row],[m15]]=VLOOKUP(Table1[[#This Row],[ym]],Sheet3!$A$4:$C$224,3,FALSE)</f>
        <v>0</v>
      </c>
      <c r="I573" s="5">
        <f>IF(Table1[[#This Row],[day]]&gt;=2,Table1[[#This Row],[day]]-2,99)</f>
        <v>3</v>
      </c>
      <c r="J573" s="5" t="b">
        <f>Table1[[#This Row],[n2]]=VLOOKUP(Table1[[#This Row],[ym]],Sheet3!$A$4:$D$224,4,FALSE)</f>
        <v>0</v>
      </c>
    </row>
    <row r="574" spans="1:10" hidden="1" x14ac:dyDescent="0.75">
      <c r="A574" s="1" t="s">
        <v>575</v>
      </c>
      <c r="B574">
        <v>117.150002</v>
      </c>
      <c r="C574">
        <v>87.5</v>
      </c>
      <c r="D574" t="str">
        <f t="shared" si="16"/>
        <v>2004-11</v>
      </c>
      <c r="E574">
        <f t="shared" si="17"/>
        <v>8</v>
      </c>
      <c r="F574">
        <v>99</v>
      </c>
      <c r="G574" t="b">
        <f>Table1[[#This Row],[day]]=VLOOKUP(Table1[[#This Row],[ym]],Sheet3!$A$4:$B$224,2,FALSE)</f>
        <v>0</v>
      </c>
      <c r="H574" s="5" t="b">
        <f>Table1[[#This Row],[m15]]=VLOOKUP(Table1[[#This Row],[ym]],Sheet3!$A$4:$C$224,3,FALSE)</f>
        <v>0</v>
      </c>
      <c r="I574" s="5">
        <f>IF(Table1[[#This Row],[day]]&gt;=2,Table1[[#This Row],[day]]-2,99)</f>
        <v>6</v>
      </c>
      <c r="J574" s="5" t="b">
        <f>Table1[[#This Row],[n2]]=VLOOKUP(Table1[[#This Row],[ym]],Sheet3!$A$4:$D$224,4,FALSE)</f>
        <v>0</v>
      </c>
    </row>
    <row r="575" spans="1:10" hidden="1" x14ac:dyDescent="0.75">
      <c r="A575" s="1" t="s">
        <v>576</v>
      </c>
      <c r="B575">
        <v>117.019997</v>
      </c>
      <c r="C575">
        <v>87.449996999999996</v>
      </c>
      <c r="D575" t="str">
        <f t="shared" si="16"/>
        <v>2004-11</v>
      </c>
      <c r="E575">
        <f t="shared" si="17"/>
        <v>9</v>
      </c>
      <c r="F575">
        <v>99</v>
      </c>
      <c r="G575" t="b">
        <f>Table1[[#This Row],[day]]=VLOOKUP(Table1[[#This Row],[ym]],Sheet3!$A$4:$B$224,2,FALSE)</f>
        <v>0</v>
      </c>
      <c r="H575" s="5" t="b">
        <f>Table1[[#This Row],[m15]]=VLOOKUP(Table1[[#This Row],[ym]],Sheet3!$A$4:$C$224,3,FALSE)</f>
        <v>0</v>
      </c>
      <c r="I575" s="5">
        <f>IF(Table1[[#This Row],[day]]&gt;=2,Table1[[#This Row],[day]]-2,99)</f>
        <v>7</v>
      </c>
      <c r="J575" s="5" t="b">
        <f>Table1[[#This Row],[n2]]=VLOOKUP(Table1[[#This Row],[ym]],Sheet3!$A$4:$D$224,4,FALSE)</f>
        <v>0</v>
      </c>
    </row>
    <row r="576" spans="1:10" hidden="1" x14ac:dyDescent="0.75">
      <c r="A576" s="1" t="s">
        <v>577</v>
      </c>
      <c r="B576">
        <v>117.019997</v>
      </c>
      <c r="C576">
        <v>87.120002999999997</v>
      </c>
      <c r="D576" t="str">
        <f t="shared" si="16"/>
        <v>2004-11</v>
      </c>
      <c r="E576">
        <f t="shared" si="17"/>
        <v>10</v>
      </c>
      <c r="F576">
        <v>99</v>
      </c>
      <c r="G576" t="b">
        <f>Table1[[#This Row],[day]]=VLOOKUP(Table1[[#This Row],[ym]],Sheet3!$A$4:$B$224,2,FALSE)</f>
        <v>0</v>
      </c>
      <c r="H576" s="5" t="b">
        <f>Table1[[#This Row],[m15]]=VLOOKUP(Table1[[#This Row],[ym]],Sheet3!$A$4:$C$224,3,FALSE)</f>
        <v>0</v>
      </c>
      <c r="I576" s="5">
        <f>IF(Table1[[#This Row],[day]]&gt;=2,Table1[[#This Row],[day]]-2,99)</f>
        <v>8</v>
      </c>
      <c r="J576" s="5" t="b">
        <f>Table1[[#This Row],[n2]]=VLOOKUP(Table1[[#This Row],[ym]],Sheet3!$A$4:$D$224,4,FALSE)</f>
        <v>0</v>
      </c>
    </row>
    <row r="577" spans="1:10" hidden="1" x14ac:dyDescent="0.75">
      <c r="A577" s="1" t="s">
        <v>578</v>
      </c>
      <c r="B577">
        <v>117.91999800000001</v>
      </c>
      <c r="C577">
        <v>86.93</v>
      </c>
      <c r="D577" t="str">
        <f t="shared" si="16"/>
        <v>2004-11</v>
      </c>
      <c r="E577">
        <f t="shared" si="17"/>
        <v>11</v>
      </c>
      <c r="F577">
        <v>99</v>
      </c>
      <c r="G577" t="b">
        <f>Table1[[#This Row],[day]]=VLOOKUP(Table1[[#This Row],[ym]],Sheet3!$A$4:$B$224,2,FALSE)</f>
        <v>0</v>
      </c>
      <c r="H577" s="5" t="b">
        <f>Table1[[#This Row],[m15]]=VLOOKUP(Table1[[#This Row],[ym]],Sheet3!$A$4:$C$224,3,FALSE)</f>
        <v>0</v>
      </c>
      <c r="I577" s="5">
        <f>IF(Table1[[#This Row],[day]]&gt;=2,Table1[[#This Row],[day]]-2,99)</f>
        <v>9</v>
      </c>
      <c r="J577" s="5" t="b">
        <f>Table1[[#This Row],[n2]]=VLOOKUP(Table1[[#This Row],[ym]],Sheet3!$A$4:$D$224,4,FALSE)</f>
        <v>0</v>
      </c>
    </row>
    <row r="578" spans="1:10" hidden="1" x14ac:dyDescent="0.75">
      <c r="A578" s="1" t="s">
        <v>579</v>
      </c>
      <c r="B578">
        <v>118.910004</v>
      </c>
      <c r="C578">
        <v>87.870002999999997</v>
      </c>
      <c r="D578" t="str">
        <f t="shared" ref="D578:D641" si="18">YEAR(A578)&amp;"-"&amp;MONTH(A578)</f>
        <v>2004-11</v>
      </c>
      <c r="E578">
        <f t="shared" ref="E578:E641" si="19">DAY(A578)</f>
        <v>12</v>
      </c>
      <c r="F578">
        <v>99</v>
      </c>
      <c r="G578" t="b">
        <f>Table1[[#This Row],[day]]=VLOOKUP(Table1[[#This Row],[ym]],Sheet3!$A$4:$B$224,2,FALSE)</f>
        <v>0</v>
      </c>
      <c r="H578" s="5" t="b">
        <f>Table1[[#This Row],[m15]]=VLOOKUP(Table1[[#This Row],[ym]],Sheet3!$A$4:$C$224,3,FALSE)</f>
        <v>0</v>
      </c>
      <c r="I578" s="5">
        <f>IF(Table1[[#This Row],[day]]&gt;=2,Table1[[#This Row],[day]]-2,99)</f>
        <v>10</v>
      </c>
      <c r="J578" s="5" t="b">
        <f>Table1[[#This Row],[n2]]=VLOOKUP(Table1[[#This Row],[ym]],Sheet3!$A$4:$D$224,4,FALSE)</f>
        <v>0</v>
      </c>
    </row>
    <row r="579" spans="1:10" hidden="1" x14ac:dyDescent="0.75">
      <c r="A579" s="1" t="s">
        <v>580</v>
      </c>
      <c r="B579">
        <v>119.089996</v>
      </c>
      <c r="C579">
        <v>87.949996999999996</v>
      </c>
      <c r="D579" t="str">
        <f t="shared" si="18"/>
        <v>2004-11</v>
      </c>
      <c r="E579">
        <f t="shared" si="19"/>
        <v>15</v>
      </c>
      <c r="F579">
        <v>99</v>
      </c>
      <c r="G579" t="b">
        <f>Table1[[#This Row],[day]]=VLOOKUP(Table1[[#This Row],[ym]],Sheet3!$A$4:$B$224,2,FALSE)</f>
        <v>0</v>
      </c>
      <c r="H579" s="5" t="b">
        <f>Table1[[#This Row],[m15]]=VLOOKUP(Table1[[#This Row],[ym]],Sheet3!$A$4:$C$224,3,FALSE)</f>
        <v>0</v>
      </c>
      <c r="I579" s="5">
        <f>IF(Table1[[#This Row],[day]]&gt;=2,Table1[[#This Row],[day]]-2,99)</f>
        <v>13</v>
      </c>
      <c r="J579" s="5" t="b">
        <f>Table1[[#This Row],[n2]]=VLOOKUP(Table1[[#This Row],[ym]],Sheet3!$A$4:$D$224,4,FALSE)</f>
        <v>0</v>
      </c>
    </row>
    <row r="580" spans="1:10" hidden="1" x14ac:dyDescent="0.75">
      <c r="A580" s="1" t="s">
        <v>581</v>
      </c>
      <c r="B580">
        <v>118.33000199999999</v>
      </c>
      <c r="C580">
        <v>87.949996999999996</v>
      </c>
      <c r="D580" t="str">
        <f t="shared" si="18"/>
        <v>2004-11</v>
      </c>
      <c r="E580">
        <f t="shared" si="19"/>
        <v>16</v>
      </c>
      <c r="F580">
        <v>1</v>
      </c>
      <c r="G580" t="b">
        <f>Table1[[#This Row],[day]]=VLOOKUP(Table1[[#This Row],[ym]],Sheet3!$A$4:$B$224,2,FALSE)</f>
        <v>0</v>
      </c>
      <c r="H580" s="5" t="b">
        <f>Table1[[#This Row],[m15]]=VLOOKUP(Table1[[#This Row],[ym]],Sheet3!$A$4:$C$224,3,FALSE)</f>
        <v>1</v>
      </c>
      <c r="I580" s="5">
        <f>IF(Table1[[#This Row],[day]]&gt;=2,Table1[[#This Row],[day]]-2,99)</f>
        <v>14</v>
      </c>
      <c r="J580" s="5" t="b">
        <f>Table1[[#This Row],[n2]]=VLOOKUP(Table1[[#This Row],[ym]],Sheet3!$A$4:$D$224,4,FALSE)</f>
        <v>0</v>
      </c>
    </row>
    <row r="581" spans="1:10" hidden="1" x14ac:dyDescent="0.75">
      <c r="A581" s="1" t="s">
        <v>582</v>
      </c>
      <c r="B581">
        <v>118.860001</v>
      </c>
      <c r="C581">
        <v>88.699996999999996</v>
      </c>
      <c r="D581" t="str">
        <f t="shared" si="18"/>
        <v>2004-11</v>
      </c>
      <c r="E581">
        <f t="shared" si="19"/>
        <v>17</v>
      </c>
      <c r="F581">
        <v>2</v>
      </c>
      <c r="G581" t="b">
        <f>Table1[[#This Row],[day]]=VLOOKUP(Table1[[#This Row],[ym]],Sheet3!$A$4:$B$224,2,FALSE)</f>
        <v>0</v>
      </c>
      <c r="H581" s="5" t="b">
        <f>Table1[[#This Row],[m15]]=VLOOKUP(Table1[[#This Row],[ym]],Sheet3!$A$4:$C$224,3,FALSE)</f>
        <v>0</v>
      </c>
      <c r="I581" s="5">
        <f>IF(Table1[[#This Row],[day]]&gt;=2,Table1[[#This Row],[day]]-2,99)</f>
        <v>15</v>
      </c>
      <c r="J581" s="5" t="b">
        <f>Table1[[#This Row],[n2]]=VLOOKUP(Table1[[#This Row],[ym]],Sheet3!$A$4:$D$224,4,FALSE)</f>
        <v>0</v>
      </c>
    </row>
    <row r="582" spans="1:10" hidden="1" x14ac:dyDescent="0.75">
      <c r="A582" s="1" t="s">
        <v>583</v>
      </c>
      <c r="B582">
        <v>119.089996</v>
      </c>
      <c r="C582">
        <v>88.970000999999996</v>
      </c>
      <c r="D582" t="str">
        <f t="shared" si="18"/>
        <v>2004-11</v>
      </c>
      <c r="E582">
        <f t="shared" si="19"/>
        <v>18</v>
      </c>
      <c r="F582">
        <v>3</v>
      </c>
      <c r="G582" t="b">
        <f>Table1[[#This Row],[day]]=VLOOKUP(Table1[[#This Row],[ym]],Sheet3!$A$4:$B$224,2,FALSE)</f>
        <v>0</v>
      </c>
      <c r="H582" s="5" t="b">
        <f>Table1[[#This Row],[m15]]=VLOOKUP(Table1[[#This Row],[ym]],Sheet3!$A$4:$C$224,3,FALSE)</f>
        <v>0</v>
      </c>
      <c r="I582" s="5">
        <f>IF(Table1[[#This Row],[day]]&gt;=2,Table1[[#This Row],[day]]-2,99)</f>
        <v>16</v>
      </c>
      <c r="J582" s="5" t="b">
        <f>Table1[[#This Row],[n2]]=VLOOKUP(Table1[[#This Row],[ym]],Sheet3!$A$4:$D$224,4,FALSE)</f>
        <v>0</v>
      </c>
    </row>
    <row r="583" spans="1:10" hidden="1" x14ac:dyDescent="0.75">
      <c r="A583" s="1" t="s">
        <v>584</v>
      </c>
      <c r="B583">
        <v>117.75</v>
      </c>
      <c r="C583">
        <v>88.260002</v>
      </c>
      <c r="D583" t="str">
        <f t="shared" si="18"/>
        <v>2004-11</v>
      </c>
      <c r="E583">
        <f t="shared" si="19"/>
        <v>19</v>
      </c>
      <c r="F583">
        <v>4</v>
      </c>
      <c r="G583" t="b">
        <f>Table1[[#This Row],[day]]=VLOOKUP(Table1[[#This Row],[ym]],Sheet3!$A$4:$B$224,2,FALSE)</f>
        <v>0</v>
      </c>
      <c r="H583" s="5" t="b">
        <f>Table1[[#This Row],[m15]]=VLOOKUP(Table1[[#This Row],[ym]],Sheet3!$A$4:$C$224,3,FALSE)</f>
        <v>0</v>
      </c>
      <c r="I583" s="5">
        <f>IF(Table1[[#This Row],[day]]&gt;=2,Table1[[#This Row],[day]]-2,99)</f>
        <v>17</v>
      </c>
      <c r="J583" s="5" t="b">
        <f>Table1[[#This Row],[n2]]=VLOOKUP(Table1[[#This Row],[ym]],Sheet3!$A$4:$D$224,4,FALSE)</f>
        <v>0</v>
      </c>
    </row>
    <row r="584" spans="1:10" hidden="1" x14ac:dyDescent="0.75">
      <c r="A584" s="1" t="s">
        <v>585</v>
      </c>
      <c r="B584">
        <v>118.44000200000001</v>
      </c>
      <c r="C584">
        <v>88.720000999999996</v>
      </c>
      <c r="D584" t="str">
        <f t="shared" si="18"/>
        <v>2004-11</v>
      </c>
      <c r="E584">
        <f t="shared" si="19"/>
        <v>22</v>
      </c>
      <c r="F584">
        <v>7</v>
      </c>
      <c r="G584" t="b">
        <f>Table1[[#This Row],[day]]=VLOOKUP(Table1[[#This Row],[ym]],Sheet3!$A$4:$B$224,2,FALSE)</f>
        <v>0</v>
      </c>
      <c r="H584" s="5" t="b">
        <f>Table1[[#This Row],[m15]]=VLOOKUP(Table1[[#This Row],[ym]],Sheet3!$A$4:$C$224,3,FALSE)</f>
        <v>0</v>
      </c>
      <c r="I584" s="5">
        <f>IF(Table1[[#This Row],[day]]&gt;=2,Table1[[#This Row],[day]]-2,99)</f>
        <v>20</v>
      </c>
      <c r="J584" s="5" t="b">
        <f>Table1[[#This Row],[n2]]=VLOOKUP(Table1[[#This Row],[ym]],Sheet3!$A$4:$D$224,4,FALSE)</f>
        <v>0</v>
      </c>
    </row>
    <row r="585" spans="1:10" hidden="1" x14ac:dyDescent="0.75">
      <c r="A585" s="1" t="s">
        <v>586</v>
      </c>
      <c r="B585">
        <v>118.589996</v>
      </c>
      <c r="C585">
        <v>88.830001999999993</v>
      </c>
      <c r="D585" t="str">
        <f t="shared" si="18"/>
        <v>2004-11</v>
      </c>
      <c r="E585">
        <f t="shared" si="19"/>
        <v>23</v>
      </c>
      <c r="F585">
        <v>8</v>
      </c>
      <c r="G585" t="b">
        <f>Table1[[#This Row],[day]]=VLOOKUP(Table1[[#This Row],[ym]],Sheet3!$A$4:$B$224,2,FALSE)</f>
        <v>0</v>
      </c>
      <c r="H585" s="5" t="b">
        <f>Table1[[#This Row],[m15]]=VLOOKUP(Table1[[#This Row],[ym]],Sheet3!$A$4:$C$224,3,FALSE)</f>
        <v>0</v>
      </c>
      <c r="I585" s="5">
        <f>IF(Table1[[#This Row],[day]]&gt;=2,Table1[[#This Row],[day]]-2,99)</f>
        <v>21</v>
      </c>
      <c r="J585" s="5" t="b">
        <f>Table1[[#This Row],[n2]]=VLOOKUP(Table1[[#This Row],[ym]],Sheet3!$A$4:$D$224,4,FALSE)</f>
        <v>0</v>
      </c>
    </row>
    <row r="586" spans="1:10" hidden="1" x14ac:dyDescent="0.75">
      <c r="A586" s="1" t="s">
        <v>587</v>
      </c>
      <c r="B586">
        <v>118.900002</v>
      </c>
      <c r="C586">
        <v>88.830001999999993</v>
      </c>
      <c r="D586" t="str">
        <f t="shared" si="18"/>
        <v>2004-11</v>
      </c>
      <c r="E586">
        <f t="shared" si="19"/>
        <v>24</v>
      </c>
      <c r="F586">
        <v>9</v>
      </c>
      <c r="G586" t="b">
        <f>Table1[[#This Row],[day]]=VLOOKUP(Table1[[#This Row],[ym]],Sheet3!$A$4:$B$224,2,FALSE)</f>
        <v>0</v>
      </c>
      <c r="H586" s="5" t="b">
        <f>Table1[[#This Row],[m15]]=VLOOKUP(Table1[[#This Row],[ym]],Sheet3!$A$4:$C$224,3,FALSE)</f>
        <v>0</v>
      </c>
      <c r="I586" s="5">
        <f>IF(Table1[[#This Row],[day]]&gt;=2,Table1[[#This Row],[day]]-2,99)</f>
        <v>22</v>
      </c>
      <c r="J586" s="5" t="b">
        <f>Table1[[#This Row],[n2]]=VLOOKUP(Table1[[#This Row],[ym]],Sheet3!$A$4:$D$224,4,FALSE)</f>
        <v>0</v>
      </c>
    </row>
    <row r="587" spans="1:10" hidden="1" x14ac:dyDescent="0.75">
      <c r="A587" s="1" t="s">
        <v>588</v>
      </c>
      <c r="B587">
        <v>118.779999</v>
      </c>
      <c r="C587">
        <v>88.25</v>
      </c>
      <c r="D587" t="str">
        <f t="shared" si="18"/>
        <v>2004-11</v>
      </c>
      <c r="E587">
        <f t="shared" si="19"/>
        <v>26</v>
      </c>
      <c r="F587">
        <v>11</v>
      </c>
      <c r="G587" t="b">
        <f>Table1[[#This Row],[day]]=VLOOKUP(Table1[[#This Row],[ym]],Sheet3!$A$4:$B$224,2,FALSE)</f>
        <v>0</v>
      </c>
      <c r="H587" s="5" t="b">
        <f>Table1[[#This Row],[m15]]=VLOOKUP(Table1[[#This Row],[ym]],Sheet3!$A$4:$C$224,3,FALSE)</f>
        <v>0</v>
      </c>
      <c r="I587" s="5">
        <f>IF(Table1[[#This Row],[day]]&gt;=2,Table1[[#This Row],[day]]-2,99)</f>
        <v>24</v>
      </c>
      <c r="J587" s="5" t="b">
        <f>Table1[[#This Row],[n2]]=VLOOKUP(Table1[[#This Row],[ym]],Sheet3!$A$4:$D$224,4,FALSE)</f>
        <v>0</v>
      </c>
    </row>
    <row r="588" spans="1:10" hidden="1" x14ac:dyDescent="0.75">
      <c r="A588" s="1" t="s">
        <v>589</v>
      </c>
      <c r="B588">
        <v>118.269997</v>
      </c>
      <c r="C588">
        <v>87.309997999999993</v>
      </c>
      <c r="D588" t="str">
        <f t="shared" si="18"/>
        <v>2004-11</v>
      </c>
      <c r="E588">
        <f t="shared" si="19"/>
        <v>29</v>
      </c>
      <c r="F588">
        <v>14</v>
      </c>
      <c r="G588" t="b">
        <f>Table1[[#This Row],[day]]=VLOOKUP(Table1[[#This Row],[ym]],Sheet3!$A$4:$B$224,2,FALSE)</f>
        <v>0</v>
      </c>
      <c r="H588" s="5" t="b">
        <f>Table1[[#This Row],[m15]]=VLOOKUP(Table1[[#This Row],[ym]],Sheet3!$A$4:$C$224,3,FALSE)</f>
        <v>0</v>
      </c>
      <c r="I588" s="5">
        <f>IF(Table1[[#This Row],[day]]&gt;=2,Table1[[#This Row],[day]]-2,99)</f>
        <v>27</v>
      </c>
      <c r="J588" s="5" t="b">
        <f>Table1[[#This Row],[n2]]=VLOOKUP(Table1[[#This Row],[ym]],Sheet3!$A$4:$D$224,4,FALSE)</f>
        <v>0</v>
      </c>
    </row>
    <row r="589" spans="1:10" hidden="1" x14ac:dyDescent="0.75">
      <c r="A589" s="1" t="s">
        <v>590</v>
      </c>
      <c r="B589">
        <v>118.220001</v>
      </c>
      <c r="C589">
        <v>86.940002000000007</v>
      </c>
      <c r="D589" t="str">
        <f t="shared" si="18"/>
        <v>2004-11</v>
      </c>
      <c r="E589">
        <f t="shared" si="19"/>
        <v>30</v>
      </c>
      <c r="F589">
        <v>15</v>
      </c>
      <c r="G589" t="b">
        <f>Table1[[#This Row],[day]]=VLOOKUP(Table1[[#This Row],[ym]],Sheet3!$A$4:$B$224,2,FALSE)</f>
        <v>0</v>
      </c>
      <c r="H589" s="5" t="b">
        <f>Table1[[#This Row],[m15]]=VLOOKUP(Table1[[#This Row],[ym]],Sheet3!$A$4:$C$224,3,FALSE)</f>
        <v>0</v>
      </c>
      <c r="I589" s="5">
        <f>IF(Table1[[#This Row],[day]]&gt;=2,Table1[[#This Row],[day]]-2,99)</f>
        <v>28</v>
      </c>
      <c r="J589" s="5" t="b">
        <f>Table1[[#This Row],[n2]]=VLOOKUP(Table1[[#This Row],[ym]],Sheet3!$A$4:$D$224,4,FALSE)</f>
        <v>0</v>
      </c>
    </row>
    <row r="590" spans="1:10" hidden="1" x14ac:dyDescent="0.75">
      <c r="A590" s="1" t="s">
        <v>591</v>
      </c>
      <c r="B590">
        <v>119.620003</v>
      </c>
      <c r="C590">
        <v>86.449996999999996</v>
      </c>
      <c r="D590" t="str">
        <f t="shared" si="18"/>
        <v>2004-12</v>
      </c>
      <c r="E590">
        <f t="shared" si="19"/>
        <v>1</v>
      </c>
      <c r="F590">
        <v>99</v>
      </c>
      <c r="G590" t="b">
        <f>Table1[[#This Row],[day]]=VLOOKUP(Table1[[#This Row],[ym]],Sheet3!$A$4:$B$224,2,FALSE)</f>
        <v>1</v>
      </c>
      <c r="H590" s="5" t="b">
        <f>Table1[[#This Row],[m15]]=VLOOKUP(Table1[[#This Row],[ym]],Sheet3!$A$4:$C$224,3,FALSE)</f>
        <v>0</v>
      </c>
      <c r="I590" s="5">
        <f>IF(Table1[[#This Row],[day]]&gt;=2,Table1[[#This Row],[day]]-2,99)</f>
        <v>99</v>
      </c>
      <c r="J590" s="5" t="b">
        <f>Table1[[#This Row],[n2]]=VLOOKUP(Table1[[#This Row],[ym]],Sheet3!$A$4:$D$224,4,FALSE)</f>
        <v>0</v>
      </c>
    </row>
    <row r="591" spans="1:10" x14ac:dyDescent="0.75">
      <c r="A591" s="1" t="s">
        <v>592</v>
      </c>
      <c r="B591">
        <v>119.730003</v>
      </c>
      <c r="C591">
        <v>86.099997999999999</v>
      </c>
      <c r="D591" t="str">
        <f t="shared" si="18"/>
        <v>2004-12</v>
      </c>
      <c r="E591">
        <f t="shared" si="19"/>
        <v>2</v>
      </c>
      <c r="F591">
        <v>99</v>
      </c>
      <c r="G591" t="b">
        <f>Table1[[#This Row],[day]]=VLOOKUP(Table1[[#This Row],[ym]],Sheet3!$A$4:$B$224,2,FALSE)</f>
        <v>0</v>
      </c>
      <c r="H591" s="5" t="b">
        <f>Table1[[#This Row],[m15]]=VLOOKUP(Table1[[#This Row],[ym]],Sheet3!$A$4:$C$224,3,FALSE)</f>
        <v>0</v>
      </c>
      <c r="I591" s="5">
        <f>IF(Table1[[#This Row],[day]]&gt;=2,Table1[[#This Row],[day]]-2,99)</f>
        <v>0</v>
      </c>
      <c r="J591" s="5" t="b">
        <f>Table1[[#This Row],[n2]]=VLOOKUP(Table1[[#This Row],[ym]],Sheet3!$A$4:$D$224,4,FALSE)</f>
        <v>1</v>
      </c>
    </row>
    <row r="592" spans="1:10" hidden="1" x14ac:dyDescent="0.75">
      <c r="A592" s="1" t="s">
        <v>593</v>
      </c>
      <c r="B592">
        <v>119.599998</v>
      </c>
      <c r="C592">
        <v>87.440002000000007</v>
      </c>
      <c r="D592" t="str">
        <f t="shared" si="18"/>
        <v>2004-12</v>
      </c>
      <c r="E592">
        <f t="shared" si="19"/>
        <v>3</v>
      </c>
      <c r="F592">
        <v>99</v>
      </c>
      <c r="G592" t="b">
        <f>Table1[[#This Row],[day]]=VLOOKUP(Table1[[#This Row],[ym]],Sheet3!$A$4:$B$224,2,FALSE)</f>
        <v>0</v>
      </c>
      <c r="H592" s="5" t="b">
        <f>Table1[[#This Row],[m15]]=VLOOKUP(Table1[[#This Row],[ym]],Sheet3!$A$4:$C$224,3,FALSE)</f>
        <v>0</v>
      </c>
      <c r="I592" s="5">
        <f>IF(Table1[[#This Row],[day]]&gt;=2,Table1[[#This Row],[day]]-2,99)</f>
        <v>1</v>
      </c>
      <c r="J592" s="5" t="b">
        <f>Table1[[#This Row],[n2]]=VLOOKUP(Table1[[#This Row],[ym]],Sheet3!$A$4:$D$224,4,FALSE)</f>
        <v>0</v>
      </c>
    </row>
    <row r="593" spans="1:10" hidden="1" x14ac:dyDescent="0.75">
      <c r="A593" s="1" t="s">
        <v>594</v>
      </c>
      <c r="B593">
        <v>119.66999800000001</v>
      </c>
      <c r="C593">
        <v>87.739998</v>
      </c>
      <c r="D593" t="str">
        <f t="shared" si="18"/>
        <v>2004-12</v>
      </c>
      <c r="E593">
        <f t="shared" si="19"/>
        <v>6</v>
      </c>
      <c r="F593">
        <v>99</v>
      </c>
      <c r="G593" t="b">
        <f>Table1[[#This Row],[day]]=VLOOKUP(Table1[[#This Row],[ym]],Sheet3!$A$4:$B$224,2,FALSE)</f>
        <v>0</v>
      </c>
      <c r="H593" s="5" t="b">
        <f>Table1[[#This Row],[m15]]=VLOOKUP(Table1[[#This Row],[ym]],Sheet3!$A$4:$C$224,3,FALSE)</f>
        <v>0</v>
      </c>
      <c r="I593" s="5">
        <f>IF(Table1[[#This Row],[day]]&gt;=2,Table1[[#This Row],[day]]-2,99)</f>
        <v>4</v>
      </c>
      <c r="J593" s="5" t="b">
        <f>Table1[[#This Row],[n2]]=VLOOKUP(Table1[[#This Row],[ym]],Sheet3!$A$4:$D$224,4,FALSE)</f>
        <v>0</v>
      </c>
    </row>
    <row r="594" spans="1:10" hidden="1" x14ac:dyDescent="0.75">
      <c r="A594" s="1" t="s">
        <v>595</v>
      </c>
      <c r="B594">
        <v>118.449997</v>
      </c>
      <c r="C594">
        <v>87.849997999999999</v>
      </c>
      <c r="D594" t="str">
        <f t="shared" si="18"/>
        <v>2004-12</v>
      </c>
      <c r="E594">
        <f t="shared" si="19"/>
        <v>7</v>
      </c>
      <c r="F594">
        <v>99</v>
      </c>
      <c r="G594" t="b">
        <f>Table1[[#This Row],[day]]=VLOOKUP(Table1[[#This Row],[ym]],Sheet3!$A$4:$B$224,2,FALSE)</f>
        <v>0</v>
      </c>
      <c r="H594" s="5" t="b">
        <f>Table1[[#This Row],[m15]]=VLOOKUP(Table1[[#This Row],[ym]],Sheet3!$A$4:$C$224,3,FALSE)</f>
        <v>0</v>
      </c>
      <c r="I594" s="5">
        <f>IF(Table1[[#This Row],[day]]&gt;=2,Table1[[#This Row],[day]]-2,99)</f>
        <v>5</v>
      </c>
      <c r="J594" s="5" t="b">
        <f>Table1[[#This Row],[n2]]=VLOOKUP(Table1[[#This Row],[ym]],Sheet3!$A$4:$D$224,4,FALSE)</f>
        <v>0</v>
      </c>
    </row>
    <row r="595" spans="1:10" hidden="1" x14ac:dyDescent="0.75">
      <c r="A595" s="1" t="s">
        <v>596</v>
      </c>
      <c r="B595">
        <v>119.18</v>
      </c>
      <c r="C595">
        <v>89.220000999999996</v>
      </c>
      <c r="D595" t="str">
        <f t="shared" si="18"/>
        <v>2004-12</v>
      </c>
      <c r="E595">
        <f t="shared" si="19"/>
        <v>8</v>
      </c>
      <c r="F595">
        <v>99</v>
      </c>
      <c r="G595" t="b">
        <f>Table1[[#This Row],[day]]=VLOOKUP(Table1[[#This Row],[ym]],Sheet3!$A$4:$B$224,2,FALSE)</f>
        <v>0</v>
      </c>
      <c r="H595" s="5" t="b">
        <f>Table1[[#This Row],[m15]]=VLOOKUP(Table1[[#This Row],[ym]],Sheet3!$A$4:$C$224,3,FALSE)</f>
        <v>0</v>
      </c>
      <c r="I595" s="5">
        <f>IF(Table1[[#This Row],[day]]&gt;=2,Table1[[#This Row],[day]]-2,99)</f>
        <v>6</v>
      </c>
      <c r="J595" s="5" t="b">
        <f>Table1[[#This Row],[n2]]=VLOOKUP(Table1[[#This Row],[ym]],Sheet3!$A$4:$D$224,4,FALSE)</f>
        <v>0</v>
      </c>
    </row>
    <row r="596" spans="1:10" hidden="1" x14ac:dyDescent="0.75">
      <c r="A596" s="1" t="s">
        <v>597</v>
      </c>
      <c r="B596">
        <v>119.58000199999999</v>
      </c>
      <c r="C596">
        <v>88.629997000000003</v>
      </c>
      <c r="D596" t="str">
        <f t="shared" si="18"/>
        <v>2004-12</v>
      </c>
      <c r="E596">
        <f t="shared" si="19"/>
        <v>9</v>
      </c>
      <c r="F596">
        <v>99</v>
      </c>
      <c r="G596" t="b">
        <f>Table1[[#This Row],[day]]=VLOOKUP(Table1[[#This Row],[ym]],Sheet3!$A$4:$B$224,2,FALSE)</f>
        <v>0</v>
      </c>
      <c r="H596" s="5" t="b">
        <f>Table1[[#This Row],[m15]]=VLOOKUP(Table1[[#This Row],[ym]],Sheet3!$A$4:$C$224,3,FALSE)</f>
        <v>0</v>
      </c>
      <c r="I596" s="5">
        <f>IF(Table1[[#This Row],[day]]&gt;=2,Table1[[#This Row],[day]]-2,99)</f>
        <v>7</v>
      </c>
      <c r="J596" s="5" t="b">
        <f>Table1[[#This Row],[n2]]=VLOOKUP(Table1[[#This Row],[ym]],Sheet3!$A$4:$D$224,4,FALSE)</f>
        <v>0</v>
      </c>
    </row>
    <row r="597" spans="1:10" hidden="1" x14ac:dyDescent="0.75">
      <c r="A597" s="1" t="s">
        <v>598</v>
      </c>
      <c r="B597">
        <v>119.790001</v>
      </c>
      <c r="C597">
        <v>88.849997999999999</v>
      </c>
      <c r="D597" t="str">
        <f t="shared" si="18"/>
        <v>2004-12</v>
      </c>
      <c r="E597">
        <f t="shared" si="19"/>
        <v>10</v>
      </c>
      <c r="F597">
        <v>99</v>
      </c>
      <c r="G597" t="b">
        <f>Table1[[#This Row],[day]]=VLOOKUP(Table1[[#This Row],[ym]],Sheet3!$A$4:$B$224,2,FALSE)</f>
        <v>0</v>
      </c>
      <c r="H597" s="5" t="b">
        <f>Table1[[#This Row],[m15]]=VLOOKUP(Table1[[#This Row],[ym]],Sheet3!$A$4:$C$224,3,FALSE)</f>
        <v>0</v>
      </c>
      <c r="I597" s="5">
        <f>IF(Table1[[#This Row],[day]]&gt;=2,Table1[[#This Row],[day]]-2,99)</f>
        <v>8</v>
      </c>
      <c r="J597" s="5" t="b">
        <f>Table1[[#This Row],[n2]]=VLOOKUP(Table1[[#This Row],[ym]],Sheet3!$A$4:$D$224,4,FALSE)</f>
        <v>0</v>
      </c>
    </row>
    <row r="598" spans="1:10" hidden="1" x14ac:dyDescent="0.75">
      <c r="A598" s="1" t="s">
        <v>599</v>
      </c>
      <c r="B598">
        <v>120.849998</v>
      </c>
      <c r="C598">
        <v>89.040001000000004</v>
      </c>
      <c r="D598" t="str">
        <f t="shared" si="18"/>
        <v>2004-12</v>
      </c>
      <c r="E598">
        <f t="shared" si="19"/>
        <v>13</v>
      </c>
      <c r="F598">
        <v>99</v>
      </c>
      <c r="G598" t="b">
        <f>Table1[[#This Row],[day]]=VLOOKUP(Table1[[#This Row],[ym]],Sheet3!$A$4:$B$224,2,FALSE)</f>
        <v>0</v>
      </c>
      <c r="H598" s="5" t="b">
        <f>Table1[[#This Row],[m15]]=VLOOKUP(Table1[[#This Row],[ym]],Sheet3!$A$4:$C$224,3,FALSE)</f>
        <v>0</v>
      </c>
      <c r="I598" s="5">
        <f>IF(Table1[[#This Row],[day]]&gt;=2,Table1[[#This Row],[day]]-2,99)</f>
        <v>11</v>
      </c>
      <c r="J598" s="5" t="b">
        <f>Table1[[#This Row],[n2]]=VLOOKUP(Table1[[#This Row],[ym]],Sheet3!$A$4:$D$224,4,FALSE)</f>
        <v>0</v>
      </c>
    </row>
    <row r="599" spans="1:10" hidden="1" x14ac:dyDescent="0.75">
      <c r="A599" s="1" t="s">
        <v>600</v>
      </c>
      <c r="B599">
        <v>121.279999</v>
      </c>
      <c r="C599">
        <v>89.389999000000003</v>
      </c>
      <c r="D599" t="str">
        <f t="shared" si="18"/>
        <v>2004-12</v>
      </c>
      <c r="E599">
        <f t="shared" si="19"/>
        <v>14</v>
      </c>
      <c r="F599">
        <v>99</v>
      </c>
      <c r="G599" t="b">
        <f>Table1[[#This Row],[day]]=VLOOKUP(Table1[[#This Row],[ym]],Sheet3!$A$4:$B$224,2,FALSE)</f>
        <v>0</v>
      </c>
      <c r="H599" s="5" t="b">
        <f>Table1[[#This Row],[m15]]=VLOOKUP(Table1[[#This Row],[ym]],Sheet3!$A$4:$C$224,3,FALSE)</f>
        <v>0</v>
      </c>
      <c r="I599" s="5">
        <f>IF(Table1[[#This Row],[day]]&gt;=2,Table1[[#This Row],[day]]-2,99)</f>
        <v>12</v>
      </c>
      <c r="J599" s="5" t="b">
        <f>Table1[[#This Row],[n2]]=VLOOKUP(Table1[[#This Row],[ym]],Sheet3!$A$4:$D$224,4,FALSE)</f>
        <v>0</v>
      </c>
    </row>
    <row r="600" spans="1:10" hidden="1" x14ac:dyDescent="0.75">
      <c r="A600" s="1" t="s">
        <v>601</v>
      </c>
      <c r="B600">
        <v>121.360001</v>
      </c>
      <c r="C600">
        <v>90.199996999999996</v>
      </c>
      <c r="D600" t="str">
        <f t="shared" si="18"/>
        <v>2004-12</v>
      </c>
      <c r="E600">
        <f t="shared" si="19"/>
        <v>15</v>
      </c>
      <c r="F600">
        <v>99</v>
      </c>
      <c r="G600" t="b">
        <f>Table1[[#This Row],[day]]=VLOOKUP(Table1[[#This Row],[ym]],Sheet3!$A$4:$B$224,2,FALSE)</f>
        <v>0</v>
      </c>
      <c r="H600" s="5" t="b">
        <f>Table1[[#This Row],[m15]]=VLOOKUP(Table1[[#This Row],[ym]],Sheet3!$A$4:$C$224,3,FALSE)</f>
        <v>0</v>
      </c>
      <c r="I600" s="5">
        <f>IF(Table1[[#This Row],[day]]&gt;=2,Table1[[#This Row],[day]]-2,99)</f>
        <v>13</v>
      </c>
      <c r="J600" s="5" t="b">
        <f>Table1[[#This Row],[n2]]=VLOOKUP(Table1[[#This Row],[ym]],Sheet3!$A$4:$D$224,4,FALSE)</f>
        <v>0</v>
      </c>
    </row>
    <row r="601" spans="1:10" hidden="1" x14ac:dyDescent="0.75">
      <c r="A601" s="1" t="s">
        <v>602</v>
      </c>
      <c r="B601">
        <v>121.300003</v>
      </c>
      <c r="C601">
        <v>88.870002999999997</v>
      </c>
      <c r="D601" t="str">
        <f t="shared" si="18"/>
        <v>2004-12</v>
      </c>
      <c r="E601">
        <f t="shared" si="19"/>
        <v>16</v>
      </c>
      <c r="F601">
        <v>1</v>
      </c>
      <c r="G601" t="b">
        <f>Table1[[#This Row],[day]]=VLOOKUP(Table1[[#This Row],[ym]],Sheet3!$A$4:$B$224,2,FALSE)</f>
        <v>0</v>
      </c>
      <c r="H601" s="5" t="b">
        <f>Table1[[#This Row],[m15]]=VLOOKUP(Table1[[#This Row],[ym]],Sheet3!$A$4:$C$224,3,FALSE)</f>
        <v>1</v>
      </c>
      <c r="I601" s="5">
        <f>IF(Table1[[#This Row],[day]]&gt;=2,Table1[[#This Row],[day]]-2,99)</f>
        <v>14</v>
      </c>
      <c r="J601" s="5" t="b">
        <f>Table1[[#This Row],[n2]]=VLOOKUP(Table1[[#This Row],[ym]],Sheet3!$A$4:$D$224,4,FALSE)</f>
        <v>0</v>
      </c>
    </row>
    <row r="602" spans="1:10" hidden="1" x14ac:dyDescent="0.75">
      <c r="A602" s="1" t="s">
        <v>603</v>
      </c>
      <c r="B602">
        <v>120.349998</v>
      </c>
      <c r="C602">
        <v>88.75</v>
      </c>
      <c r="D602" t="str">
        <f t="shared" si="18"/>
        <v>2004-12</v>
      </c>
      <c r="E602">
        <f t="shared" si="19"/>
        <v>17</v>
      </c>
      <c r="F602">
        <v>2</v>
      </c>
      <c r="G602" t="b">
        <f>Table1[[#This Row],[day]]=VLOOKUP(Table1[[#This Row],[ym]],Sheet3!$A$4:$B$224,2,FALSE)</f>
        <v>0</v>
      </c>
      <c r="H602" s="5" t="b">
        <f>Table1[[#This Row],[m15]]=VLOOKUP(Table1[[#This Row],[ym]],Sheet3!$A$4:$C$224,3,FALSE)</f>
        <v>0</v>
      </c>
      <c r="I602" s="5">
        <f>IF(Table1[[#This Row],[day]]&gt;=2,Table1[[#This Row],[day]]-2,99)</f>
        <v>15</v>
      </c>
      <c r="J602" s="5" t="b">
        <f>Table1[[#This Row],[n2]]=VLOOKUP(Table1[[#This Row],[ym]],Sheet3!$A$4:$D$224,4,FALSE)</f>
        <v>0</v>
      </c>
    </row>
    <row r="603" spans="1:10" hidden="1" x14ac:dyDescent="0.75">
      <c r="A603" s="1" t="s">
        <v>604</v>
      </c>
      <c r="B603">
        <v>120.489998</v>
      </c>
      <c r="C603">
        <v>88.910004000000001</v>
      </c>
      <c r="D603" t="str">
        <f t="shared" si="18"/>
        <v>2004-12</v>
      </c>
      <c r="E603">
        <f t="shared" si="19"/>
        <v>20</v>
      </c>
      <c r="F603">
        <v>5</v>
      </c>
      <c r="G603" t="b">
        <f>Table1[[#This Row],[day]]=VLOOKUP(Table1[[#This Row],[ym]],Sheet3!$A$4:$B$224,2,FALSE)</f>
        <v>0</v>
      </c>
      <c r="H603" s="5" t="b">
        <f>Table1[[#This Row],[m15]]=VLOOKUP(Table1[[#This Row],[ym]],Sheet3!$A$4:$C$224,3,FALSE)</f>
        <v>0</v>
      </c>
      <c r="I603" s="5">
        <f>IF(Table1[[#This Row],[day]]&gt;=2,Table1[[#This Row],[day]]-2,99)</f>
        <v>18</v>
      </c>
      <c r="J603" s="5" t="b">
        <f>Table1[[#This Row],[n2]]=VLOOKUP(Table1[[#This Row],[ym]],Sheet3!$A$4:$D$224,4,FALSE)</f>
        <v>0</v>
      </c>
    </row>
    <row r="604" spans="1:10" hidden="1" x14ac:dyDescent="0.75">
      <c r="A604" s="1" t="s">
        <v>605</v>
      </c>
      <c r="B604">
        <v>121.44000200000001</v>
      </c>
      <c r="C604">
        <v>89.18</v>
      </c>
      <c r="D604" t="str">
        <f t="shared" si="18"/>
        <v>2004-12</v>
      </c>
      <c r="E604">
        <f t="shared" si="19"/>
        <v>21</v>
      </c>
      <c r="F604">
        <v>6</v>
      </c>
      <c r="G604" t="b">
        <f>Table1[[#This Row],[day]]=VLOOKUP(Table1[[#This Row],[ym]],Sheet3!$A$4:$B$224,2,FALSE)</f>
        <v>0</v>
      </c>
      <c r="H604" s="5" t="b">
        <f>Table1[[#This Row],[m15]]=VLOOKUP(Table1[[#This Row],[ym]],Sheet3!$A$4:$C$224,3,FALSE)</f>
        <v>0</v>
      </c>
      <c r="I604" s="5">
        <f>IF(Table1[[#This Row],[day]]&gt;=2,Table1[[#This Row],[day]]-2,99)</f>
        <v>19</v>
      </c>
      <c r="J604" s="5" t="b">
        <f>Table1[[#This Row],[n2]]=VLOOKUP(Table1[[#This Row],[ym]],Sheet3!$A$4:$D$224,4,FALSE)</f>
        <v>0</v>
      </c>
    </row>
    <row r="605" spans="1:10" hidden="1" x14ac:dyDescent="0.75">
      <c r="A605" s="1" t="s">
        <v>606</v>
      </c>
      <c r="B605">
        <v>121.75</v>
      </c>
      <c r="C605">
        <v>88.879997000000003</v>
      </c>
      <c r="D605" t="str">
        <f t="shared" si="18"/>
        <v>2004-12</v>
      </c>
      <c r="E605">
        <f t="shared" si="19"/>
        <v>22</v>
      </c>
      <c r="F605">
        <v>7</v>
      </c>
      <c r="G605" t="b">
        <f>Table1[[#This Row],[day]]=VLOOKUP(Table1[[#This Row],[ym]],Sheet3!$A$4:$B$224,2,FALSE)</f>
        <v>0</v>
      </c>
      <c r="H605" s="5" t="b">
        <f>Table1[[#This Row],[m15]]=VLOOKUP(Table1[[#This Row],[ym]],Sheet3!$A$4:$C$224,3,FALSE)</f>
        <v>0</v>
      </c>
      <c r="I605" s="5">
        <f>IF(Table1[[#This Row],[day]]&gt;=2,Table1[[#This Row],[day]]-2,99)</f>
        <v>20</v>
      </c>
      <c r="J605" s="5" t="b">
        <f>Table1[[#This Row],[n2]]=VLOOKUP(Table1[[#This Row],[ym]],Sheet3!$A$4:$D$224,4,FALSE)</f>
        <v>0</v>
      </c>
    </row>
    <row r="606" spans="1:10" hidden="1" x14ac:dyDescent="0.75">
      <c r="A606" s="1" t="s">
        <v>607</v>
      </c>
      <c r="B606">
        <v>121.839996</v>
      </c>
      <c r="C606">
        <v>88.589995999999999</v>
      </c>
      <c r="D606" t="str">
        <f t="shared" si="18"/>
        <v>2004-12</v>
      </c>
      <c r="E606">
        <f t="shared" si="19"/>
        <v>23</v>
      </c>
      <c r="F606">
        <v>8</v>
      </c>
      <c r="G606" t="b">
        <f>Table1[[#This Row],[day]]=VLOOKUP(Table1[[#This Row],[ym]],Sheet3!$A$4:$B$224,2,FALSE)</f>
        <v>0</v>
      </c>
      <c r="H606" s="5" t="b">
        <f>Table1[[#This Row],[m15]]=VLOOKUP(Table1[[#This Row],[ym]],Sheet3!$A$4:$C$224,3,FALSE)</f>
        <v>0</v>
      </c>
      <c r="I606" s="5">
        <f>IF(Table1[[#This Row],[day]]&gt;=2,Table1[[#This Row],[day]]-2,99)</f>
        <v>21</v>
      </c>
      <c r="J606" s="5" t="b">
        <f>Table1[[#This Row],[n2]]=VLOOKUP(Table1[[#This Row],[ym]],Sheet3!$A$4:$D$224,4,FALSE)</f>
        <v>0</v>
      </c>
    </row>
    <row r="607" spans="1:10" hidden="1" x14ac:dyDescent="0.75">
      <c r="A607" s="1" t="s">
        <v>608</v>
      </c>
      <c r="B607">
        <v>120.69000200000001</v>
      </c>
      <c r="C607">
        <v>87.900002000000001</v>
      </c>
      <c r="D607" t="str">
        <f t="shared" si="18"/>
        <v>2004-12</v>
      </c>
      <c r="E607">
        <f t="shared" si="19"/>
        <v>27</v>
      </c>
      <c r="F607">
        <v>12</v>
      </c>
      <c r="G607" t="b">
        <f>Table1[[#This Row],[day]]=VLOOKUP(Table1[[#This Row],[ym]],Sheet3!$A$4:$B$224,2,FALSE)</f>
        <v>0</v>
      </c>
      <c r="H607" s="5" t="b">
        <f>Table1[[#This Row],[m15]]=VLOOKUP(Table1[[#This Row],[ym]],Sheet3!$A$4:$C$224,3,FALSE)</f>
        <v>0</v>
      </c>
      <c r="I607" s="5">
        <f>IF(Table1[[#This Row],[day]]&gt;=2,Table1[[#This Row],[day]]-2,99)</f>
        <v>25</v>
      </c>
      <c r="J607" s="5" t="b">
        <f>Table1[[#This Row],[n2]]=VLOOKUP(Table1[[#This Row],[ym]],Sheet3!$A$4:$D$224,4,FALSE)</f>
        <v>0</v>
      </c>
    </row>
    <row r="608" spans="1:10" hidden="1" x14ac:dyDescent="0.75">
      <c r="A608" s="1" t="s">
        <v>609</v>
      </c>
      <c r="B608">
        <v>121.41999800000001</v>
      </c>
      <c r="C608">
        <v>87.830001999999993</v>
      </c>
      <c r="D608" t="str">
        <f t="shared" si="18"/>
        <v>2004-12</v>
      </c>
      <c r="E608">
        <f t="shared" si="19"/>
        <v>28</v>
      </c>
      <c r="F608">
        <v>13</v>
      </c>
      <c r="G608" t="b">
        <f>Table1[[#This Row],[day]]=VLOOKUP(Table1[[#This Row],[ym]],Sheet3!$A$4:$B$224,2,FALSE)</f>
        <v>0</v>
      </c>
      <c r="H608" s="5" t="b">
        <f>Table1[[#This Row],[m15]]=VLOOKUP(Table1[[#This Row],[ym]],Sheet3!$A$4:$C$224,3,FALSE)</f>
        <v>0</v>
      </c>
      <c r="I608" s="5">
        <f>IF(Table1[[#This Row],[day]]&gt;=2,Table1[[#This Row],[day]]-2,99)</f>
        <v>26</v>
      </c>
      <c r="J608" s="5" t="b">
        <f>Table1[[#This Row],[n2]]=VLOOKUP(Table1[[#This Row],[ym]],Sheet3!$A$4:$D$224,4,FALSE)</f>
        <v>0</v>
      </c>
    </row>
    <row r="609" spans="1:10" hidden="1" x14ac:dyDescent="0.75">
      <c r="A609" s="1" t="s">
        <v>610</v>
      </c>
      <c r="B609">
        <v>121.57</v>
      </c>
      <c r="C609">
        <v>87.739998</v>
      </c>
      <c r="D609" t="str">
        <f t="shared" si="18"/>
        <v>2004-12</v>
      </c>
      <c r="E609">
        <f t="shared" si="19"/>
        <v>29</v>
      </c>
      <c r="F609">
        <v>14</v>
      </c>
      <c r="G609" t="b">
        <f>Table1[[#This Row],[day]]=VLOOKUP(Table1[[#This Row],[ym]],Sheet3!$A$4:$B$224,2,FALSE)</f>
        <v>0</v>
      </c>
      <c r="H609" s="5" t="b">
        <f>Table1[[#This Row],[m15]]=VLOOKUP(Table1[[#This Row],[ym]],Sheet3!$A$4:$C$224,3,FALSE)</f>
        <v>0</v>
      </c>
      <c r="I609" s="5">
        <f>IF(Table1[[#This Row],[day]]&gt;=2,Table1[[#This Row],[day]]-2,99)</f>
        <v>27</v>
      </c>
      <c r="J609" s="5" t="b">
        <f>Table1[[#This Row],[n2]]=VLOOKUP(Table1[[#This Row],[ym]],Sheet3!$A$4:$D$224,4,FALSE)</f>
        <v>0</v>
      </c>
    </row>
    <row r="610" spans="1:10" hidden="1" x14ac:dyDescent="0.75">
      <c r="A610" s="1" t="s">
        <v>611</v>
      </c>
      <c r="B610">
        <v>121.339996</v>
      </c>
      <c r="C610">
        <v>88.330001999999993</v>
      </c>
      <c r="D610" t="str">
        <f t="shared" si="18"/>
        <v>2004-12</v>
      </c>
      <c r="E610">
        <f t="shared" si="19"/>
        <v>30</v>
      </c>
      <c r="F610">
        <v>15</v>
      </c>
      <c r="G610" t="b">
        <f>Table1[[#This Row],[day]]=VLOOKUP(Table1[[#This Row],[ym]],Sheet3!$A$4:$B$224,2,FALSE)</f>
        <v>0</v>
      </c>
      <c r="H610" s="5" t="b">
        <f>Table1[[#This Row],[m15]]=VLOOKUP(Table1[[#This Row],[ym]],Sheet3!$A$4:$C$224,3,FALSE)</f>
        <v>0</v>
      </c>
      <c r="I610" s="5">
        <f>IF(Table1[[#This Row],[day]]&gt;=2,Table1[[#This Row],[day]]-2,99)</f>
        <v>28</v>
      </c>
      <c r="J610" s="5" t="b">
        <f>Table1[[#This Row],[n2]]=VLOOKUP(Table1[[#This Row],[ym]],Sheet3!$A$4:$D$224,4,FALSE)</f>
        <v>0</v>
      </c>
    </row>
    <row r="611" spans="1:10" hidden="1" x14ac:dyDescent="0.75">
      <c r="A611" s="1" t="s">
        <v>612</v>
      </c>
      <c r="B611">
        <v>121</v>
      </c>
      <c r="C611">
        <v>88.550003000000004</v>
      </c>
      <c r="D611" t="str">
        <f t="shared" si="18"/>
        <v>2004-12</v>
      </c>
      <c r="E611">
        <f t="shared" si="19"/>
        <v>31</v>
      </c>
      <c r="F611">
        <v>16</v>
      </c>
      <c r="G611" t="b">
        <f>Table1[[#This Row],[day]]=VLOOKUP(Table1[[#This Row],[ym]],Sheet3!$A$4:$B$224,2,FALSE)</f>
        <v>0</v>
      </c>
      <c r="H611" s="5" t="b">
        <f>Table1[[#This Row],[m15]]=VLOOKUP(Table1[[#This Row],[ym]],Sheet3!$A$4:$C$224,3,FALSE)</f>
        <v>0</v>
      </c>
      <c r="I611" s="5">
        <f>IF(Table1[[#This Row],[day]]&gt;=2,Table1[[#This Row],[day]]-2,99)</f>
        <v>29</v>
      </c>
      <c r="J611" s="5" t="b">
        <f>Table1[[#This Row],[n2]]=VLOOKUP(Table1[[#This Row],[ym]],Sheet3!$A$4:$D$224,4,FALSE)</f>
        <v>0</v>
      </c>
    </row>
    <row r="612" spans="1:10" x14ac:dyDescent="0.75">
      <c r="A612" s="1" t="s">
        <v>613</v>
      </c>
      <c r="B612">
        <v>120.459999</v>
      </c>
      <c r="C612">
        <v>88.739998</v>
      </c>
      <c r="D612" t="str">
        <f t="shared" si="18"/>
        <v>2005-1</v>
      </c>
      <c r="E612">
        <f t="shared" si="19"/>
        <v>3</v>
      </c>
      <c r="F612">
        <v>99</v>
      </c>
      <c r="G612" t="b">
        <f>Table1[[#This Row],[day]]=VLOOKUP(Table1[[#This Row],[ym]],Sheet3!$A$4:$B$224,2,FALSE)</f>
        <v>1</v>
      </c>
      <c r="H612" s="5" t="b">
        <f>Table1[[#This Row],[m15]]=VLOOKUP(Table1[[#This Row],[ym]],Sheet3!$A$4:$C$224,3,FALSE)</f>
        <v>0</v>
      </c>
      <c r="I612" s="5">
        <f>IF(Table1[[#This Row],[day]]&gt;=2,Table1[[#This Row],[day]]-2,99)</f>
        <v>1</v>
      </c>
      <c r="J612" s="5" t="b">
        <f>Table1[[#This Row],[n2]]=VLOOKUP(Table1[[#This Row],[ym]],Sheet3!$A$4:$D$224,4,FALSE)</f>
        <v>1</v>
      </c>
    </row>
    <row r="613" spans="1:10" hidden="1" x14ac:dyDescent="0.75">
      <c r="A613" s="1" t="s">
        <v>614</v>
      </c>
      <c r="B613">
        <v>119.010002</v>
      </c>
      <c r="C613">
        <v>87.809997999999993</v>
      </c>
      <c r="D613" t="str">
        <f t="shared" si="18"/>
        <v>2005-1</v>
      </c>
      <c r="E613">
        <f t="shared" si="19"/>
        <v>4</v>
      </c>
      <c r="F613">
        <v>99</v>
      </c>
      <c r="G613" t="b">
        <f>Table1[[#This Row],[day]]=VLOOKUP(Table1[[#This Row],[ym]],Sheet3!$A$4:$B$224,2,FALSE)</f>
        <v>0</v>
      </c>
      <c r="H613" s="5" t="b">
        <f>Table1[[#This Row],[m15]]=VLOOKUP(Table1[[#This Row],[ym]],Sheet3!$A$4:$C$224,3,FALSE)</f>
        <v>0</v>
      </c>
      <c r="I613" s="5">
        <f>IF(Table1[[#This Row],[day]]&gt;=2,Table1[[#This Row],[day]]-2,99)</f>
        <v>2</v>
      </c>
      <c r="J613" s="5" t="b">
        <f>Table1[[#This Row],[n2]]=VLOOKUP(Table1[[#This Row],[ym]],Sheet3!$A$4:$D$224,4,FALSE)</f>
        <v>0</v>
      </c>
    </row>
    <row r="614" spans="1:10" hidden="1" x14ac:dyDescent="0.75">
      <c r="A614" s="1" t="s">
        <v>615</v>
      </c>
      <c r="B614">
        <v>118.290001</v>
      </c>
      <c r="C614">
        <v>88.279999000000004</v>
      </c>
      <c r="D614" t="str">
        <f t="shared" si="18"/>
        <v>2005-1</v>
      </c>
      <c r="E614">
        <f t="shared" si="19"/>
        <v>5</v>
      </c>
      <c r="F614">
        <v>99</v>
      </c>
      <c r="G614" t="b">
        <f>Table1[[#This Row],[day]]=VLOOKUP(Table1[[#This Row],[ym]],Sheet3!$A$4:$B$224,2,FALSE)</f>
        <v>0</v>
      </c>
      <c r="H614" s="5" t="b">
        <f>Table1[[#This Row],[m15]]=VLOOKUP(Table1[[#This Row],[ym]],Sheet3!$A$4:$C$224,3,FALSE)</f>
        <v>0</v>
      </c>
      <c r="I614" s="5">
        <f>IF(Table1[[#This Row],[day]]&gt;=2,Table1[[#This Row],[day]]-2,99)</f>
        <v>3</v>
      </c>
      <c r="J614" s="5" t="b">
        <f>Table1[[#This Row],[n2]]=VLOOKUP(Table1[[#This Row],[ym]],Sheet3!$A$4:$D$224,4,FALSE)</f>
        <v>0</v>
      </c>
    </row>
    <row r="615" spans="1:10" hidden="1" x14ac:dyDescent="0.75">
      <c r="A615" s="1" t="s">
        <v>616</v>
      </c>
      <c r="B615">
        <v>118.769997</v>
      </c>
      <c r="C615">
        <v>88.339995999999999</v>
      </c>
      <c r="D615" t="str">
        <f t="shared" si="18"/>
        <v>2005-1</v>
      </c>
      <c r="E615">
        <f t="shared" si="19"/>
        <v>6</v>
      </c>
      <c r="F615">
        <v>99</v>
      </c>
      <c r="G615" t="b">
        <f>Table1[[#This Row],[day]]=VLOOKUP(Table1[[#This Row],[ym]],Sheet3!$A$4:$B$224,2,FALSE)</f>
        <v>0</v>
      </c>
      <c r="H615" s="5" t="b">
        <f>Table1[[#This Row],[m15]]=VLOOKUP(Table1[[#This Row],[ym]],Sheet3!$A$4:$C$224,3,FALSE)</f>
        <v>0</v>
      </c>
      <c r="I615" s="5">
        <f>IF(Table1[[#This Row],[day]]&gt;=2,Table1[[#This Row],[day]]-2,99)</f>
        <v>4</v>
      </c>
      <c r="J615" s="5" t="b">
        <f>Table1[[#This Row],[n2]]=VLOOKUP(Table1[[#This Row],[ym]],Sheet3!$A$4:$D$224,4,FALSE)</f>
        <v>0</v>
      </c>
    </row>
    <row r="616" spans="1:10" hidden="1" x14ac:dyDescent="0.75">
      <c r="A616" s="1" t="s">
        <v>617</v>
      </c>
      <c r="B616">
        <v>118.550003</v>
      </c>
      <c r="C616">
        <v>88.540001000000004</v>
      </c>
      <c r="D616" t="str">
        <f t="shared" si="18"/>
        <v>2005-1</v>
      </c>
      <c r="E616">
        <f t="shared" si="19"/>
        <v>7</v>
      </c>
      <c r="F616">
        <v>99</v>
      </c>
      <c r="G616" t="b">
        <f>Table1[[#This Row],[day]]=VLOOKUP(Table1[[#This Row],[ym]],Sheet3!$A$4:$B$224,2,FALSE)</f>
        <v>0</v>
      </c>
      <c r="H616" s="5" t="b">
        <f>Table1[[#This Row],[m15]]=VLOOKUP(Table1[[#This Row],[ym]],Sheet3!$A$4:$C$224,3,FALSE)</f>
        <v>0</v>
      </c>
      <c r="I616" s="5">
        <f>IF(Table1[[#This Row],[day]]&gt;=2,Table1[[#This Row],[day]]-2,99)</f>
        <v>5</v>
      </c>
      <c r="J616" s="5" t="b">
        <f>Table1[[#This Row],[n2]]=VLOOKUP(Table1[[#This Row],[ym]],Sheet3!$A$4:$D$224,4,FALSE)</f>
        <v>0</v>
      </c>
    </row>
    <row r="617" spans="1:10" hidden="1" x14ac:dyDescent="0.75">
      <c r="A617" s="1" t="s">
        <v>618</v>
      </c>
      <c r="B617">
        <v>119.150002</v>
      </c>
      <c r="C617">
        <v>88.68</v>
      </c>
      <c r="D617" t="str">
        <f t="shared" si="18"/>
        <v>2005-1</v>
      </c>
      <c r="E617">
        <f t="shared" si="19"/>
        <v>10</v>
      </c>
      <c r="F617">
        <v>99</v>
      </c>
      <c r="G617" t="b">
        <f>Table1[[#This Row],[day]]=VLOOKUP(Table1[[#This Row],[ym]],Sheet3!$A$4:$B$224,2,FALSE)</f>
        <v>0</v>
      </c>
      <c r="H617" s="5" t="b">
        <f>Table1[[#This Row],[m15]]=VLOOKUP(Table1[[#This Row],[ym]],Sheet3!$A$4:$C$224,3,FALSE)</f>
        <v>0</v>
      </c>
      <c r="I617" s="5">
        <f>IF(Table1[[#This Row],[day]]&gt;=2,Table1[[#This Row],[day]]-2,99)</f>
        <v>8</v>
      </c>
      <c r="J617" s="5" t="b">
        <f>Table1[[#This Row],[n2]]=VLOOKUP(Table1[[#This Row],[ym]],Sheet3!$A$4:$D$224,4,FALSE)</f>
        <v>0</v>
      </c>
    </row>
    <row r="618" spans="1:10" hidden="1" x14ac:dyDescent="0.75">
      <c r="A618" s="1" t="s">
        <v>619</v>
      </c>
      <c r="B618">
        <v>118.339996</v>
      </c>
      <c r="C618">
        <v>89.199996999999996</v>
      </c>
      <c r="D618" t="str">
        <f t="shared" si="18"/>
        <v>2005-1</v>
      </c>
      <c r="E618">
        <f t="shared" si="19"/>
        <v>11</v>
      </c>
      <c r="F618">
        <v>99</v>
      </c>
      <c r="G618" t="b">
        <f>Table1[[#This Row],[day]]=VLOOKUP(Table1[[#This Row],[ym]],Sheet3!$A$4:$B$224,2,FALSE)</f>
        <v>0</v>
      </c>
      <c r="H618" s="5" t="b">
        <f>Table1[[#This Row],[m15]]=VLOOKUP(Table1[[#This Row],[ym]],Sheet3!$A$4:$C$224,3,FALSE)</f>
        <v>0</v>
      </c>
      <c r="I618" s="5">
        <f>IF(Table1[[#This Row],[day]]&gt;=2,Table1[[#This Row],[day]]-2,99)</f>
        <v>9</v>
      </c>
      <c r="J618" s="5" t="b">
        <f>Table1[[#This Row],[n2]]=VLOOKUP(Table1[[#This Row],[ym]],Sheet3!$A$4:$D$224,4,FALSE)</f>
        <v>0</v>
      </c>
    </row>
    <row r="619" spans="1:10" hidden="1" x14ac:dyDescent="0.75">
      <c r="A619" s="1" t="s">
        <v>620</v>
      </c>
      <c r="B619">
        <v>118.800003</v>
      </c>
      <c r="C619">
        <v>89.32</v>
      </c>
      <c r="D619" t="str">
        <f t="shared" si="18"/>
        <v>2005-1</v>
      </c>
      <c r="E619">
        <f t="shared" si="19"/>
        <v>12</v>
      </c>
      <c r="F619">
        <v>99</v>
      </c>
      <c r="G619" t="b">
        <f>Table1[[#This Row],[day]]=VLOOKUP(Table1[[#This Row],[ym]],Sheet3!$A$4:$B$224,2,FALSE)</f>
        <v>0</v>
      </c>
      <c r="H619" s="5" t="b">
        <f>Table1[[#This Row],[m15]]=VLOOKUP(Table1[[#This Row],[ym]],Sheet3!$A$4:$C$224,3,FALSE)</f>
        <v>0</v>
      </c>
      <c r="I619" s="5">
        <f>IF(Table1[[#This Row],[day]]&gt;=2,Table1[[#This Row],[day]]-2,99)</f>
        <v>10</v>
      </c>
      <c r="J619" s="5" t="b">
        <f>Table1[[#This Row],[n2]]=VLOOKUP(Table1[[#This Row],[ym]],Sheet3!$A$4:$D$224,4,FALSE)</f>
        <v>0</v>
      </c>
    </row>
    <row r="620" spans="1:10" hidden="1" x14ac:dyDescent="0.75">
      <c r="A620" s="1" t="s">
        <v>621</v>
      </c>
      <c r="B620">
        <v>117.82</v>
      </c>
      <c r="C620">
        <v>90.18</v>
      </c>
      <c r="D620" t="str">
        <f t="shared" si="18"/>
        <v>2005-1</v>
      </c>
      <c r="E620">
        <f t="shared" si="19"/>
        <v>13</v>
      </c>
      <c r="F620">
        <v>99</v>
      </c>
      <c r="G620" t="b">
        <f>Table1[[#This Row],[day]]=VLOOKUP(Table1[[#This Row],[ym]],Sheet3!$A$4:$B$224,2,FALSE)</f>
        <v>0</v>
      </c>
      <c r="H620" s="5" t="b">
        <f>Table1[[#This Row],[m15]]=VLOOKUP(Table1[[#This Row],[ym]],Sheet3!$A$4:$C$224,3,FALSE)</f>
        <v>0</v>
      </c>
      <c r="I620" s="5">
        <f>IF(Table1[[#This Row],[day]]&gt;=2,Table1[[#This Row],[day]]-2,99)</f>
        <v>11</v>
      </c>
      <c r="J620" s="5" t="b">
        <f>Table1[[#This Row],[n2]]=VLOOKUP(Table1[[#This Row],[ym]],Sheet3!$A$4:$D$224,4,FALSE)</f>
        <v>0</v>
      </c>
    </row>
    <row r="621" spans="1:10" hidden="1" x14ac:dyDescent="0.75">
      <c r="A621" s="1" t="s">
        <v>622</v>
      </c>
      <c r="B621">
        <v>118.470001</v>
      </c>
      <c r="C621">
        <v>90.169998000000007</v>
      </c>
      <c r="D621" t="str">
        <f t="shared" si="18"/>
        <v>2005-1</v>
      </c>
      <c r="E621">
        <f t="shared" si="19"/>
        <v>14</v>
      </c>
      <c r="F621">
        <v>99</v>
      </c>
      <c r="G621" t="b">
        <f>Table1[[#This Row],[day]]=VLOOKUP(Table1[[#This Row],[ym]],Sheet3!$A$4:$B$224,2,FALSE)</f>
        <v>0</v>
      </c>
      <c r="H621" s="5" t="b">
        <f>Table1[[#This Row],[m15]]=VLOOKUP(Table1[[#This Row],[ym]],Sheet3!$A$4:$C$224,3,FALSE)</f>
        <v>0</v>
      </c>
      <c r="I621" s="5">
        <f>IF(Table1[[#This Row],[day]]&gt;=2,Table1[[#This Row],[day]]-2,99)</f>
        <v>12</v>
      </c>
      <c r="J621" s="5" t="b">
        <f>Table1[[#This Row],[n2]]=VLOOKUP(Table1[[#This Row],[ym]],Sheet3!$A$4:$D$224,4,FALSE)</f>
        <v>0</v>
      </c>
    </row>
    <row r="622" spans="1:10" hidden="1" x14ac:dyDescent="0.75">
      <c r="A622" s="1" t="s">
        <v>623</v>
      </c>
      <c r="B622">
        <v>119.730003</v>
      </c>
      <c r="C622">
        <v>90.470000999999996</v>
      </c>
      <c r="D622" t="str">
        <f t="shared" si="18"/>
        <v>2005-1</v>
      </c>
      <c r="E622">
        <f t="shared" si="19"/>
        <v>18</v>
      </c>
      <c r="F622">
        <v>3</v>
      </c>
      <c r="G622" t="b">
        <f>Table1[[#This Row],[day]]=VLOOKUP(Table1[[#This Row],[ym]],Sheet3!$A$4:$B$224,2,FALSE)</f>
        <v>0</v>
      </c>
      <c r="H622" s="5" t="b">
        <f>Table1[[#This Row],[m15]]=VLOOKUP(Table1[[#This Row],[ym]],Sheet3!$A$4:$C$224,3,FALSE)</f>
        <v>1</v>
      </c>
      <c r="I622" s="5">
        <f>IF(Table1[[#This Row],[day]]&gt;=2,Table1[[#This Row],[day]]-2,99)</f>
        <v>16</v>
      </c>
      <c r="J622" s="5" t="b">
        <f>Table1[[#This Row],[n2]]=VLOOKUP(Table1[[#This Row],[ym]],Sheet3!$A$4:$D$224,4,FALSE)</f>
        <v>0</v>
      </c>
    </row>
    <row r="623" spans="1:10" hidden="1" x14ac:dyDescent="0.75">
      <c r="A623" s="1" t="s">
        <v>624</v>
      </c>
      <c r="B623">
        <v>118.410004</v>
      </c>
      <c r="C623">
        <v>90.730002999999996</v>
      </c>
      <c r="D623" t="str">
        <f t="shared" si="18"/>
        <v>2005-1</v>
      </c>
      <c r="E623">
        <f t="shared" si="19"/>
        <v>19</v>
      </c>
      <c r="F623">
        <v>4</v>
      </c>
      <c r="G623" t="b">
        <f>Table1[[#This Row],[day]]=VLOOKUP(Table1[[#This Row],[ym]],Sheet3!$A$4:$B$224,2,FALSE)</f>
        <v>0</v>
      </c>
      <c r="H623" s="5" t="b">
        <f>Table1[[#This Row],[m15]]=VLOOKUP(Table1[[#This Row],[ym]],Sheet3!$A$4:$C$224,3,FALSE)</f>
        <v>0</v>
      </c>
      <c r="I623" s="5">
        <f>IF(Table1[[#This Row],[day]]&gt;=2,Table1[[#This Row],[day]]-2,99)</f>
        <v>17</v>
      </c>
      <c r="J623" s="5" t="b">
        <f>Table1[[#This Row],[n2]]=VLOOKUP(Table1[[#This Row],[ym]],Sheet3!$A$4:$D$224,4,FALSE)</f>
        <v>0</v>
      </c>
    </row>
    <row r="624" spans="1:10" hidden="1" x14ac:dyDescent="0.75">
      <c r="A624" s="1" t="s">
        <v>625</v>
      </c>
      <c r="B624">
        <v>117.699997</v>
      </c>
      <c r="C624">
        <v>90.910004000000001</v>
      </c>
      <c r="D624" t="str">
        <f t="shared" si="18"/>
        <v>2005-1</v>
      </c>
      <c r="E624">
        <f t="shared" si="19"/>
        <v>20</v>
      </c>
      <c r="F624">
        <v>5</v>
      </c>
      <c r="G624" t="b">
        <f>Table1[[#This Row],[day]]=VLOOKUP(Table1[[#This Row],[ym]],Sheet3!$A$4:$B$224,2,FALSE)</f>
        <v>0</v>
      </c>
      <c r="H624" s="5" t="b">
        <f>Table1[[#This Row],[m15]]=VLOOKUP(Table1[[#This Row],[ym]],Sheet3!$A$4:$C$224,3,FALSE)</f>
        <v>0</v>
      </c>
      <c r="I624" s="5">
        <f>IF(Table1[[#This Row],[day]]&gt;=2,Table1[[#This Row],[day]]-2,99)</f>
        <v>18</v>
      </c>
      <c r="J624" s="5" t="b">
        <f>Table1[[#This Row],[n2]]=VLOOKUP(Table1[[#This Row],[ym]],Sheet3!$A$4:$D$224,4,FALSE)</f>
        <v>0</v>
      </c>
    </row>
    <row r="625" spans="1:10" hidden="1" x14ac:dyDescent="0.75">
      <c r="A625" s="1" t="s">
        <v>626</v>
      </c>
      <c r="B625">
        <v>116.900002</v>
      </c>
      <c r="C625">
        <v>91.010002</v>
      </c>
      <c r="D625" t="str">
        <f t="shared" si="18"/>
        <v>2005-1</v>
      </c>
      <c r="E625">
        <f t="shared" si="19"/>
        <v>21</v>
      </c>
      <c r="F625">
        <v>6</v>
      </c>
      <c r="G625" t="b">
        <f>Table1[[#This Row],[day]]=VLOOKUP(Table1[[#This Row],[ym]],Sheet3!$A$4:$B$224,2,FALSE)</f>
        <v>0</v>
      </c>
      <c r="H625" s="5" t="b">
        <f>Table1[[#This Row],[m15]]=VLOOKUP(Table1[[#This Row],[ym]],Sheet3!$A$4:$C$224,3,FALSE)</f>
        <v>0</v>
      </c>
      <c r="I625" s="5">
        <f>IF(Table1[[#This Row],[day]]&gt;=2,Table1[[#This Row],[day]]-2,99)</f>
        <v>19</v>
      </c>
      <c r="J625" s="5" t="b">
        <f>Table1[[#This Row],[n2]]=VLOOKUP(Table1[[#This Row],[ym]],Sheet3!$A$4:$D$224,4,FALSE)</f>
        <v>0</v>
      </c>
    </row>
    <row r="626" spans="1:10" hidden="1" x14ac:dyDescent="0.75">
      <c r="A626" s="1" t="s">
        <v>627</v>
      </c>
      <c r="B626">
        <v>116.75</v>
      </c>
      <c r="C626">
        <v>91.400002000000001</v>
      </c>
      <c r="D626" t="str">
        <f t="shared" si="18"/>
        <v>2005-1</v>
      </c>
      <c r="E626">
        <f t="shared" si="19"/>
        <v>24</v>
      </c>
      <c r="F626">
        <v>9</v>
      </c>
      <c r="G626" t="b">
        <f>Table1[[#This Row],[day]]=VLOOKUP(Table1[[#This Row],[ym]],Sheet3!$A$4:$B$224,2,FALSE)</f>
        <v>0</v>
      </c>
      <c r="H626" s="5" t="b">
        <f>Table1[[#This Row],[m15]]=VLOOKUP(Table1[[#This Row],[ym]],Sheet3!$A$4:$C$224,3,FALSE)</f>
        <v>0</v>
      </c>
      <c r="I626" s="5">
        <f>IF(Table1[[#This Row],[day]]&gt;=2,Table1[[#This Row],[day]]-2,99)</f>
        <v>22</v>
      </c>
      <c r="J626" s="5" t="b">
        <f>Table1[[#This Row],[n2]]=VLOOKUP(Table1[[#This Row],[ym]],Sheet3!$A$4:$D$224,4,FALSE)</f>
        <v>0</v>
      </c>
    </row>
    <row r="627" spans="1:10" hidden="1" x14ac:dyDescent="0.75">
      <c r="A627" s="1" t="s">
        <v>628</v>
      </c>
      <c r="B627">
        <v>117</v>
      </c>
      <c r="C627">
        <v>90.540001000000004</v>
      </c>
      <c r="D627" t="str">
        <f t="shared" si="18"/>
        <v>2005-1</v>
      </c>
      <c r="E627">
        <f t="shared" si="19"/>
        <v>25</v>
      </c>
      <c r="F627">
        <v>10</v>
      </c>
      <c r="G627" t="b">
        <f>Table1[[#This Row],[day]]=VLOOKUP(Table1[[#This Row],[ym]],Sheet3!$A$4:$B$224,2,FALSE)</f>
        <v>0</v>
      </c>
      <c r="H627" s="5" t="b">
        <f>Table1[[#This Row],[m15]]=VLOOKUP(Table1[[#This Row],[ym]],Sheet3!$A$4:$C$224,3,FALSE)</f>
        <v>0</v>
      </c>
      <c r="I627" s="5">
        <f>IF(Table1[[#This Row],[day]]&gt;=2,Table1[[#This Row],[day]]-2,99)</f>
        <v>23</v>
      </c>
      <c r="J627" s="5" t="b">
        <f>Table1[[#This Row],[n2]]=VLOOKUP(Table1[[#This Row],[ym]],Sheet3!$A$4:$D$224,4,FALSE)</f>
        <v>0</v>
      </c>
    </row>
    <row r="628" spans="1:10" hidden="1" x14ac:dyDescent="0.75">
      <c r="A628" s="1" t="s">
        <v>629</v>
      </c>
      <c r="B628">
        <v>117.389999</v>
      </c>
      <c r="C628">
        <v>90.709998999999996</v>
      </c>
      <c r="D628" t="str">
        <f t="shared" si="18"/>
        <v>2005-1</v>
      </c>
      <c r="E628">
        <f t="shared" si="19"/>
        <v>26</v>
      </c>
      <c r="F628">
        <v>11</v>
      </c>
      <c r="G628" t="b">
        <f>Table1[[#This Row],[day]]=VLOOKUP(Table1[[#This Row],[ym]],Sheet3!$A$4:$B$224,2,FALSE)</f>
        <v>0</v>
      </c>
      <c r="H628" s="5" t="b">
        <f>Table1[[#This Row],[m15]]=VLOOKUP(Table1[[#This Row],[ym]],Sheet3!$A$4:$C$224,3,FALSE)</f>
        <v>0</v>
      </c>
      <c r="I628" s="5">
        <f>IF(Table1[[#This Row],[day]]&gt;=2,Table1[[#This Row],[day]]-2,99)</f>
        <v>24</v>
      </c>
      <c r="J628" s="5" t="b">
        <f>Table1[[#This Row],[n2]]=VLOOKUP(Table1[[#This Row],[ym]],Sheet3!$A$4:$D$224,4,FALSE)</f>
        <v>0</v>
      </c>
    </row>
    <row r="629" spans="1:10" hidden="1" x14ac:dyDescent="0.75">
      <c r="A629" s="1" t="s">
        <v>630</v>
      </c>
      <c r="B629">
        <v>117.57</v>
      </c>
      <c r="C629">
        <v>90.540001000000004</v>
      </c>
      <c r="D629" t="str">
        <f t="shared" si="18"/>
        <v>2005-1</v>
      </c>
      <c r="E629">
        <f t="shared" si="19"/>
        <v>27</v>
      </c>
      <c r="F629">
        <v>12</v>
      </c>
      <c r="G629" t="b">
        <f>Table1[[#This Row],[day]]=VLOOKUP(Table1[[#This Row],[ym]],Sheet3!$A$4:$B$224,2,FALSE)</f>
        <v>0</v>
      </c>
      <c r="H629" s="5" t="b">
        <f>Table1[[#This Row],[m15]]=VLOOKUP(Table1[[#This Row],[ym]],Sheet3!$A$4:$C$224,3,FALSE)</f>
        <v>0</v>
      </c>
      <c r="I629" s="5">
        <f>IF(Table1[[#This Row],[day]]&gt;=2,Table1[[#This Row],[day]]-2,99)</f>
        <v>25</v>
      </c>
      <c r="J629" s="5" t="b">
        <f>Table1[[#This Row],[n2]]=VLOOKUP(Table1[[#This Row],[ym]],Sheet3!$A$4:$D$224,4,FALSE)</f>
        <v>0</v>
      </c>
    </row>
    <row r="630" spans="1:10" hidden="1" x14ac:dyDescent="0.75">
      <c r="A630" s="1" t="s">
        <v>631</v>
      </c>
      <c r="B630">
        <v>117.239998</v>
      </c>
      <c r="C630">
        <v>91.449996999999996</v>
      </c>
      <c r="D630" t="str">
        <f t="shared" si="18"/>
        <v>2005-1</v>
      </c>
      <c r="E630">
        <f t="shared" si="19"/>
        <v>28</v>
      </c>
      <c r="F630">
        <v>13</v>
      </c>
      <c r="G630" t="b">
        <f>Table1[[#This Row],[day]]=VLOOKUP(Table1[[#This Row],[ym]],Sheet3!$A$4:$B$224,2,FALSE)</f>
        <v>0</v>
      </c>
      <c r="H630" s="5" t="b">
        <f>Table1[[#This Row],[m15]]=VLOOKUP(Table1[[#This Row],[ym]],Sheet3!$A$4:$C$224,3,FALSE)</f>
        <v>0</v>
      </c>
      <c r="I630" s="5">
        <f>IF(Table1[[#This Row],[day]]&gt;=2,Table1[[#This Row],[day]]-2,99)</f>
        <v>26</v>
      </c>
      <c r="J630" s="5" t="b">
        <f>Table1[[#This Row],[n2]]=VLOOKUP(Table1[[#This Row],[ym]],Sheet3!$A$4:$D$224,4,FALSE)</f>
        <v>0</v>
      </c>
    </row>
    <row r="631" spans="1:10" hidden="1" x14ac:dyDescent="0.75">
      <c r="A631" s="1" t="s">
        <v>632</v>
      </c>
      <c r="B631">
        <v>118.290001</v>
      </c>
      <c r="C631">
        <v>91.709998999999996</v>
      </c>
      <c r="D631" t="str">
        <f t="shared" si="18"/>
        <v>2005-1</v>
      </c>
      <c r="E631">
        <f t="shared" si="19"/>
        <v>31</v>
      </c>
      <c r="F631">
        <v>16</v>
      </c>
      <c r="G631" t="b">
        <f>Table1[[#This Row],[day]]=VLOOKUP(Table1[[#This Row],[ym]],Sheet3!$A$4:$B$224,2,FALSE)</f>
        <v>0</v>
      </c>
      <c r="H631" s="5" t="b">
        <f>Table1[[#This Row],[m15]]=VLOOKUP(Table1[[#This Row],[ym]],Sheet3!$A$4:$C$224,3,FALSE)</f>
        <v>0</v>
      </c>
      <c r="I631" s="5">
        <f>IF(Table1[[#This Row],[day]]&gt;=2,Table1[[#This Row],[day]]-2,99)</f>
        <v>29</v>
      </c>
      <c r="J631" s="5" t="b">
        <f>Table1[[#This Row],[n2]]=VLOOKUP(Table1[[#This Row],[ym]],Sheet3!$A$4:$D$224,4,FALSE)</f>
        <v>0</v>
      </c>
    </row>
    <row r="632" spans="1:10" hidden="1" x14ac:dyDescent="0.75">
      <c r="A632" s="1" t="s">
        <v>633</v>
      </c>
      <c r="B632">
        <v>119.050003</v>
      </c>
      <c r="C632">
        <v>91.220000999999996</v>
      </c>
      <c r="D632" t="str">
        <f t="shared" si="18"/>
        <v>2005-2</v>
      </c>
      <c r="E632">
        <f t="shared" si="19"/>
        <v>1</v>
      </c>
      <c r="F632">
        <v>99</v>
      </c>
      <c r="G632" t="b">
        <f>Table1[[#This Row],[day]]=VLOOKUP(Table1[[#This Row],[ym]],Sheet3!$A$4:$B$224,2,FALSE)</f>
        <v>1</v>
      </c>
      <c r="H632" s="5" t="b">
        <f>Table1[[#This Row],[m15]]=VLOOKUP(Table1[[#This Row],[ym]],Sheet3!$A$4:$C$224,3,FALSE)</f>
        <v>0</v>
      </c>
      <c r="I632" s="5">
        <f>IF(Table1[[#This Row],[day]]&gt;=2,Table1[[#This Row],[day]]-2,99)</f>
        <v>99</v>
      </c>
      <c r="J632" s="5" t="b">
        <f>Table1[[#This Row],[n2]]=VLOOKUP(Table1[[#This Row],[ym]],Sheet3!$A$4:$D$224,4,FALSE)</f>
        <v>0</v>
      </c>
    </row>
    <row r="633" spans="1:10" x14ac:dyDescent="0.75">
      <c r="A633" s="1" t="s">
        <v>634</v>
      </c>
      <c r="B633">
        <v>119.43</v>
      </c>
      <c r="C633">
        <v>91.43</v>
      </c>
      <c r="D633" t="str">
        <f t="shared" si="18"/>
        <v>2005-2</v>
      </c>
      <c r="E633">
        <f t="shared" si="19"/>
        <v>2</v>
      </c>
      <c r="F633">
        <v>99</v>
      </c>
      <c r="G633" t="b">
        <f>Table1[[#This Row],[day]]=VLOOKUP(Table1[[#This Row],[ym]],Sheet3!$A$4:$B$224,2,FALSE)</f>
        <v>0</v>
      </c>
      <c r="H633" s="5" t="b">
        <f>Table1[[#This Row],[m15]]=VLOOKUP(Table1[[#This Row],[ym]],Sheet3!$A$4:$C$224,3,FALSE)</f>
        <v>0</v>
      </c>
      <c r="I633" s="5">
        <f>IF(Table1[[#This Row],[day]]&gt;=2,Table1[[#This Row],[day]]-2,99)</f>
        <v>0</v>
      </c>
      <c r="J633" s="5" t="b">
        <f>Table1[[#This Row],[n2]]=VLOOKUP(Table1[[#This Row],[ym]],Sheet3!$A$4:$D$224,4,FALSE)</f>
        <v>1</v>
      </c>
    </row>
    <row r="634" spans="1:10" hidden="1" x14ac:dyDescent="0.75">
      <c r="A634" s="1" t="s">
        <v>635</v>
      </c>
      <c r="B634">
        <v>119.139999</v>
      </c>
      <c r="C634">
        <v>91.379997000000003</v>
      </c>
      <c r="D634" t="str">
        <f t="shared" si="18"/>
        <v>2005-2</v>
      </c>
      <c r="E634">
        <f t="shared" si="19"/>
        <v>3</v>
      </c>
      <c r="F634">
        <v>99</v>
      </c>
      <c r="G634" t="b">
        <f>Table1[[#This Row],[day]]=VLOOKUP(Table1[[#This Row],[ym]],Sheet3!$A$4:$B$224,2,FALSE)</f>
        <v>0</v>
      </c>
      <c r="H634" s="5" t="b">
        <f>Table1[[#This Row],[m15]]=VLOOKUP(Table1[[#This Row],[ym]],Sheet3!$A$4:$C$224,3,FALSE)</f>
        <v>0</v>
      </c>
      <c r="I634" s="5">
        <f>IF(Table1[[#This Row],[day]]&gt;=2,Table1[[#This Row],[day]]-2,99)</f>
        <v>1</v>
      </c>
      <c r="J634" s="5" t="b">
        <f>Table1[[#This Row],[n2]]=VLOOKUP(Table1[[#This Row],[ym]],Sheet3!$A$4:$D$224,4,FALSE)</f>
        <v>0</v>
      </c>
    </row>
    <row r="635" spans="1:10" hidden="1" x14ac:dyDescent="0.75">
      <c r="A635" s="1" t="s">
        <v>636</v>
      </c>
      <c r="B635">
        <v>120.370003</v>
      </c>
      <c r="C635">
        <v>92.650002000000001</v>
      </c>
      <c r="D635" t="str">
        <f t="shared" si="18"/>
        <v>2005-2</v>
      </c>
      <c r="E635">
        <f t="shared" si="19"/>
        <v>4</v>
      </c>
      <c r="F635">
        <v>99</v>
      </c>
      <c r="G635" t="b">
        <f>Table1[[#This Row],[day]]=VLOOKUP(Table1[[#This Row],[ym]],Sheet3!$A$4:$B$224,2,FALSE)</f>
        <v>0</v>
      </c>
      <c r="H635" s="5" t="b">
        <f>Table1[[#This Row],[m15]]=VLOOKUP(Table1[[#This Row],[ym]],Sheet3!$A$4:$C$224,3,FALSE)</f>
        <v>0</v>
      </c>
      <c r="I635" s="5">
        <f>IF(Table1[[#This Row],[day]]&gt;=2,Table1[[#This Row],[day]]-2,99)</f>
        <v>2</v>
      </c>
      <c r="J635" s="5" t="b">
        <f>Table1[[#This Row],[n2]]=VLOOKUP(Table1[[#This Row],[ym]],Sheet3!$A$4:$D$224,4,FALSE)</f>
        <v>0</v>
      </c>
    </row>
    <row r="636" spans="1:10" hidden="1" x14ac:dyDescent="0.75">
      <c r="A636" s="1" t="s">
        <v>637</v>
      </c>
      <c r="B636">
        <v>120.209999</v>
      </c>
      <c r="C636">
        <v>93.339995999999999</v>
      </c>
      <c r="D636" t="str">
        <f t="shared" si="18"/>
        <v>2005-2</v>
      </c>
      <c r="E636">
        <f t="shared" si="19"/>
        <v>7</v>
      </c>
      <c r="F636">
        <v>99</v>
      </c>
      <c r="G636" t="b">
        <f>Table1[[#This Row],[day]]=VLOOKUP(Table1[[#This Row],[ym]],Sheet3!$A$4:$B$224,2,FALSE)</f>
        <v>0</v>
      </c>
      <c r="H636" s="5" t="b">
        <f>Table1[[#This Row],[m15]]=VLOOKUP(Table1[[#This Row],[ym]],Sheet3!$A$4:$C$224,3,FALSE)</f>
        <v>0</v>
      </c>
      <c r="I636" s="5">
        <f>IF(Table1[[#This Row],[day]]&gt;=2,Table1[[#This Row],[day]]-2,99)</f>
        <v>5</v>
      </c>
      <c r="J636" s="5" t="b">
        <f>Table1[[#This Row],[n2]]=VLOOKUP(Table1[[#This Row],[ym]],Sheet3!$A$4:$D$224,4,FALSE)</f>
        <v>0</v>
      </c>
    </row>
    <row r="637" spans="1:10" hidden="1" x14ac:dyDescent="0.75">
      <c r="A637" s="1" t="s">
        <v>638</v>
      </c>
      <c r="B637">
        <v>120.360001</v>
      </c>
      <c r="C637">
        <v>93.870002999999997</v>
      </c>
      <c r="D637" t="str">
        <f t="shared" si="18"/>
        <v>2005-2</v>
      </c>
      <c r="E637">
        <f t="shared" si="19"/>
        <v>8</v>
      </c>
      <c r="F637">
        <v>99</v>
      </c>
      <c r="G637" t="b">
        <f>Table1[[#This Row],[day]]=VLOOKUP(Table1[[#This Row],[ym]],Sheet3!$A$4:$B$224,2,FALSE)</f>
        <v>0</v>
      </c>
      <c r="H637" s="5" t="b">
        <f>Table1[[#This Row],[m15]]=VLOOKUP(Table1[[#This Row],[ym]],Sheet3!$A$4:$C$224,3,FALSE)</f>
        <v>0</v>
      </c>
      <c r="I637" s="5">
        <f>IF(Table1[[#This Row],[day]]&gt;=2,Table1[[#This Row],[day]]-2,99)</f>
        <v>6</v>
      </c>
      <c r="J637" s="5" t="b">
        <f>Table1[[#This Row],[n2]]=VLOOKUP(Table1[[#This Row],[ym]],Sheet3!$A$4:$D$224,4,FALSE)</f>
        <v>0</v>
      </c>
    </row>
    <row r="638" spans="1:10" hidden="1" x14ac:dyDescent="0.75">
      <c r="A638" s="1" t="s">
        <v>639</v>
      </c>
      <c r="B638">
        <v>119.43</v>
      </c>
      <c r="C638">
        <v>94.120002999999997</v>
      </c>
      <c r="D638" t="str">
        <f t="shared" si="18"/>
        <v>2005-2</v>
      </c>
      <c r="E638">
        <f t="shared" si="19"/>
        <v>9</v>
      </c>
      <c r="F638">
        <v>99</v>
      </c>
      <c r="G638" t="b">
        <f>Table1[[#This Row],[day]]=VLOOKUP(Table1[[#This Row],[ym]],Sheet3!$A$4:$B$224,2,FALSE)</f>
        <v>0</v>
      </c>
      <c r="H638" s="5" t="b">
        <f>Table1[[#This Row],[m15]]=VLOOKUP(Table1[[#This Row],[ym]],Sheet3!$A$4:$C$224,3,FALSE)</f>
        <v>0</v>
      </c>
      <c r="I638" s="5">
        <f>IF(Table1[[#This Row],[day]]&gt;=2,Table1[[#This Row],[day]]-2,99)</f>
        <v>7</v>
      </c>
      <c r="J638" s="5" t="b">
        <f>Table1[[#This Row],[n2]]=VLOOKUP(Table1[[#This Row],[ym]],Sheet3!$A$4:$D$224,4,FALSE)</f>
        <v>0</v>
      </c>
    </row>
    <row r="639" spans="1:10" hidden="1" x14ac:dyDescent="0.75">
      <c r="A639" s="1" t="s">
        <v>640</v>
      </c>
      <c r="B639">
        <v>119.980003</v>
      </c>
      <c r="C639">
        <v>92.849997999999999</v>
      </c>
      <c r="D639" t="str">
        <f t="shared" si="18"/>
        <v>2005-2</v>
      </c>
      <c r="E639">
        <f t="shared" si="19"/>
        <v>10</v>
      </c>
      <c r="F639">
        <v>99</v>
      </c>
      <c r="G639" t="b">
        <f>Table1[[#This Row],[day]]=VLOOKUP(Table1[[#This Row],[ym]],Sheet3!$A$4:$B$224,2,FALSE)</f>
        <v>0</v>
      </c>
      <c r="H639" s="5" t="b">
        <f>Table1[[#This Row],[m15]]=VLOOKUP(Table1[[#This Row],[ym]],Sheet3!$A$4:$C$224,3,FALSE)</f>
        <v>0</v>
      </c>
      <c r="I639" s="5">
        <f>IF(Table1[[#This Row],[day]]&gt;=2,Table1[[#This Row],[day]]-2,99)</f>
        <v>8</v>
      </c>
      <c r="J639" s="5" t="b">
        <f>Table1[[#This Row],[n2]]=VLOOKUP(Table1[[#This Row],[ym]],Sheet3!$A$4:$D$224,4,FALSE)</f>
        <v>0</v>
      </c>
    </row>
    <row r="640" spans="1:10" hidden="1" x14ac:dyDescent="0.75">
      <c r="A640" s="1" t="s">
        <v>641</v>
      </c>
      <c r="B640">
        <v>120.82</v>
      </c>
      <c r="C640">
        <v>92.790001000000004</v>
      </c>
      <c r="D640" t="str">
        <f t="shared" si="18"/>
        <v>2005-2</v>
      </c>
      <c r="E640">
        <f t="shared" si="19"/>
        <v>11</v>
      </c>
      <c r="F640">
        <v>99</v>
      </c>
      <c r="G640" t="b">
        <f>Table1[[#This Row],[day]]=VLOOKUP(Table1[[#This Row],[ym]],Sheet3!$A$4:$B$224,2,FALSE)</f>
        <v>0</v>
      </c>
      <c r="H640" s="5" t="b">
        <f>Table1[[#This Row],[m15]]=VLOOKUP(Table1[[#This Row],[ym]],Sheet3!$A$4:$C$224,3,FALSE)</f>
        <v>0</v>
      </c>
      <c r="I640" s="5">
        <f>IF(Table1[[#This Row],[day]]&gt;=2,Table1[[#This Row],[day]]-2,99)</f>
        <v>9</v>
      </c>
      <c r="J640" s="5" t="b">
        <f>Table1[[#This Row],[n2]]=VLOOKUP(Table1[[#This Row],[ym]],Sheet3!$A$4:$D$224,4,FALSE)</f>
        <v>0</v>
      </c>
    </row>
    <row r="641" spans="1:10" hidden="1" x14ac:dyDescent="0.75">
      <c r="A641" s="1" t="s">
        <v>642</v>
      </c>
      <c r="B641">
        <v>120.80999799999999</v>
      </c>
      <c r="C641">
        <v>93.080001999999993</v>
      </c>
      <c r="D641" t="str">
        <f t="shared" si="18"/>
        <v>2005-2</v>
      </c>
      <c r="E641">
        <f t="shared" si="19"/>
        <v>14</v>
      </c>
      <c r="F641">
        <v>99</v>
      </c>
      <c r="G641" t="b">
        <f>Table1[[#This Row],[day]]=VLOOKUP(Table1[[#This Row],[ym]],Sheet3!$A$4:$B$224,2,FALSE)</f>
        <v>0</v>
      </c>
      <c r="H641" s="5" t="b">
        <f>Table1[[#This Row],[m15]]=VLOOKUP(Table1[[#This Row],[ym]],Sheet3!$A$4:$C$224,3,FALSE)</f>
        <v>0</v>
      </c>
      <c r="I641" s="5">
        <f>IF(Table1[[#This Row],[day]]&gt;=2,Table1[[#This Row],[day]]-2,99)</f>
        <v>12</v>
      </c>
      <c r="J641" s="5" t="b">
        <f>Table1[[#This Row],[n2]]=VLOOKUP(Table1[[#This Row],[ym]],Sheet3!$A$4:$D$224,4,FALSE)</f>
        <v>0</v>
      </c>
    </row>
    <row r="642" spans="1:10" hidden="1" x14ac:dyDescent="0.75">
      <c r="A642" s="1" t="s">
        <v>643</v>
      </c>
      <c r="B642">
        <v>121.360001</v>
      </c>
      <c r="C642">
        <v>92.610000999999997</v>
      </c>
      <c r="D642" t="str">
        <f t="shared" ref="D642:D705" si="20">YEAR(A642)&amp;"-"&amp;MONTH(A642)</f>
        <v>2005-2</v>
      </c>
      <c r="E642">
        <f t="shared" ref="E642:E705" si="21">DAY(A642)</f>
        <v>15</v>
      </c>
      <c r="F642">
        <v>99</v>
      </c>
      <c r="G642" t="b">
        <f>Table1[[#This Row],[day]]=VLOOKUP(Table1[[#This Row],[ym]],Sheet3!$A$4:$B$224,2,FALSE)</f>
        <v>0</v>
      </c>
      <c r="H642" s="5" t="b">
        <f>Table1[[#This Row],[m15]]=VLOOKUP(Table1[[#This Row],[ym]],Sheet3!$A$4:$C$224,3,FALSE)</f>
        <v>0</v>
      </c>
      <c r="I642" s="5">
        <f>IF(Table1[[#This Row],[day]]&gt;=2,Table1[[#This Row],[day]]-2,99)</f>
        <v>13</v>
      </c>
      <c r="J642" s="5" t="b">
        <f>Table1[[#This Row],[n2]]=VLOOKUP(Table1[[#This Row],[ym]],Sheet3!$A$4:$D$224,4,FALSE)</f>
        <v>0</v>
      </c>
    </row>
    <row r="643" spans="1:10" hidden="1" x14ac:dyDescent="0.75">
      <c r="A643" s="1" t="s">
        <v>644</v>
      </c>
      <c r="B643">
        <v>121.349998</v>
      </c>
      <c r="C643">
        <v>92.260002</v>
      </c>
      <c r="D643" t="str">
        <f t="shared" si="20"/>
        <v>2005-2</v>
      </c>
      <c r="E643">
        <f t="shared" si="21"/>
        <v>16</v>
      </c>
      <c r="F643">
        <v>1</v>
      </c>
      <c r="G643" t="b">
        <f>Table1[[#This Row],[day]]=VLOOKUP(Table1[[#This Row],[ym]],Sheet3!$A$4:$B$224,2,FALSE)</f>
        <v>0</v>
      </c>
      <c r="H643" s="5" t="b">
        <f>Table1[[#This Row],[m15]]=VLOOKUP(Table1[[#This Row],[ym]],Sheet3!$A$4:$C$224,3,FALSE)</f>
        <v>1</v>
      </c>
      <c r="I643" s="5">
        <f>IF(Table1[[#This Row],[day]]&gt;=2,Table1[[#This Row],[day]]-2,99)</f>
        <v>14</v>
      </c>
      <c r="J643" s="5" t="b">
        <f>Table1[[#This Row],[n2]]=VLOOKUP(Table1[[#This Row],[ym]],Sheet3!$A$4:$D$224,4,FALSE)</f>
        <v>0</v>
      </c>
    </row>
    <row r="644" spans="1:10" hidden="1" x14ac:dyDescent="0.75">
      <c r="A644" s="1" t="s">
        <v>645</v>
      </c>
      <c r="B644">
        <v>120.360001</v>
      </c>
      <c r="C644">
        <v>91.68</v>
      </c>
      <c r="D644" t="str">
        <f t="shared" si="20"/>
        <v>2005-2</v>
      </c>
      <c r="E644">
        <f t="shared" si="21"/>
        <v>17</v>
      </c>
      <c r="F644">
        <v>2</v>
      </c>
      <c r="G644" t="b">
        <f>Table1[[#This Row],[day]]=VLOOKUP(Table1[[#This Row],[ym]],Sheet3!$A$4:$B$224,2,FALSE)</f>
        <v>0</v>
      </c>
      <c r="H644" s="5" t="b">
        <f>Table1[[#This Row],[m15]]=VLOOKUP(Table1[[#This Row],[ym]],Sheet3!$A$4:$C$224,3,FALSE)</f>
        <v>0</v>
      </c>
      <c r="I644" s="5">
        <f>IF(Table1[[#This Row],[day]]&gt;=2,Table1[[#This Row],[day]]-2,99)</f>
        <v>15</v>
      </c>
      <c r="J644" s="5" t="b">
        <f>Table1[[#This Row],[n2]]=VLOOKUP(Table1[[#This Row],[ym]],Sheet3!$A$4:$D$224,4,FALSE)</f>
        <v>0</v>
      </c>
    </row>
    <row r="645" spans="1:10" hidden="1" x14ac:dyDescent="0.75">
      <c r="A645" s="1" t="s">
        <v>646</v>
      </c>
      <c r="B645">
        <v>120.5</v>
      </c>
      <c r="C645">
        <v>90.860000999999997</v>
      </c>
      <c r="D645" t="str">
        <f t="shared" si="20"/>
        <v>2005-2</v>
      </c>
      <c r="E645">
        <f t="shared" si="21"/>
        <v>18</v>
      </c>
      <c r="F645">
        <v>3</v>
      </c>
      <c r="G645" t="b">
        <f>Table1[[#This Row],[day]]=VLOOKUP(Table1[[#This Row],[ym]],Sheet3!$A$4:$B$224,2,FALSE)</f>
        <v>0</v>
      </c>
      <c r="H645" s="5" t="b">
        <f>Table1[[#This Row],[m15]]=VLOOKUP(Table1[[#This Row],[ym]],Sheet3!$A$4:$C$224,3,FALSE)</f>
        <v>0</v>
      </c>
      <c r="I645" s="5">
        <f>IF(Table1[[#This Row],[day]]&gt;=2,Table1[[#This Row],[day]]-2,99)</f>
        <v>16</v>
      </c>
      <c r="J645" s="5" t="b">
        <f>Table1[[#This Row],[n2]]=VLOOKUP(Table1[[#This Row],[ym]],Sheet3!$A$4:$D$224,4,FALSE)</f>
        <v>0</v>
      </c>
    </row>
    <row r="646" spans="1:10" hidden="1" x14ac:dyDescent="0.75">
      <c r="A646" s="1" t="s">
        <v>647</v>
      </c>
      <c r="B646">
        <v>118.760002</v>
      </c>
      <c r="C646">
        <v>90.459998999999996</v>
      </c>
      <c r="D646" t="str">
        <f t="shared" si="20"/>
        <v>2005-2</v>
      </c>
      <c r="E646">
        <f t="shared" si="21"/>
        <v>22</v>
      </c>
      <c r="F646">
        <v>7</v>
      </c>
      <c r="G646" t="b">
        <f>Table1[[#This Row],[day]]=VLOOKUP(Table1[[#This Row],[ym]],Sheet3!$A$4:$B$224,2,FALSE)</f>
        <v>0</v>
      </c>
      <c r="H646" s="5" t="b">
        <f>Table1[[#This Row],[m15]]=VLOOKUP(Table1[[#This Row],[ym]],Sheet3!$A$4:$C$224,3,FALSE)</f>
        <v>0</v>
      </c>
      <c r="I646" s="5">
        <f>IF(Table1[[#This Row],[day]]&gt;=2,Table1[[#This Row],[day]]-2,99)</f>
        <v>20</v>
      </c>
      <c r="J646" s="5" t="b">
        <f>Table1[[#This Row],[n2]]=VLOOKUP(Table1[[#This Row],[ym]],Sheet3!$A$4:$D$224,4,FALSE)</f>
        <v>0</v>
      </c>
    </row>
    <row r="647" spans="1:10" hidden="1" x14ac:dyDescent="0.75">
      <c r="A647" s="1" t="s">
        <v>648</v>
      </c>
      <c r="B647">
        <v>119.639999</v>
      </c>
      <c r="C647">
        <v>90.760002</v>
      </c>
      <c r="D647" t="str">
        <f t="shared" si="20"/>
        <v>2005-2</v>
      </c>
      <c r="E647">
        <f t="shared" si="21"/>
        <v>23</v>
      </c>
      <c r="F647">
        <v>8</v>
      </c>
      <c r="G647" t="b">
        <f>Table1[[#This Row],[day]]=VLOOKUP(Table1[[#This Row],[ym]],Sheet3!$A$4:$B$224,2,FALSE)</f>
        <v>0</v>
      </c>
      <c r="H647" s="5" t="b">
        <f>Table1[[#This Row],[m15]]=VLOOKUP(Table1[[#This Row],[ym]],Sheet3!$A$4:$C$224,3,FALSE)</f>
        <v>0</v>
      </c>
      <c r="I647" s="5">
        <f>IF(Table1[[#This Row],[day]]&gt;=2,Table1[[#This Row],[day]]-2,99)</f>
        <v>21</v>
      </c>
      <c r="J647" s="5" t="b">
        <f>Table1[[#This Row],[n2]]=VLOOKUP(Table1[[#This Row],[ym]],Sheet3!$A$4:$D$224,4,FALSE)</f>
        <v>0</v>
      </c>
    </row>
    <row r="648" spans="1:10" hidden="1" x14ac:dyDescent="0.75">
      <c r="A648" s="1" t="s">
        <v>649</v>
      </c>
      <c r="B648">
        <v>120.360001</v>
      </c>
      <c r="C648">
        <v>90.559997999999993</v>
      </c>
      <c r="D648" t="str">
        <f t="shared" si="20"/>
        <v>2005-2</v>
      </c>
      <c r="E648">
        <f t="shared" si="21"/>
        <v>24</v>
      </c>
      <c r="F648">
        <v>9</v>
      </c>
      <c r="G648" t="b">
        <f>Table1[[#This Row],[day]]=VLOOKUP(Table1[[#This Row],[ym]],Sheet3!$A$4:$B$224,2,FALSE)</f>
        <v>0</v>
      </c>
      <c r="H648" s="5" t="b">
        <f>Table1[[#This Row],[m15]]=VLOOKUP(Table1[[#This Row],[ym]],Sheet3!$A$4:$C$224,3,FALSE)</f>
        <v>0</v>
      </c>
      <c r="I648" s="5">
        <f>IF(Table1[[#This Row],[day]]&gt;=2,Table1[[#This Row],[day]]-2,99)</f>
        <v>22</v>
      </c>
      <c r="J648" s="5" t="b">
        <f>Table1[[#This Row],[n2]]=VLOOKUP(Table1[[#This Row],[ym]],Sheet3!$A$4:$D$224,4,FALSE)</f>
        <v>0</v>
      </c>
    </row>
    <row r="649" spans="1:10" hidden="1" x14ac:dyDescent="0.75">
      <c r="A649" s="1" t="s">
        <v>650</v>
      </c>
      <c r="B649">
        <v>121.57</v>
      </c>
      <c r="C649">
        <v>91</v>
      </c>
      <c r="D649" t="str">
        <f t="shared" si="20"/>
        <v>2005-2</v>
      </c>
      <c r="E649">
        <f t="shared" si="21"/>
        <v>25</v>
      </c>
      <c r="F649">
        <v>10</v>
      </c>
      <c r="G649" t="b">
        <f>Table1[[#This Row],[day]]=VLOOKUP(Table1[[#This Row],[ym]],Sheet3!$A$4:$B$224,2,FALSE)</f>
        <v>0</v>
      </c>
      <c r="H649" s="5" t="b">
        <f>Table1[[#This Row],[m15]]=VLOOKUP(Table1[[#This Row],[ym]],Sheet3!$A$4:$C$224,3,FALSE)</f>
        <v>0</v>
      </c>
      <c r="I649" s="5">
        <f>IF(Table1[[#This Row],[day]]&gt;=2,Table1[[#This Row],[day]]-2,99)</f>
        <v>23</v>
      </c>
      <c r="J649" s="5" t="b">
        <f>Table1[[#This Row],[n2]]=VLOOKUP(Table1[[#This Row],[ym]],Sheet3!$A$4:$D$224,4,FALSE)</f>
        <v>0</v>
      </c>
    </row>
    <row r="650" spans="1:10" hidden="1" x14ac:dyDescent="0.75">
      <c r="A650" s="1" t="s">
        <v>651</v>
      </c>
      <c r="B650">
        <v>120.75</v>
      </c>
      <c r="C650">
        <v>90.019997000000004</v>
      </c>
      <c r="D650" t="str">
        <f t="shared" si="20"/>
        <v>2005-2</v>
      </c>
      <c r="E650">
        <f t="shared" si="21"/>
        <v>28</v>
      </c>
      <c r="F650">
        <v>13</v>
      </c>
      <c r="G650" t="b">
        <f>Table1[[#This Row],[day]]=VLOOKUP(Table1[[#This Row],[ym]],Sheet3!$A$4:$B$224,2,FALSE)</f>
        <v>0</v>
      </c>
      <c r="H650" s="5" t="b">
        <f>Table1[[#This Row],[m15]]=VLOOKUP(Table1[[#This Row],[ym]],Sheet3!$A$4:$C$224,3,FALSE)</f>
        <v>0</v>
      </c>
      <c r="I650" s="5">
        <f>IF(Table1[[#This Row],[day]]&gt;=2,Table1[[#This Row],[day]]-2,99)</f>
        <v>26</v>
      </c>
      <c r="J650" s="5" t="b">
        <f>Table1[[#This Row],[n2]]=VLOOKUP(Table1[[#This Row],[ym]],Sheet3!$A$4:$D$224,4,FALSE)</f>
        <v>0</v>
      </c>
    </row>
    <row r="651" spans="1:10" hidden="1" x14ac:dyDescent="0.75">
      <c r="A651" s="1" t="s">
        <v>652</v>
      </c>
      <c r="B651">
        <v>121.43</v>
      </c>
      <c r="C651">
        <v>89.709998999999996</v>
      </c>
      <c r="D651" t="str">
        <f t="shared" si="20"/>
        <v>2005-3</v>
      </c>
      <c r="E651">
        <f t="shared" si="21"/>
        <v>1</v>
      </c>
      <c r="F651">
        <v>99</v>
      </c>
      <c r="G651" t="b">
        <f>Table1[[#This Row],[day]]=VLOOKUP(Table1[[#This Row],[ym]],Sheet3!$A$4:$B$224,2,FALSE)</f>
        <v>1</v>
      </c>
      <c r="H651" s="5" t="b">
        <f>Table1[[#This Row],[m15]]=VLOOKUP(Table1[[#This Row],[ym]],Sheet3!$A$4:$C$224,3,FALSE)</f>
        <v>0</v>
      </c>
      <c r="I651" s="5">
        <f>IF(Table1[[#This Row],[day]]&gt;=2,Table1[[#This Row],[day]]-2,99)</f>
        <v>99</v>
      </c>
      <c r="J651" s="5" t="b">
        <f>Table1[[#This Row],[n2]]=VLOOKUP(Table1[[#This Row],[ym]],Sheet3!$A$4:$D$224,4,FALSE)</f>
        <v>0</v>
      </c>
    </row>
    <row r="652" spans="1:10" x14ac:dyDescent="0.75">
      <c r="A652" s="1" t="s">
        <v>653</v>
      </c>
      <c r="B652">
        <v>121.400002</v>
      </c>
      <c r="C652">
        <v>89.589995999999999</v>
      </c>
      <c r="D652" t="str">
        <f t="shared" si="20"/>
        <v>2005-3</v>
      </c>
      <c r="E652">
        <f t="shared" si="21"/>
        <v>2</v>
      </c>
      <c r="F652">
        <v>99</v>
      </c>
      <c r="G652" t="b">
        <f>Table1[[#This Row],[day]]=VLOOKUP(Table1[[#This Row],[ym]],Sheet3!$A$4:$B$224,2,FALSE)</f>
        <v>0</v>
      </c>
      <c r="H652" s="5" t="b">
        <f>Table1[[#This Row],[m15]]=VLOOKUP(Table1[[#This Row],[ym]],Sheet3!$A$4:$C$224,3,FALSE)</f>
        <v>0</v>
      </c>
      <c r="I652" s="5">
        <f>IF(Table1[[#This Row],[day]]&gt;=2,Table1[[#This Row],[day]]-2,99)</f>
        <v>0</v>
      </c>
      <c r="J652" s="5" t="b">
        <f>Table1[[#This Row],[n2]]=VLOOKUP(Table1[[#This Row],[ym]],Sheet3!$A$4:$D$224,4,FALSE)</f>
        <v>1</v>
      </c>
    </row>
    <row r="653" spans="1:10" hidden="1" x14ac:dyDescent="0.75">
      <c r="A653" s="1" t="s">
        <v>654</v>
      </c>
      <c r="B653">
        <v>121.41999800000001</v>
      </c>
      <c r="C653">
        <v>89.540001000000004</v>
      </c>
      <c r="D653" t="str">
        <f t="shared" si="20"/>
        <v>2005-3</v>
      </c>
      <c r="E653">
        <f t="shared" si="21"/>
        <v>3</v>
      </c>
      <c r="F653">
        <v>99</v>
      </c>
      <c r="G653" t="b">
        <f>Table1[[#This Row],[day]]=VLOOKUP(Table1[[#This Row],[ym]],Sheet3!$A$4:$B$224,2,FALSE)</f>
        <v>0</v>
      </c>
      <c r="H653" s="5" t="b">
        <f>Table1[[#This Row],[m15]]=VLOOKUP(Table1[[#This Row],[ym]],Sheet3!$A$4:$C$224,3,FALSE)</f>
        <v>0</v>
      </c>
      <c r="I653" s="5">
        <f>IF(Table1[[#This Row],[day]]&gt;=2,Table1[[#This Row],[day]]-2,99)</f>
        <v>1</v>
      </c>
      <c r="J653" s="5" t="b">
        <f>Table1[[#This Row],[n2]]=VLOOKUP(Table1[[#This Row],[ym]],Sheet3!$A$4:$D$224,4,FALSE)</f>
        <v>0</v>
      </c>
    </row>
    <row r="654" spans="1:10" hidden="1" x14ac:dyDescent="0.75">
      <c r="A654" s="1" t="s">
        <v>655</v>
      </c>
      <c r="B654">
        <v>122.849998</v>
      </c>
      <c r="C654">
        <v>90.510002</v>
      </c>
      <c r="D654" t="str">
        <f t="shared" si="20"/>
        <v>2005-3</v>
      </c>
      <c r="E654">
        <f t="shared" si="21"/>
        <v>4</v>
      </c>
      <c r="F654">
        <v>99</v>
      </c>
      <c r="G654" t="b">
        <f>Table1[[#This Row],[day]]=VLOOKUP(Table1[[#This Row],[ym]],Sheet3!$A$4:$B$224,2,FALSE)</f>
        <v>0</v>
      </c>
      <c r="H654" s="5" t="b">
        <f>Table1[[#This Row],[m15]]=VLOOKUP(Table1[[#This Row],[ym]],Sheet3!$A$4:$C$224,3,FALSE)</f>
        <v>0</v>
      </c>
      <c r="I654" s="5">
        <f>IF(Table1[[#This Row],[day]]&gt;=2,Table1[[#This Row],[day]]-2,99)</f>
        <v>2</v>
      </c>
      <c r="J654" s="5" t="b">
        <f>Table1[[#This Row],[n2]]=VLOOKUP(Table1[[#This Row],[ym]],Sheet3!$A$4:$D$224,4,FALSE)</f>
        <v>0</v>
      </c>
    </row>
    <row r="655" spans="1:10" hidden="1" x14ac:dyDescent="0.75">
      <c r="A655" s="1" t="s">
        <v>656</v>
      </c>
      <c r="B655">
        <v>122.980003</v>
      </c>
      <c r="C655">
        <v>90.870002999999997</v>
      </c>
      <c r="D655" t="str">
        <f t="shared" si="20"/>
        <v>2005-3</v>
      </c>
      <c r="E655">
        <f t="shared" si="21"/>
        <v>7</v>
      </c>
      <c r="F655">
        <v>99</v>
      </c>
      <c r="G655" t="b">
        <f>Table1[[#This Row],[day]]=VLOOKUP(Table1[[#This Row],[ym]],Sheet3!$A$4:$B$224,2,FALSE)</f>
        <v>0</v>
      </c>
      <c r="H655" s="5" t="b">
        <f>Table1[[#This Row],[m15]]=VLOOKUP(Table1[[#This Row],[ym]],Sheet3!$A$4:$C$224,3,FALSE)</f>
        <v>0</v>
      </c>
      <c r="I655" s="5">
        <f>IF(Table1[[#This Row],[day]]&gt;=2,Table1[[#This Row],[day]]-2,99)</f>
        <v>5</v>
      </c>
      <c r="J655" s="5" t="b">
        <f>Table1[[#This Row],[n2]]=VLOOKUP(Table1[[#This Row],[ym]],Sheet3!$A$4:$D$224,4,FALSE)</f>
        <v>0</v>
      </c>
    </row>
    <row r="656" spans="1:10" hidden="1" x14ac:dyDescent="0.75">
      <c r="A656" s="1" t="s">
        <v>657</v>
      </c>
      <c r="B656">
        <v>122.459999</v>
      </c>
      <c r="C656">
        <v>90.010002</v>
      </c>
      <c r="D656" t="str">
        <f t="shared" si="20"/>
        <v>2005-3</v>
      </c>
      <c r="E656">
        <f t="shared" si="21"/>
        <v>8</v>
      </c>
      <c r="F656">
        <v>99</v>
      </c>
      <c r="G656" t="b">
        <f>Table1[[#This Row],[day]]=VLOOKUP(Table1[[#This Row],[ym]],Sheet3!$A$4:$B$224,2,FALSE)</f>
        <v>0</v>
      </c>
      <c r="H656" s="5" t="b">
        <f>Table1[[#This Row],[m15]]=VLOOKUP(Table1[[#This Row],[ym]],Sheet3!$A$4:$C$224,3,FALSE)</f>
        <v>0</v>
      </c>
      <c r="I656" s="5">
        <f>IF(Table1[[#This Row],[day]]&gt;=2,Table1[[#This Row],[day]]-2,99)</f>
        <v>6</v>
      </c>
      <c r="J656" s="5" t="b">
        <f>Table1[[#This Row],[n2]]=VLOOKUP(Table1[[#This Row],[ym]],Sheet3!$A$4:$D$224,4,FALSE)</f>
        <v>0</v>
      </c>
    </row>
    <row r="657" spans="1:10" hidden="1" x14ac:dyDescent="0.75">
      <c r="A657" s="1" t="s">
        <v>658</v>
      </c>
      <c r="B657">
        <v>121.18</v>
      </c>
      <c r="C657">
        <v>88.540001000000004</v>
      </c>
      <c r="D657" t="str">
        <f t="shared" si="20"/>
        <v>2005-3</v>
      </c>
      <c r="E657">
        <f t="shared" si="21"/>
        <v>9</v>
      </c>
      <c r="F657">
        <v>99</v>
      </c>
      <c r="G657" t="b">
        <f>Table1[[#This Row],[day]]=VLOOKUP(Table1[[#This Row],[ym]],Sheet3!$A$4:$B$224,2,FALSE)</f>
        <v>0</v>
      </c>
      <c r="H657" s="5" t="b">
        <f>Table1[[#This Row],[m15]]=VLOOKUP(Table1[[#This Row],[ym]],Sheet3!$A$4:$C$224,3,FALSE)</f>
        <v>0</v>
      </c>
      <c r="I657" s="5">
        <f>IF(Table1[[#This Row],[day]]&gt;=2,Table1[[#This Row],[day]]-2,99)</f>
        <v>7</v>
      </c>
      <c r="J657" s="5" t="b">
        <f>Table1[[#This Row],[n2]]=VLOOKUP(Table1[[#This Row],[ym]],Sheet3!$A$4:$D$224,4,FALSE)</f>
        <v>0</v>
      </c>
    </row>
    <row r="658" spans="1:10" hidden="1" x14ac:dyDescent="0.75">
      <c r="A658" s="1" t="s">
        <v>659</v>
      </c>
      <c r="B658">
        <v>121.470001</v>
      </c>
      <c r="C658">
        <v>89.080001999999993</v>
      </c>
      <c r="D658" t="str">
        <f t="shared" si="20"/>
        <v>2005-3</v>
      </c>
      <c r="E658">
        <f t="shared" si="21"/>
        <v>10</v>
      </c>
      <c r="F658">
        <v>99</v>
      </c>
      <c r="G658" t="b">
        <f>Table1[[#This Row],[day]]=VLOOKUP(Table1[[#This Row],[ym]],Sheet3!$A$4:$B$224,2,FALSE)</f>
        <v>0</v>
      </c>
      <c r="H658" s="5" t="b">
        <f>Table1[[#This Row],[m15]]=VLOOKUP(Table1[[#This Row],[ym]],Sheet3!$A$4:$C$224,3,FALSE)</f>
        <v>0</v>
      </c>
      <c r="I658" s="5">
        <f>IF(Table1[[#This Row],[day]]&gt;=2,Table1[[#This Row],[day]]-2,99)</f>
        <v>8</v>
      </c>
      <c r="J658" s="5" t="b">
        <f>Table1[[#This Row],[n2]]=VLOOKUP(Table1[[#This Row],[ym]],Sheet3!$A$4:$D$224,4,FALSE)</f>
        <v>0</v>
      </c>
    </row>
    <row r="659" spans="1:10" hidden="1" x14ac:dyDescent="0.75">
      <c r="A659" s="1" t="s">
        <v>660</v>
      </c>
      <c r="B659">
        <v>120.610001</v>
      </c>
      <c r="C659">
        <v>88.43</v>
      </c>
      <c r="D659" t="str">
        <f t="shared" si="20"/>
        <v>2005-3</v>
      </c>
      <c r="E659">
        <f t="shared" si="21"/>
        <v>11</v>
      </c>
      <c r="F659">
        <v>99</v>
      </c>
      <c r="G659" t="b">
        <f>Table1[[#This Row],[day]]=VLOOKUP(Table1[[#This Row],[ym]],Sheet3!$A$4:$B$224,2,FALSE)</f>
        <v>0</v>
      </c>
      <c r="H659" s="5" t="b">
        <f>Table1[[#This Row],[m15]]=VLOOKUP(Table1[[#This Row],[ym]],Sheet3!$A$4:$C$224,3,FALSE)</f>
        <v>0</v>
      </c>
      <c r="I659" s="5">
        <f>IF(Table1[[#This Row],[day]]&gt;=2,Table1[[#This Row],[day]]-2,99)</f>
        <v>9</v>
      </c>
      <c r="J659" s="5" t="b">
        <f>Table1[[#This Row],[n2]]=VLOOKUP(Table1[[#This Row],[ym]],Sheet3!$A$4:$D$224,4,FALSE)</f>
        <v>0</v>
      </c>
    </row>
    <row r="660" spans="1:10" hidden="1" x14ac:dyDescent="0.75">
      <c r="A660" s="1" t="s">
        <v>661</v>
      </c>
      <c r="B660">
        <v>121.290001</v>
      </c>
      <c r="C660">
        <v>88.959998999999996</v>
      </c>
      <c r="D660" t="str">
        <f t="shared" si="20"/>
        <v>2005-3</v>
      </c>
      <c r="E660">
        <f t="shared" si="21"/>
        <v>14</v>
      </c>
      <c r="F660">
        <v>99</v>
      </c>
      <c r="G660" t="b">
        <f>Table1[[#This Row],[day]]=VLOOKUP(Table1[[#This Row],[ym]],Sheet3!$A$4:$B$224,2,FALSE)</f>
        <v>0</v>
      </c>
      <c r="H660" s="5" t="b">
        <f>Table1[[#This Row],[m15]]=VLOOKUP(Table1[[#This Row],[ym]],Sheet3!$A$4:$C$224,3,FALSE)</f>
        <v>0</v>
      </c>
      <c r="I660" s="5">
        <f>IF(Table1[[#This Row],[day]]&gt;=2,Table1[[#This Row],[day]]-2,99)</f>
        <v>12</v>
      </c>
      <c r="J660" s="5" t="b">
        <f>Table1[[#This Row],[n2]]=VLOOKUP(Table1[[#This Row],[ym]],Sheet3!$A$4:$D$224,4,FALSE)</f>
        <v>0</v>
      </c>
    </row>
    <row r="661" spans="1:10" hidden="1" x14ac:dyDescent="0.75">
      <c r="A661" s="1" t="s">
        <v>662</v>
      </c>
      <c r="B661">
        <v>120.33000199999999</v>
      </c>
      <c r="C661">
        <v>88.400002000000001</v>
      </c>
      <c r="D661" t="str">
        <f t="shared" si="20"/>
        <v>2005-3</v>
      </c>
      <c r="E661">
        <f t="shared" si="21"/>
        <v>15</v>
      </c>
      <c r="F661">
        <v>99</v>
      </c>
      <c r="G661" t="b">
        <f>Table1[[#This Row],[day]]=VLOOKUP(Table1[[#This Row],[ym]],Sheet3!$A$4:$B$224,2,FALSE)</f>
        <v>0</v>
      </c>
      <c r="H661" s="5" t="b">
        <f>Table1[[#This Row],[m15]]=VLOOKUP(Table1[[#This Row],[ym]],Sheet3!$A$4:$C$224,3,FALSE)</f>
        <v>0</v>
      </c>
      <c r="I661" s="5">
        <f>IF(Table1[[#This Row],[day]]&gt;=2,Table1[[#This Row],[day]]-2,99)</f>
        <v>13</v>
      </c>
      <c r="J661" s="5" t="b">
        <f>Table1[[#This Row],[n2]]=VLOOKUP(Table1[[#This Row],[ym]],Sheet3!$A$4:$D$224,4,FALSE)</f>
        <v>0</v>
      </c>
    </row>
    <row r="662" spans="1:10" hidden="1" x14ac:dyDescent="0.75">
      <c r="A662" s="1" t="s">
        <v>663</v>
      </c>
      <c r="B662">
        <v>119.279999</v>
      </c>
      <c r="C662">
        <v>88.940002000000007</v>
      </c>
      <c r="D662" t="str">
        <f t="shared" si="20"/>
        <v>2005-3</v>
      </c>
      <c r="E662">
        <f t="shared" si="21"/>
        <v>16</v>
      </c>
      <c r="F662">
        <v>1</v>
      </c>
      <c r="G662" t="b">
        <f>Table1[[#This Row],[day]]=VLOOKUP(Table1[[#This Row],[ym]],Sheet3!$A$4:$B$224,2,FALSE)</f>
        <v>0</v>
      </c>
      <c r="H662" s="5" t="b">
        <f>Table1[[#This Row],[m15]]=VLOOKUP(Table1[[#This Row],[ym]],Sheet3!$A$4:$C$224,3,FALSE)</f>
        <v>1</v>
      </c>
      <c r="I662" s="5">
        <f>IF(Table1[[#This Row],[day]]&gt;=2,Table1[[#This Row],[day]]-2,99)</f>
        <v>14</v>
      </c>
      <c r="J662" s="5" t="b">
        <f>Table1[[#This Row],[n2]]=VLOOKUP(Table1[[#This Row],[ym]],Sheet3!$A$4:$D$224,4,FALSE)</f>
        <v>0</v>
      </c>
    </row>
    <row r="663" spans="1:10" hidden="1" x14ac:dyDescent="0.75">
      <c r="A663" s="1" t="s">
        <v>664</v>
      </c>
      <c r="B663">
        <v>119.57</v>
      </c>
      <c r="C663">
        <v>89.230002999999996</v>
      </c>
      <c r="D663" t="str">
        <f t="shared" si="20"/>
        <v>2005-3</v>
      </c>
      <c r="E663">
        <f t="shared" si="21"/>
        <v>17</v>
      </c>
      <c r="F663">
        <v>2</v>
      </c>
      <c r="G663" t="b">
        <f>Table1[[#This Row],[day]]=VLOOKUP(Table1[[#This Row],[ym]],Sheet3!$A$4:$B$224,2,FALSE)</f>
        <v>0</v>
      </c>
      <c r="H663" s="5" t="b">
        <f>Table1[[#This Row],[m15]]=VLOOKUP(Table1[[#This Row],[ym]],Sheet3!$A$4:$C$224,3,FALSE)</f>
        <v>0</v>
      </c>
      <c r="I663" s="5">
        <f>IF(Table1[[#This Row],[day]]&gt;=2,Table1[[#This Row],[day]]-2,99)</f>
        <v>15</v>
      </c>
      <c r="J663" s="5" t="b">
        <f>Table1[[#This Row],[n2]]=VLOOKUP(Table1[[#This Row],[ym]],Sheet3!$A$4:$D$224,4,FALSE)</f>
        <v>0</v>
      </c>
    </row>
    <row r="664" spans="1:10" hidden="1" x14ac:dyDescent="0.75">
      <c r="A664" s="1" t="s">
        <v>665</v>
      </c>
      <c r="B664">
        <v>119.089996</v>
      </c>
      <c r="C664">
        <v>88.669998000000007</v>
      </c>
      <c r="D664" t="str">
        <f t="shared" si="20"/>
        <v>2005-3</v>
      </c>
      <c r="E664">
        <f t="shared" si="21"/>
        <v>18</v>
      </c>
      <c r="F664">
        <v>3</v>
      </c>
      <c r="G664" t="b">
        <f>Table1[[#This Row],[day]]=VLOOKUP(Table1[[#This Row],[ym]],Sheet3!$A$4:$B$224,2,FALSE)</f>
        <v>0</v>
      </c>
      <c r="H664" s="5" t="b">
        <f>Table1[[#This Row],[m15]]=VLOOKUP(Table1[[#This Row],[ym]],Sheet3!$A$4:$C$224,3,FALSE)</f>
        <v>0</v>
      </c>
      <c r="I664" s="5">
        <f>IF(Table1[[#This Row],[day]]&gt;=2,Table1[[#This Row],[day]]-2,99)</f>
        <v>16</v>
      </c>
      <c r="J664" s="5" t="b">
        <f>Table1[[#This Row],[n2]]=VLOOKUP(Table1[[#This Row],[ym]],Sheet3!$A$4:$D$224,4,FALSE)</f>
        <v>0</v>
      </c>
    </row>
    <row r="665" spans="1:10" hidden="1" x14ac:dyDescent="0.75">
      <c r="A665" s="1" t="s">
        <v>666</v>
      </c>
      <c r="B665">
        <v>118.739998</v>
      </c>
      <c r="C665">
        <v>88.419998000000007</v>
      </c>
      <c r="D665" t="str">
        <f t="shared" si="20"/>
        <v>2005-3</v>
      </c>
      <c r="E665">
        <f t="shared" si="21"/>
        <v>21</v>
      </c>
      <c r="F665">
        <v>6</v>
      </c>
      <c r="G665" t="b">
        <f>Table1[[#This Row],[day]]=VLOOKUP(Table1[[#This Row],[ym]],Sheet3!$A$4:$B$224,2,FALSE)</f>
        <v>0</v>
      </c>
      <c r="H665" s="5" t="b">
        <f>Table1[[#This Row],[m15]]=VLOOKUP(Table1[[#This Row],[ym]],Sheet3!$A$4:$C$224,3,FALSE)</f>
        <v>0</v>
      </c>
      <c r="I665" s="5">
        <f>IF(Table1[[#This Row],[day]]&gt;=2,Table1[[#This Row],[day]]-2,99)</f>
        <v>19</v>
      </c>
      <c r="J665" s="5" t="b">
        <f>Table1[[#This Row],[n2]]=VLOOKUP(Table1[[#This Row],[ym]],Sheet3!$A$4:$D$224,4,FALSE)</f>
        <v>0</v>
      </c>
    </row>
    <row r="666" spans="1:10" hidden="1" x14ac:dyDescent="0.75">
      <c r="A666" s="1" t="s">
        <v>667</v>
      </c>
      <c r="B666">
        <v>117.489998</v>
      </c>
      <c r="C666">
        <v>87.669998000000007</v>
      </c>
      <c r="D666" t="str">
        <f t="shared" si="20"/>
        <v>2005-3</v>
      </c>
      <c r="E666">
        <f t="shared" si="21"/>
        <v>22</v>
      </c>
      <c r="F666">
        <v>7</v>
      </c>
      <c r="G666" t="b">
        <f>Table1[[#This Row],[day]]=VLOOKUP(Table1[[#This Row],[ym]],Sheet3!$A$4:$B$224,2,FALSE)</f>
        <v>0</v>
      </c>
      <c r="H666" s="5" t="b">
        <f>Table1[[#This Row],[m15]]=VLOOKUP(Table1[[#This Row],[ym]],Sheet3!$A$4:$C$224,3,FALSE)</f>
        <v>0</v>
      </c>
      <c r="I666" s="5">
        <f>IF(Table1[[#This Row],[day]]&gt;=2,Table1[[#This Row],[day]]-2,99)</f>
        <v>20</v>
      </c>
      <c r="J666" s="5" t="b">
        <f>Table1[[#This Row],[n2]]=VLOOKUP(Table1[[#This Row],[ym]],Sheet3!$A$4:$D$224,4,FALSE)</f>
        <v>0</v>
      </c>
    </row>
    <row r="667" spans="1:10" hidden="1" x14ac:dyDescent="0.75">
      <c r="A667" s="1" t="s">
        <v>668</v>
      </c>
      <c r="B667">
        <v>117.69000200000001</v>
      </c>
      <c r="C667">
        <v>88.089995999999999</v>
      </c>
      <c r="D667" t="str">
        <f t="shared" si="20"/>
        <v>2005-3</v>
      </c>
      <c r="E667">
        <f t="shared" si="21"/>
        <v>23</v>
      </c>
      <c r="F667">
        <v>8</v>
      </c>
      <c r="G667" t="b">
        <f>Table1[[#This Row],[day]]=VLOOKUP(Table1[[#This Row],[ym]],Sheet3!$A$4:$B$224,2,FALSE)</f>
        <v>0</v>
      </c>
      <c r="H667" s="5" t="b">
        <f>Table1[[#This Row],[m15]]=VLOOKUP(Table1[[#This Row],[ym]],Sheet3!$A$4:$C$224,3,FALSE)</f>
        <v>0</v>
      </c>
      <c r="I667" s="5">
        <f>IF(Table1[[#This Row],[day]]&gt;=2,Table1[[#This Row],[day]]-2,99)</f>
        <v>21</v>
      </c>
      <c r="J667" s="5" t="b">
        <f>Table1[[#This Row],[n2]]=VLOOKUP(Table1[[#This Row],[ym]],Sheet3!$A$4:$D$224,4,FALSE)</f>
        <v>0</v>
      </c>
    </row>
    <row r="668" spans="1:10" hidden="1" x14ac:dyDescent="0.75">
      <c r="A668" s="1" t="s">
        <v>669</v>
      </c>
      <c r="B668">
        <v>117.720001</v>
      </c>
      <c r="C668">
        <v>88.269997000000004</v>
      </c>
      <c r="D668" t="str">
        <f t="shared" si="20"/>
        <v>2005-3</v>
      </c>
      <c r="E668">
        <f t="shared" si="21"/>
        <v>24</v>
      </c>
      <c r="F668">
        <v>9</v>
      </c>
      <c r="G668" t="b">
        <f>Table1[[#This Row],[day]]=VLOOKUP(Table1[[#This Row],[ym]],Sheet3!$A$4:$B$224,2,FALSE)</f>
        <v>0</v>
      </c>
      <c r="H668" s="5" t="b">
        <f>Table1[[#This Row],[m15]]=VLOOKUP(Table1[[#This Row],[ym]],Sheet3!$A$4:$C$224,3,FALSE)</f>
        <v>0</v>
      </c>
      <c r="I668" s="5">
        <f>IF(Table1[[#This Row],[day]]&gt;=2,Table1[[#This Row],[day]]-2,99)</f>
        <v>22</v>
      </c>
      <c r="J668" s="5" t="b">
        <f>Table1[[#This Row],[n2]]=VLOOKUP(Table1[[#This Row],[ym]],Sheet3!$A$4:$D$224,4,FALSE)</f>
        <v>0</v>
      </c>
    </row>
    <row r="669" spans="1:10" hidden="1" x14ac:dyDescent="0.75">
      <c r="A669" s="1" t="s">
        <v>670</v>
      </c>
      <c r="B669">
        <v>117.230003</v>
      </c>
      <c r="C669">
        <v>87.730002999999996</v>
      </c>
      <c r="D669" t="str">
        <f t="shared" si="20"/>
        <v>2005-3</v>
      </c>
      <c r="E669">
        <f t="shared" si="21"/>
        <v>28</v>
      </c>
      <c r="F669">
        <v>13</v>
      </c>
      <c r="G669" t="b">
        <f>Table1[[#This Row],[day]]=VLOOKUP(Table1[[#This Row],[ym]],Sheet3!$A$4:$B$224,2,FALSE)</f>
        <v>0</v>
      </c>
      <c r="H669" s="5" t="b">
        <f>Table1[[#This Row],[m15]]=VLOOKUP(Table1[[#This Row],[ym]],Sheet3!$A$4:$C$224,3,FALSE)</f>
        <v>0</v>
      </c>
      <c r="I669" s="5">
        <f>IF(Table1[[#This Row],[day]]&gt;=2,Table1[[#This Row],[day]]-2,99)</f>
        <v>26</v>
      </c>
      <c r="J669" s="5" t="b">
        <f>Table1[[#This Row],[n2]]=VLOOKUP(Table1[[#This Row],[ym]],Sheet3!$A$4:$D$224,4,FALSE)</f>
        <v>0</v>
      </c>
    </row>
    <row r="670" spans="1:10" hidden="1" x14ac:dyDescent="0.75">
      <c r="A670" s="1" t="s">
        <v>671</v>
      </c>
      <c r="B670">
        <v>116.510002</v>
      </c>
      <c r="C670">
        <v>88.25</v>
      </c>
      <c r="D670" t="str">
        <f t="shared" si="20"/>
        <v>2005-3</v>
      </c>
      <c r="E670">
        <f t="shared" si="21"/>
        <v>29</v>
      </c>
      <c r="F670">
        <v>14</v>
      </c>
      <c r="G670" t="b">
        <f>Table1[[#This Row],[day]]=VLOOKUP(Table1[[#This Row],[ym]],Sheet3!$A$4:$B$224,2,FALSE)</f>
        <v>0</v>
      </c>
      <c r="H670" s="5" t="b">
        <f>Table1[[#This Row],[m15]]=VLOOKUP(Table1[[#This Row],[ym]],Sheet3!$A$4:$C$224,3,FALSE)</f>
        <v>0</v>
      </c>
      <c r="I670" s="5">
        <f>IF(Table1[[#This Row],[day]]&gt;=2,Table1[[#This Row],[day]]-2,99)</f>
        <v>27</v>
      </c>
      <c r="J670" s="5" t="b">
        <f>Table1[[#This Row],[n2]]=VLOOKUP(Table1[[#This Row],[ym]],Sheet3!$A$4:$D$224,4,FALSE)</f>
        <v>0</v>
      </c>
    </row>
    <row r="671" spans="1:10" hidden="1" x14ac:dyDescent="0.75">
      <c r="A671" s="1" t="s">
        <v>672</v>
      </c>
      <c r="B671">
        <v>118.099998</v>
      </c>
      <c r="C671">
        <v>88.690002000000007</v>
      </c>
      <c r="D671" t="str">
        <f t="shared" si="20"/>
        <v>2005-3</v>
      </c>
      <c r="E671">
        <f t="shared" si="21"/>
        <v>30</v>
      </c>
      <c r="F671">
        <v>15</v>
      </c>
      <c r="G671" t="b">
        <f>Table1[[#This Row],[day]]=VLOOKUP(Table1[[#This Row],[ym]],Sheet3!$A$4:$B$224,2,FALSE)</f>
        <v>0</v>
      </c>
      <c r="H671" s="5" t="b">
        <f>Table1[[#This Row],[m15]]=VLOOKUP(Table1[[#This Row],[ym]],Sheet3!$A$4:$C$224,3,FALSE)</f>
        <v>0</v>
      </c>
      <c r="I671" s="5">
        <f>IF(Table1[[#This Row],[day]]&gt;=2,Table1[[#This Row],[day]]-2,99)</f>
        <v>28</v>
      </c>
      <c r="J671" s="5" t="b">
        <f>Table1[[#This Row],[n2]]=VLOOKUP(Table1[[#This Row],[ym]],Sheet3!$A$4:$D$224,4,FALSE)</f>
        <v>0</v>
      </c>
    </row>
    <row r="672" spans="1:10" hidden="1" x14ac:dyDescent="0.75">
      <c r="A672" s="1" t="s">
        <v>673</v>
      </c>
      <c r="B672">
        <v>117.82</v>
      </c>
      <c r="C672">
        <v>89.330001999999993</v>
      </c>
      <c r="D672" t="str">
        <f t="shared" si="20"/>
        <v>2005-3</v>
      </c>
      <c r="E672">
        <f t="shared" si="21"/>
        <v>31</v>
      </c>
      <c r="F672">
        <v>16</v>
      </c>
      <c r="G672" t="b">
        <f>Table1[[#This Row],[day]]=VLOOKUP(Table1[[#This Row],[ym]],Sheet3!$A$4:$B$224,2,FALSE)</f>
        <v>0</v>
      </c>
      <c r="H672" s="5" t="b">
        <f>Table1[[#This Row],[m15]]=VLOOKUP(Table1[[#This Row],[ym]],Sheet3!$A$4:$C$224,3,FALSE)</f>
        <v>0</v>
      </c>
      <c r="I672" s="5">
        <f>IF(Table1[[#This Row],[day]]&gt;=2,Table1[[#This Row],[day]]-2,99)</f>
        <v>29</v>
      </c>
      <c r="J672" s="5" t="b">
        <f>Table1[[#This Row],[n2]]=VLOOKUP(Table1[[#This Row],[ym]],Sheet3!$A$4:$D$224,4,FALSE)</f>
        <v>0</v>
      </c>
    </row>
    <row r="673" spans="1:10" hidden="1" x14ac:dyDescent="0.75">
      <c r="A673" s="1" t="s">
        <v>674</v>
      </c>
      <c r="B673">
        <v>117.239998</v>
      </c>
      <c r="C673">
        <v>89.300003000000004</v>
      </c>
      <c r="D673" t="str">
        <f t="shared" si="20"/>
        <v>2005-4</v>
      </c>
      <c r="E673">
        <f t="shared" si="21"/>
        <v>1</v>
      </c>
      <c r="F673">
        <v>99</v>
      </c>
      <c r="G673" t="b">
        <f>Table1[[#This Row],[day]]=VLOOKUP(Table1[[#This Row],[ym]],Sheet3!$A$4:$B$224,2,FALSE)</f>
        <v>1</v>
      </c>
      <c r="H673" s="5" t="b">
        <f>Table1[[#This Row],[m15]]=VLOOKUP(Table1[[#This Row],[ym]],Sheet3!$A$4:$C$224,3,FALSE)</f>
        <v>0</v>
      </c>
      <c r="I673" s="5">
        <f>IF(Table1[[#This Row],[day]]&gt;=2,Table1[[#This Row],[day]]-2,99)</f>
        <v>99</v>
      </c>
      <c r="J673" s="5" t="b">
        <f>Table1[[#This Row],[n2]]=VLOOKUP(Table1[[#This Row],[ym]],Sheet3!$A$4:$D$224,4,FALSE)</f>
        <v>0</v>
      </c>
    </row>
    <row r="674" spans="1:10" x14ac:dyDescent="0.75">
      <c r="A674" s="1" t="s">
        <v>675</v>
      </c>
      <c r="B674">
        <v>117.57</v>
      </c>
      <c r="C674">
        <v>89.279999000000004</v>
      </c>
      <c r="D674" t="str">
        <f t="shared" si="20"/>
        <v>2005-4</v>
      </c>
      <c r="E674">
        <f t="shared" si="21"/>
        <v>4</v>
      </c>
      <c r="F674">
        <v>99</v>
      </c>
      <c r="G674" t="b">
        <f>Table1[[#This Row],[day]]=VLOOKUP(Table1[[#This Row],[ym]],Sheet3!$A$4:$B$224,2,FALSE)</f>
        <v>0</v>
      </c>
      <c r="H674" s="5" t="b">
        <f>Table1[[#This Row],[m15]]=VLOOKUP(Table1[[#This Row],[ym]],Sheet3!$A$4:$C$224,3,FALSE)</f>
        <v>0</v>
      </c>
      <c r="I674" s="5">
        <f>IF(Table1[[#This Row],[day]]&gt;=2,Table1[[#This Row],[day]]-2,99)</f>
        <v>2</v>
      </c>
      <c r="J674" s="5" t="b">
        <f>Table1[[#This Row],[n2]]=VLOOKUP(Table1[[#This Row],[ym]],Sheet3!$A$4:$D$224,4,FALSE)</f>
        <v>1</v>
      </c>
    </row>
    <row r="675" spans="1:10" hidden="1" x14ac:dyDescent="0.75">
      <c r="A675" s="1" t="s">
        <v>676</v>
      </c>
      <c r="B675">
        <v>117.989998</v>
      </c>
      <c r="C675">
        <v>89.050003000000004</v>
      </c>
      <c r="D675" t="str">
        <f t="shared" si="20"/>
        <v>2005-4</v>
      </c>
      <c r="E675">
        <f t="shared" si="21"/>
        <v>5</v>
      </c>
      <c r="F675">
        <v>99</v>
      </c>
      <c r="G675" t="b">
        <f>Table1[[#This Row],[day]]=VLOOKUP(Table1[[#This Row],[ym]],Sheet3!$A$4:$B$224,2,FALSE)</f>
        <v>0</v>
      </c>
      <c r="H675" s="5" t="b">
        <f>Table1[[#This Row],[m15]]=VLOOKUP(Table1[[#This Row],[ym]],Sheet3!$A$4:$C$224,3,FALSE)</f>
        <v>0</v>
      </c>
      <c r="I675" s="5">
        <f>IF(Table1[[#This Row],[day]]&gt;=2,Table1[[#This Row],[day]]-2,99)</f>
        <v>3</v>
      </c>
      <c r="J675" s="5" t="b">
        <f>Table1[[#This Row],[n2]]=VLOOKUP(Table1[[#This Row],[ym]],Sheet3!$A$4:$D$224,4,FALSE)</f>
        <v>0</v>
      </c>
    </row>
    <row r="676" spans="1:10" hidden="1" x14ac:dyDescent="0.75">
      <c r="A676" s="1" t="s">
        <v>677</v>
      </c>
      <c r="B676">
        <v>118.550003</v>
      </c>
      <c r="C676">
        <v>89.360000999999997</v>
      </c>
      <c r="D676" t="str">
        <f t="shared" si="20"/>
        <v>2005-4</v>
      </c>
      <c r="E676">
        <f t="shared" si="21"/>
        <v>6</v>
      </c>
      <c r="F676">
        <v>99</v>
      </c>
      <c r="G676" t="b">
        <f>Table1[[#This Row],[day]]=VLOOKUP(Table1[[#This Row],[ym]],Sheet3!$A$4:$B$224,2,FALSE)</f>
        <v>0</v>
      </c>
      <c r="H676" s="5" t="b">
        <f>Table1[[#This Row],[m15]]=VLOOKUP(Table1[[#This Row],[ym]],Sheet3!$A$4:$C$224,3,FALSE)</f>
        <v>0</v>
      </c>
      <c r="I676" s="5">
        <f>IF(Table1[[#This Row],[day]]&gt;=2,Table1[[#This Row],[day]]-2,99)</f>
        <v>4</v>
      </c>
      <c r="J676" s="5" t="b">
        <f>Table1[[#This Row],[n2]]=VLOOKUP(Table1[[#This Row],[ym]],Sheet3!$A$4:$D$224,4,FALSE)</f>
        <v>0</v>
      </c>
    </row>
    <row r="677" spans="1:10" hidden="1" x14ac:dyDescent="0.75">
      <c r="A677" s="1" t="s">
        <v>678</v>
      </c>
      <c r="B677">
        <v>119.099998</v>
      </c>
      <c r="C677">
        <v>88.639999000000003</v>
      </c>
      <c r="D677" t="str">
        <f t="shared" si="20"/>
        <v>2005-4</v>
      </c>
      <c r="E677">
        <f t="shared" si="21"/>
        <v>7</v>
      </c>
      <c r="F677">
        <v>99</v>
      </c>
      <c r="G677" t="b">
        <f>Table1[[#This Row],[day]]=VLOOKUP(Table1[[#This Row],[ym]],Sheet3!$A$4:$B$224,2,FALSE)</f>
        <v>0</v>
      </c>
      <c r="H677" s="5" t="b">
        <f>Table1[[#This Row],[m15]]=VLOOKUP(Table1[[#This Row],[ym]],Sheet3!$A$4:$C$224,3,FALSE)</f>
        <v>0</v>
      </c>
      <c r="I677" s="5">
        <f>IF(Table1[[#This Row],[day]]&gt;=2,Table1[[#This Row],[day]]-2,99)</f>
        <v>5</v>
      </c>
      <c r="J677" s="5" t="b">
        <f>Table1[[#This Row],[n2]]=VLOOKUP(Table1[[#This Row],[ym]],Sheet3!$A$4:$D$224,4,FALSE)</f>
        <v>0</v>
      </c>
    </row>
    <row r="678" spans="1:10" hidden="1" x14ac:dyDescent="0.75">
      <c r="A678" s="1" t="s">
        <v>679</v>
      </c>
      <c r="B678">
        <v>117.870003</v>
      </c>
      <c r="C678">
        <v>88.949996999999996</v>
      </c>
      <c r="D678" t="str">
        <f t="shared" si="20"/>
        <v>2005-4</v>
      </c>
      <c r="E678">
        <f t="shared" si="21"/>
        <v>8</v>
      </c>
      <c r="F678">
        <v>99</v>
      </c>
      <c r="G678" t="b">
        <f>Table1[[#This Row],[day]]=VLOOKUP(Table1[[#This Row],[ym]],Sheet3!$A$4:$B$224,2,FALSE)</f>
        <v>0</v>
      </c>
      <c r="H678" s="5" t="b">
        <f>Table1[[#This Row],[m15]]=VLOOKUP(Table1[[#This Row],[ym]],Sheet3!$A$4:$C$224,3,FALSE)</f>
        <v>0</v>
      </c>
      <c r="I678" s="5">
        <f>IF(Table1[[#This Row],[day]]&gt;=2,Table1[[#This Row],[day]]-2,99)</f>
        <v>6</v>
      </c>
      <c r="J678" s="5" t="b">
        <f>Table1[[#This Row],[n2]]=VLOOKUP(Table1[[#This Row],[ym]],Sheet3!$A$4:$D$224,4,FALSE)</f>
        <v>0</v>
      </c>
    </row>
    <row r="679" spans="1:10" hidden="1" x14ac:dyDescent="0.75">
      <c r="A679" s="1" t="s">
        <v>680</v>
      </c>
      <c r="B679">
        <v>118</v>
      </c>
      <c r="C679">
        <v>89.43</v>
      </c>
      <c r="D679" t="str">
        <f t="shared" si="20"/>
        <v>2005-4</v>
      </c>
      <c r="E679">
        <f t="shared" si="21"/>
        <v>11</v>
      </c>
      <c r="F679">
        <v>99</v>
      </c>
      <c r="G679" t="b">
        <f>Table1[[#This Row],[day]]=VLOOKUP(Table1[[#This Row],[ym]],Sheet3!$A$4:$B$224,2,FALSE)</f>
        <v>0</v>
      </c>
      <c r="H679" s="5" t="b">
        <f>Table1[[#This Row],[m15]]=VLOOKUP(Table1[[#This Row],[ym]],Sheet3!$A$4:$C$224,3,FALSE)</f>
        <v>0</v>
      </c>
      <c r="I679" s="5">
        <f>IF(Table1[[#This Row],[day]]&gt;=2,Table1[[#This Row],[day]]-2,99)</f>
        <v>9</v>
      </c>
      <c r="J679" s="5" t="b">
        <f>Table1[[#This Row],[n2]]=VLOOKUP(Table1[[#This Row],[ym]],Sheet3!$A$4:$D$224,4,FALSE)</f>
        <v>0</v>
      </c>
    </row>
    <row r="680" spans="1:10" hidden="1" x14ac:dyDescent="0.75">
      <c r="A680" s="1" t="s">
        <v>681</v>
      </c>
      <c r="B680">
        <v>118.66999800000001</v>
      </c>
      <c r="C680">
        <v>90.260002</v>
      </c>
      <c r="D680" t="str">
        <f t="shared" si="20"/>
        <v>2005-4</v>
      </c>
      <c r="E680">
        <f t="shared" si="21"/>
        <v>12</v>
      </c>
      <c r="F680">
        <v>99</v>
      </c>
      <c r="G680" t="b">
        <f>Table1[[#This Row],[day]]=VLOOKUP(Table1[[#This Row],[ym]],Sheet3!$A$4:$B$224,2,FALSE)</f>
        <v>0</v>
      </c>
      <c r="H680" s="5" t="b">
        <f>Table1[[#This Row],[m15]]=VLOOKUP(Table1[[#This Row],[ym]],Sheet3!$A$4:$C$224,3,FALSE)</f>
        <v>0</v>
      </c>
      <c r="I680" s="5">
        <f>IF(Table1[[#This Row],[day]]&gt;=2,Table1[[#This Row],[day]]-2,99)</f>
        <v>10</v>
      </c>
      <c r="J680" s="5" t="b">
        <f>Table1[[#This Row],[n2]]=VLOOKUP(Table1[[#This Row],[ym]],Sheet3!$A$4:$D$224,4,FALSE)</f>
        <v>0</v>
      </c>
    </row>
    <row r="681" spans="1:10" hidden="1" x14ac:dyDescent="0.75">
      <c r="A681" s="1" t="s">
        <v>682</v>
      </c>
      <c r="B681">
        <v>117.230003</v>
      </c>
      <c r="C681">
        <v>90.040001000000004</v>
      </c>
      <c r="D681" t="str">
        <f t="shared" si="20"/>
        <v>2005-4</v>
      </c>
      <c r="E681">
        <f t="shared" si="21"/>
        <v>13</v>
      </c>
      <c r="F681">
        <v>99</v>
      </c>
      <c r="G681" t="b">
        <f>Table1[[#This Row],[day]]=VLOOKUP(Table1[[#This Row],[ym]],Sheet3!$A$4:$B$224,2,FALSE)</f>
        <v>0</v>
      </c>
      <c r="H681" s="5" t="b">
        <f>Table1[[#This Row],[m15]]=VLOOKUP(Table1[[#This Row],[ym]],Sheet3!$A$4:$C$224,3,FALSE)</f>
        <v>0</v>
      </c>
      <c r="I681" s="5">
        <f>IF(Table1[[#This Row],[day]]&gt;=2,Table1[[#This Row],[day]]-2,99)</f>
        <v>11</v>
      </c>
      <c r="J681" s="5" t="b">
        <f>Table1[[#This Row],[n2]]=VLOOKUP(Table1[[#This Row],[ym]],Sheet3!$A$4:$D$224,4,FALSE)</f>
        <v>0</v>
      </c>
    </row>
    <row r="682" spans="1:10" hidden="1" x14ac:dyDescent="0.75">
      <c r="A682" s="1" t="s">
        <v>683</v>
      </c>
      <c r="B682">
        <v>115.730003</v>
      </c>
      <c r="C682">
        <v>89.900002000000001</v>
      </c>
      <c r="D682" t="str">
        <f t="shared" si="20"/>
        <v>2005-4</v>
      </c>
      <c r="E682">
        <f t="shared" si="21"/>
        <v>14</v>
      </c>
      <c r="F682">
        <v>99</v>
      </c>
      <c r="G682" t="b">
        <f>Table1[[#This Row],[day]]=VLOOKUP(Table1[[#This Row],[ym]],Sheet3!$A$4:$B$224,2,FALSE)</f>
        <v>0</v>
      </c>
      <c r="H682" s="5" t="b">
        <f>Table1[[#This Row],[m15]]=VLOOKUP(Table1[[#This Row],[ym]],Sheet3!$A$4:$C$224,3,FALSE)</f>
        <v>0</v>
      </c>
      <c r="I682" s="5">
        <f>IF(Table1[[#This Row],[day]]&gt;=2,Table1[[#This Row],[day]]-2,99)</f>
        <v>12</v>
      </c>
      <c r="J682" s="5" t="b">
        <f>Table1[[#This Row],[n2]]=VLOOKUP(Table1[[#This Row],[ym]],Sheet3!$A$4:$D$224,4,FALSE)</f>
        <v>0</v>
      </c>
    </row>
    <row r="683" spans="1:10" hidden="1" x14ac:dyDescent="0.75">
      <c r="A683" s="1" t="s">
        <v>684</v>
      </c>
      <c r="B683">
        <v>114.07</v>
      </c>
      <c r="C683">
        <v>91.089995999999999</v>
      </c>
      <c r="D683" t="str">
        <f t="shared" si="20"/>
        <v>2005-4</v>
      </c>
      <c r="E683">
        <f t="shared" si="21"/>
        <v>15</v>
      </c>
      <c r="F683">
        <v>99</v>
      </c>
      <c r="G683" t="b">
        <f>Table1[[#This Row],[day]]=VLOOKUP(Table1[[#This Row],[ym]],Sheet3!$A$4:$B$224,2,FALSE)</f>
        <v>0</v>
      </c>
      <c r="H683" s="5" t="b">
        <f>Table1[[#This Row],[m15]]=VLOOKUP(Table1[[#This Row],[ym]],Sheet3!$A$4:$C$224,3,FALSE)</f>
        <v>0</v>
      </c>
      <c r="I683" s="5">
        <f>IF(Table1[[#This Row],[day]]&gt;=2,Table1[[#This Row],[day]]-2,99)</f>
        <v>13</v>
      </c>
      <c r="J683" s="5" t="b">
        <f>Table1[[#This Row],[n2]]=VLOOKUP(Table1[[#This Row],[ym]],Sheet3!$A$4:$D$224,4,FALSE)</f>
        <v>0</v>
      </c>
    </row>
    <row r="684" spans="1:10" hidden="1" x14ac:dyDescent="0.75">
      <c r="A684" s="1" t="s">
        <v>685</v>
      </c>
      <c r="B684">
        <v>114.400002</v>
      </c>
      <c r="C684">
        <v>91.019997000000004</v>
      </c>
      <c r="D684" t="str">
        <f t="shared" si="20"/>
        <v>2005-4</v>
      </c>
      <c r="E684">
        <f t="shared" si="21"/>
        <v>18</v>
      </c>
      <c r="F684">
        <v>3</v>
      </c>
      <c r="G684" t="b">
        <f>Table1[[#This Row],[day]]=VLOOKUP(Table1[[#This Row],[ym]],Sheet3!$A$4:$B$224,2,FALSE)</f>
        <v>0</v>
      </c>
      <c r="H684" s="5" t="b">
        <f>Table1[[#This Row],[m15]]=VLOOKUP(Table1[[#This Row],[ym]],Sheet3!$A$4:$C$224,3,FALSE)</f>
        <v>1</v>
      </c>
      <c r="I684" s="5">
        <f>IF(Table1[[#This Row],[day]]&gt;=2,Table1[[#This Row],[day]]-2,99)</f>
        <v>16</v>
      </c>
      <c r="J684" s="5" t="b">
        <f>Table1[[#This Row],[n2]]=VLOOKUP(Table1[[#This Row],[ym]],Sheet3!$A$4:$D$224,4,FALSE)</f>
        <v>0</v>
      </c>
    </row>
    <row r="685" spans="1:10" hidden="1" x14ac:dyDescent="0.75">
      <c r="A685" s="1" t="s">
        <v>686</v>
      </c>
      <c r="B685">
        <v>115.30999799999999</v>
      </c>
      <c r="C685">
        <v>91.900002000000001</v>
      </c>
      <c r="D685" t="str">
        <f t="shared" si="20"/>
        <v>2005-4</v>
      </c>
      <c r="E685">
        <f t="shared" si="21"/>
        <v>19</v>
      </c>
      <c r="F685">
        <v>4</v>
      </c>
      <c r="G685" t="b">
        <f>Table1[[#This Row],[day]]=VLOOKUP(Table1[[#This Row],[ym]],Sheet3!$A$4:$B$224,2,FALSE)</f>
        <v>0</v>
      </c>
      <c r="H685" s="5" t="b">
        <f>Table1[[#This Row],[m15]]=VLOOKUP(Table1[[#This Row],[ym]],Sheet3!$A$4:$C$224,3,FALSE)</f>
        <v>0</v>
      </c>
      <c r="I685" s="5">
        <f>IF(Table1[[#This Row],[day]]&gt;=2,Table1[[#This Row],[day]]-2,99)</f>
        <v>17</v>
      </c>
      <c r="J685" s="5" t="b">
        <f>Table1[[#This Row],[n2]]=VLOOKUP(Table1[[#This Row],[ym]],Sheet3!$A$4:$D$224,4,FALSE)</f>
        <v>0</v>
      </c>
    </row>
    <row r="686" spans="1:10" hidden="1" x14ac:dyDescent="0.75">
      <c r="A686" s="1" t="s">
        <v>687</v>
      </c>
      <c r="B686">
        <v>113.660004</v>
      </c>
      <c r="C686">
        <v>91.669998000000007</v>
      </c>
      <c r="D686" t="str">
        <f t="shared" si="20"/>
        <v>2005-4</v>
      </c>
      <c r="E686">
        <f t="shared" si="21"/>
        <v>20</v>
      </c>
      <c r="F686">
        <v>5</v>
      </c>
      <c r="G686" t="b">
        <f>Table1[[#This Row],[day]]=VLOOKUP(Table1[[#This Row],[ym]],Sheet3!$A$4:$B$224,2,FALSE)</f>
        <v>0</v>
      </c>
      <c r="H686" s="5" t="b">
        <f>Table1[[#This Row],[m15]]=VLOOKUP(Table1[[#This Row],[ym]],Sheet3!$A$4:$C$224,3,FALSE)</f>
        <v>0</v>
      </c>
      <c r="I686" s="5">
        <f>IF(Table1[[#This Row],[day]]&gt;=2,Table1[[#This Row],[day]]-2,99)</f>
        <v>18</v>
      </c>
      <c r="J686" s="5" t="b">
        <f>Table1[[#This Row],[n2]]=VLOOKUP(Table1[[#This Row],[ym]],Sheet3!$A$4:$D$224,4,FALSE)</f>
        <v>0</v>
      </c>
    </row>
    <row r="687" spans="1:10" hidden="1" x14ac:dyDescent="0.75">
      <c r="A687" s="1" t="s">
        <v>688</v>
      </c>
      <c r="B687">
        <v>115.900002</v>
      </c>
      <c r="C687">
        <v>90.709998999999996</v>
      </c>
      <c r="D687" t="str">
        <f t="shared" si="20"/>
        <v>2005-4</v>
      </c>
      <c r="E687">
        <f t="shared" si="21"/>
        <v>21</v>
      </c>
      <c r="F687">
        <v>6</v>
      </c>
      <c r="G687" t="b">
        <f>Table1[[#This Row],[day]]=VLOOKUP(Table1[[#This Row],[ym]],Sheet3!$A$4:$B$224,2,FALSE)</f>
        <v>0</v>
      </c>
      <c r="H687" s="5" t="b">
        <f>Table1[[#This Row],[m15]]=VLOOKUP(Table1[[#This Row],[ym]],Sheet3!$A$4:$C$224,3,FALSE)</f>
        <v>0</v>
      </c>
      <c r="I687" s="5">
        <f>IF(Table1[[#This Row],[day]]&gt;=2,Table1[[#This Row],[day]]-2,99)</f>
        <v>19</v>
      </c>
      <c r="J687" s="5" t="b">
        <f>Table1[[#This Row],[n2]]=VLOOKUP(Table1[[#This Row],[ym]],Sheet3!$A$4:$D$224,4,FALSE)</f>
        <v>0</v>
      </c>
    </row>
    <row r="688" spans="1:10" hidden="1" x14ac:dyDescent="0.75">
      <c r="A688" s="1" t="s">
        <v>689</v>
      </c>
      <c r="B688">
        <v>115.480003</v>
      </c>
      <c r="C688">
        <v>91.470000999999996</v>
      </c>
      <c r="D688" t="str">
        <f t="shared" si="20"/>
        <v>2005-4</v>
      </c>
      <c r="E688">
        <f t="shared" si="21"/>
        <v>22</v>
      </c>
      <c r="F688">
        <v>7</v>
      </c>
      <c r="G688" t="b">
        <f>Table1[[#This Row],[day]]=VLOOKUP(Table1[[#This Row],[ym]],Sheet3!$A$4:$B$224,2,FALSE)</f>
        <v>0</v>
      </c>
      <c r="H688" s="5" t="b">
        <f>Table1[[#This Row],[m15]]=VLOOKUP(Table1[[#This Row],[ym]],Sheet3!$A$4:$C$224,3,FALSE)</f>
        <v>0</v>
      </c>
      <c r="I688" s="5">
        <f>IF(Table1[[#This Row],[day]]&gt;=2,Table1[[#This Row],[day]]-2,99)</f>
        <v>20</v>
      </c>
      <c r="J688" s="5" t="b">
        <f>Table1[[#This Row],[n2]]=VLOOKUP(Table1[[#This Row],[ym]],Sheet3!$A$4:$D$224,4,FALSE)</f>
        <v>0</v>
      </c>
    </row>
    <row r="689" spans="1:10" hidden="1" x14ac:dyDescent="0.75">
      <c r="A689" s="1" t="s">
        <v>690</v>
      </c>
      <c r="B689">
        <v>116.25</v>
      </c>
      <c r="C689">
        <v>91.739998</v>
      </c>
      <c r="D689" t="str">
        <f t="shared" si="20"/>
        <v>2005-4</v>
      </c>
      <c r="E689">
        <f t="shared" si="21"/>
        <v>25</v>
      </c>
      <c r="F689">
        <v>10</v>
      </c>
      <c r="G689" t="b">
        <f>Table1[[#This Row],[day]]=VLOOKUP(Table1[[#This Row],[ym]],Sheet3!$A$4:$B$224,2,FALSE)</f>
        <v>0</v>
      </c>
      <c r="H689" s="5" t="b">
        <f>Table1[[#This Row],[m15]]=VLOOKUP(Table1[[#This Row],[ym]],Sheet3!$A$4:$C$224,3,FALSE)</f>
        <v>0</v>
      </c>
      <c r="I689" s="5">
        <f>IF(Table1[[#This Row],[day]]&gt;=2,Table1[[#This Row],[day]]-2,99)</f>
        <v>23</v>
      </c>
      <c r="J689" s="5" t="b">
        <f>Table1[[#This Row],[n2]]=VLOOKUP(Table1[[#This Row],[ym]],Sheet3!$A$4:$D$224,4,FALSE)</f>
        <v>0</v>
      </c>
    </row>
    <row r="690" spans="1:10" hidden="1" x14ac:dyDescent="0.75">
      <c r="A690" s="1" t="s">
        <v>691</v>
      </c>
      <c r="B690">
        <v>115.139999</v>
      </c>
      <c r="C690">
        <v>91.599997999999999</v>
      </c>
      <c r="D690" t="str">
        <f t="shared" si="20"/>
        <v>2005-4</v>
      </c>
      <c r="E690">
        <f t="shared" si="21"/>
        <v>26</v>
      </c>
      <c r="F690">
        <v>11</v>
      </c>
      <c r="G690" t="b">
        <f>Table1[[#This Row],[day]]=VLOOKUP(Table1[[#This Row],[ym]],Sheet3!$A$4:$B$224,2,FALSE)</f>
        <v>0</v>
      </c>
      <c r="H690" s="5" t="b">
        <f>Table1[[#This Row],[m15]]=VLOOKUP(Table1[[#This Row],[ym]],Sheet3!$A$4:$C$224,3,FALSE)</f>
        <v>0</v>
      </c>
      <c r="I690" s="5">
        <f>IF(Table1[[#This Row],[day]]&gt;=2,Table1[[#This Row],[day]]-2,99)</f>
        <v>24</v>
      </c>
      <c r="J690" s="5" t="b">
        <f>Table1[[#This Row],[n2]]=VLOOKUP(Table1[[#This Row],[ym]],Sheet3!$A$4:$D$224,4,FALSE)</f>
        <v>0</v>
      </c>
    </row>
    <row r="691" spans="1:10" hidden="1" x14ac:dyDescent="0.75">
      <c r="A691" s="1" t="s">
        <v>692</v>
      </c>
      <c r="B691">
        <v>115.57</v>
      </c>
      <c r="C691">
        <v>91.919998000000007</v>
      </c>
      <c r="D691" t="str">
        <f t="shared" si="20"/>
        <v>2005-4</v>
      </c>
      <c r="E691">
        <f t="shared" si="21"/>
        <v>27</v>
      </c>
      <c r="F691">
        <v>12</v>
      </c>
      <c r="G691" t="b">
        <f>Table1[[#This Row],[day]]=VLOOKUP(Table1[[#This Row],[ym]],Sheet3!$A$4:$B$224,2,FALSE)</f>
        <v>0</v>
      </c>
      <c r="H691" s="5" t="b">
        <f>Table1[[#This Row],[m15]]=VLOOKUP(Table1[[#This Row],[ym]],Sheet3!$A$4:$C$224,3,FALSE)</f>
        <v>0</v>
      </c>
      <c r="I691" s="5">
        <f>IF(Table1[[#This Row],[day]]&gt;=2,Table1[[#This Row],[day]]-2,99)</f>
        <v>25</v>
      </c>
      <c r="J691" s="5" t="b">
        <f>Table1[[#This Row],[n2]]=VLOOKUP(Table1[[#This Row],[ym]],Sheet3!$A$4:$D$224,4,FALSE)</f>
        <v>0</v>
      </c>
    </row>
    <row r="692" spans="1:10" hidden="1" x14ac:dyDescent="0.75">
      <c r="A692" s="1" t="s">
        <v>693</v>
      </c>
      <c r="B692">
        <v>114.07</v>
      </c>
      <c r="C692">
        <v>92.599997999999999</v>
      </c>
      <c r="D692" t="str">
        <f t="shared" si="20"/>
        <v>2005-4</v>
      </c>
      <c r="E692">
        <f t="shared" si="21"/>
        <v>28</v>
      </c>
      <c r="F692">
        <v>13</v>
      </c>
      <c r="G692" t="b">
        <f>Table1[[#This Row],[day]]=VLOOKUP(Table1[[#This Row],[ym]],Sheet3!$A$4:$B$224,2,FALSE)</f>
        <v>0</v>
      </c>
      <c r="H692" s="5" t="b">
        <f>Table1[[#This Row],[m15]]=VLOOKUP(Table1[[#This Row],[ym]],Sheet3!$A$4:$C$224,3,FALSE)</f>
        <v>0</v>
      </c>
      <c r="I692" s="5">
        <f>IF(Table1[[#This Row],[day]]&gt;=2,Table1[[#This Row],[day]]-2,99)</f>
        <v>26</v>
      </c>
      <c r="J692" s="5" t="b">
        <f>Table1[[#This Row],[n2]]=VLOOKUP(Table1[[#This Row],[ym]],Sheet3!$A$4:$D$224,4,FALSE)</f>
        <v>0</v>
      </c>
    </row>
    <row r="693" spans="1:10" hidden="1" x14ac:dyDescent="0.75">
      <c r="A693" s="1" t="s">
        <v>694</v>
      </c>
      <c r="B693">
        <v>115.699997</v>
      </c>
      <c r="C693">
        <v>92.440002000000007</v>
      </c>
      <c r="D693" t="str">
        <f t="shared" si="20"/>
        <v>2005-4</v>
      </c>
      <c r="E693">
        <f t="shared" si="21"/>
        <v>29</v>
      </c>
      <c r="F693">
        <v>14</v>
      </c>
      <c r="G693" t="b">
        <f>Table1[[#This Row],[day]]=VLOOKUP(Table1[[#This Row],[ym]],Sheet3!$A$4:$B$224,2,FALSE)</f>
        <v>0</v>
      </c>
      <c r="H693" s="5" t="b">
        <f>Table1[[#This Row],[m15]]=VLOOKUP(Table1[[#This Row],[ym]],Sheet3!$A$4:$C$224,3,FALSE)</f>
        <v>0</v>
      </c>
      <c r="I693" s="5">
        <f>IF(Table1[[#This Row],[day]]&gt;=2,Table1[[#This Row],[day]]-2,99)</f>
        <v>27</v>
      </c>
      <c r="J693" s="5" t="b">
        <f>Table1[[#This Row],[n2]]=VLOOKUP(Table1[[#This Row],[ym]],Sheet3!$A$4:$D$224,4,FALSE)</f>
        <v>0</v>
      </c>
    </row>
    <row r="694" spans="1:10" x14ac:dyDescent="0.75">
      <c r="A694" s="1" t="s">
        <v>695</v>
      </c>
      <c r="B694">
        <v>116.199997</v>
      </c>
      <c r="C694">
        <v>92.089995999999999</v>
      </c>
      <c r="D694" t="str">
        <f t="shared" si="20"/>
        <v>2005-5</v>
      </c>
      <c r="E694">
        <f t="shared" si="21"/>
        <v>2</v>
      </c>
      <c r="F694">
        <v>99</v>
      </c>
      <c r="G694" t="b">
        <f>Table1[[#This Row],[day]]=VLOOKUP(Table1[[#This Row],[ym]],Sheet3!$A$4:$B$224,2,FALSE)</f>
        <v>1</v>
      </c>
      <c r="H694" s="5" t="b">
        <f>Table1[[#This Row],[m15]]=VLOOKUP(Table1[[#This Row],[ym]],Sheet3!$A$4:$C$224,3,FALSE)</f>
        <v>0</v>
      </c>
      <c r="I694" s="5">
        <f>IF(Table1[[#This Row],[day]]&gt;=2,Table1[[#This Row],[day]]-2,99)</f>
        <v>0</v>
      </c>
      <c r="J694" s="5" t="b">
        <f>Table1[[#This Row],[n2]]=VLOOKUP(Table1[[#This Row],[ym]],Sheet3!$A$4:$D$224,4,FALSE)</f>
        <v>1</v>
      </c>
    </row>
    <row r="695" spans="1:10" hidden="1" x14ac:dyDescent="0.75">
      <c r="A695" s="1" t="s">
        <v>696</v>
      </c>
      <c r="B695">
        <v>116.519997</v>
      </c>
      <c r="C695">
        <v>92.339995999999999</v>
      </c>
      <c r="D695" t="str">
        <f t="shared" si="20"/>
        <v>2005-5</v>
      </c>
      <c r="E695">
        <f t="shared" si="21"/>
        <v>3</v>
      </c>
      <c r="F695">
        <v>99</v>
      </c>
      <c r="G695" t="b">
        <f>Table1[[#This Row],[day]]=VLOOKUP(Table1[[#This Row],[ym]],Sheet3!$A$4:$B$224,2,FALSE)</f>
        <v>0</v>
      </c>
      <c r="H695" s="5" t="b">
        <f>Table1[[#This Row],[m15]]=VLOOKUP(Table1[[#This Row],[ym]],Sheet3!$A$4:$C$224,3,FALSE)</f>
        <v>0</v>
      </c>
      <c r="I695" s="5">
        <f>IF(Table1[[#This Row],[day]]&gt;=2,Table1[[#This Row],[day]]-2,99)</f>
        <v>1</v>
      </c>
      <c r="J695" s="5" t="b">
        <f>Table1[[#This Row],[n2]]=VLOOKUP(Table1[[#This Row],[ym]],Sheet3!$A$4:$D$224,4,FALSE)</f>
        <v>0</v>
      </c>
    </row>
    <row r="696" spans="1:10" hidden="1" x14ac:dyDescent="0.75">
      <c r="A696" s="1" t="s">
        <v>697</v>
      </c>
      <c r="B696">
        <v>117.339996</v>
      </c>
      <c r="C696">
        <v>91.529999000000004</v>
      </c>
      <c r="D696" t="str">
        <f t="shared" si="20"/>
        <v>2005-5</v>
      </c>
      <c r="E696">
        <f t="shared" si="21"/>
        <v>4</v>
      </c>
      <c r="F696">
        <v>99</v>
      </c>
      <c r="G696" t="b">
        <f>Table1[[#This Row],[day]]=VLOOKUP(Table1[[#This Row],[ym]],Sheet3!$A$4:$B$224,2,FALSE)</f>
        <v>0</v>
      </c>
      <c r="H696" s="5" t="b">
        <f>Table1[[#This Row],[m15]]=VLOOKUP(Table1[[#This Row],[ym]],Sheet3!$A$4:$C$224,3,FALSE)</f>
        <v>0</v>
      </c>
      <c r="I696" s="5">
        <f>IF(Table1[[#This Row],[day]]&gt;=2,Table1[[#This Row],[day]]-2,99)</f>
        <v>2</v>
      </c>
      <c r="J696" s="5" t="b">
        <f>Table1[[#This Row],[n2]]=VLOOKUP(Table1[[#This Row],[ym]],Sheet3!$A$4:$D$224,4,FALSE)</f>
        <v>0</v>
      </c>
    </row>
    <row r="697" spans="1:10" hidden="1" x14ac:dyDescent="0.75">
      <c r="A697" s="1" t="s">
        <v>698</v>
      </c>
      <c r="B697">
        <v>117.30999799999999</v>
      </c>
      <c r="C697">
        <v>91.739998</v>
      </c>
      <c r="D697" t="str">
        <f t="shared" si="20"/>
        <v>2005-5</v>
      </c>
      <c r="E697">
        <f t="shared" si="21"/>
        <v>5</v>
      </c>
      <c r="F697">
        <v>99</v>
      </c>
      <c r="G697" t="b">
        <f>Table1[[#This Row],[day]]=VLOOKUP(Table1[[#This Row],[ym]],Sheet3!$A$4:$B$224,2,FALSE)</f>
        <v>0</v>
      </c>
      <c r="H697" s="5" t="b">
        <f>Table1[[#This Row],[m15]]=VLOOKUP(Table1[[#This Row],[ym]],Sheet3!$A$4:$C$224,3,FALSE)</f>
        <v>0</v>
      </c>
      <c r="I697" s="5">
        <f>IF(Table1[[#This Row],[day]]&gt;=2,Table1[[#This Row],[day]]-2,99)</f>
        <v>3</v>
      </c>
      <c r="J697" s="5" t="b">
        <f>Table1[[#This Row],[n2]]=VLOOKUP(Table1[[#This Row],[ym]],Sheet3!$A$4:$D$224,4,FALSE)</f>
        <v>0</v>
      </c>
    </row>
    <row r="698" spans="1:10" hidden="1" x14ac:dyDescent="0.75">
      <c r="A698" s="1" t="s">
        <v>699</v>
      </c>
      <c r="B698">
        <v>117.050003</v>
      </c>
      <c r="C698">
        <v>91.059997999999993</v>
      </c>
      <c r="D698" t="str">
        <f t="shared" si="20"/>
        <v>2005-5</v>
      </c>
      <c r="E698">
        <f t="shared" si="21"/>
        <v>6</v>
      </c>
      <c r="F698">
        <v>99</v>
      </c>
      <c r="G698" t="b">
        <f>Table1[[#This Row],[day]]=VLOOKUP(Table1[[#This Row],[ym]],Sheet3!$A$4:$B$224,2,FALSE)</f>
        <v>0</v>
      </c>
      <c r="H698" s="5" t="b">
        <f>Table1[[#This Row],[m15]]=VLOOKUP(Table1[[#This Row],[ym]],Sheet3!$A$4:$C$224,3,FALSE)</f>
        <v>0</v>
      </c>
      <c r="I698" s="5">
        <f>IF(Table1[[#This Row],[day]]&gt;=2,Table1[[#This Row],[day]]-2,99)</f>
        <v>4</v>
      </c>
      <c r="J698" s="5" t="b">
        <f>Table1[[#This Row],[n2]]=VLOOKUP(Table1[[#This Row],[ym]],Sheet3!$A$4:$D$224,4,FALSE)</f>
        <v>0</v>
      </c>
    </row>
    <row r="699" spans="1:10" hidden="1" x14ac:dyDescent="0.75">
      <c r="A699" s="1" t="s">
        <v>700</v>
      </c>
      <c r="B699">
        <v>117.739998</v>
      </c>
      <c r="C699">
        <v>91.150002000000001</v>
      </c>
      <c r="D699" t="str">
        <f t="shared" si="20"/>
        <v>2005-5</v>
      </c>
      <c r="E699">
        <f t="shared" si="21"/>
        <v>9</v>
      </c>
      <c r="F699">
        <v>99</v>
      </c>
      <c r="G699" t="b">
        <f>Table1[[#This Row],[day]]=VLOOKUP(Table1[[#This Row],[ym]],Sheet3!$A$4:$B$224,2,FALSE)</f>
        <v>0</v>
      </c>
      <c r="H699" s="5" t="b">
        <f>Table1[[#This Row],[m15]]=VLOOKUP(Table1[[#This Row],[ym]],Sheet3!$A$4:$C$224,3,FALSE)</f>
        <v>0</v>
      </c>
      <c r="I699" s="5">
        <f>IF(Table1[[#This Row],[day]]&gt;=2,Table1[[#This Row],[day]]-2,99)</f>
        <v>7</v>
      </c>
      <c r="J699" s="5" t="b">
        <f>Table1[[#This Row],[n2]]=VLOOKUP(Table1[[#This Row],[ym]],Sheet3!$A$4:$D$224,4,FALSE)</f>
        <v>0</v>
      </c>
    </row>
    <row r="700" spans="1:10" hidden="1" x14ac:dyDescent="0.75">
      <c r="A700" s="1" t="s">
        <v>701</v>
      </c>
      <c r="B700">
        <v>116.510002</v>
      </c>
      <c r="C700">
        <v>91.800003000000004</v>
      </c>
      <c r="D700" t="str">
        <f t="shared" si="20"/>
        <v>2005-5</v>
      </c>
      <c r="E700">
        <f t="shared" si="21"/>
        <v>10</v>
      </c>
      <c r="F700">
        <v>99</v>
      </c>
      <c r="G700" t="b">
        <f>Table1[[#This Row],[day]]=VLOOKUP(Table1[[#This Row],[ym]],Sheet3!$A$4:$B$224,2,FALSE)</f>
        <v>0</v>
      </c>
      <c r="H700" s="5" t="b">
        <f>Table1[[#This Row],[m15]]=VLOOKUP(Table1[[#This Row],[ym]],Sheet3!$A$4:$C$224,3,FALSE)</f>
        <v>0</v>
      </c>
      <c r="I700" s="5">
        <f>IF(Table1[[#This Row],[day]]&gt;=2,Table1[[#This Row],[day]]-2,99)</f>
        <v>8</v>
      </c>
      <c r="J700" s="5" t="b">
        <f>Table1[[#This Row],[n2]]=VLOOKUP(Table1[[#This Row],[ym]],Sheet3!$A$4:$D$224,4,FALSE)</f>
        <v>0</v>
      </c>
    </row>
    <row r="701" spans="1:10" hidden="1" x14ac:dyDescent="0.75">
      <c r="A701" s="1" t="s">
        <v>702</v>
      </c>
      <c r="B701">
        <v>117.220001</v>
      </c>
      <c r="C701">
        <v>92.080001999999993</v>
      </c>
      <c r="D701" t="str">
        <f t="shared" si="20"/>
        <v>2005-5</v>
      </c>
      <c r="E701">
        <f t="shared" si="21"/>
        <v>11</v>
      </c>
      <c r="F701">
        <v>99</v>
      </c>
      <c r="G701" t="b">
        <f>Table1[[#This Row],[day]]=VLOOKUP(Table1[[#This Row],[ym]],Sheet3!$A$4:$B$224,2,FALSE)</f>
        <v>0</v>
      </c>
      <c r="H701" s="5" t="b">
        <f>Table1[[#This Row],[m15]]=VLOOKUP(Table1[[#This Row],[ym]],Sheet3!$A$4:$C$224,3,FALSE)</f>
        <v>0</v>
      </c>
      <c r="I701" s="5">
        <f>IF(Table1[[#This Row],[day]]&gt;=2,Table1[[#This Row],[day]]-2,99)</f>
        <v>9</v>
      </c>
      <c r="J701" s="5" t="b">
        <f>Table1[[#This Row],[n2]]=VLOOKUP(Table1[[#This Row],[ym]],Sheet3!$A$4:$D$224,4,FALSE)</f>
        <v>0</v>
      </c>
    </row>
    <row r="702" spans="1:10" hidden="1" x14ac:dyDescent="0.75">
      <c r="A702" s="1" t="s">
        <v>703</v>
      </c>
      <c r="B702">
        <v>115.900002</v>
      </c>
      <c r="C702">
        <v>92.440002000000007</v>
      </c>
      <c r="D702" t="str">
        <f t="shared" si="20"/>
        <v>2005-5</v>
      </c>
      <c r="E702">
        <f t="shared" si="21"/>
        <v>12</v>
      </c>
      <c r="F702">
        <v>99</v>
      </c>
      <c r="G702" t="b">
        <f>Table1[[#This Row],[day]]=VLOOKUP(Table1[[#This Row],[ym]],Sheet3!$A$4:$B$224,2,FALSE)</f>
        <v>0</v>
      </c>
      <c r="H702" s="5" t="b">
        <f>Table1[[#This Row],[m15]]=VLOOKUP(Table1[[#This Row],[ym]],Sheet3!$A$4:$C$224,3,FALSE)</f>
        <v>0</v>
      </c>
      <c r="I702" s="5">
        <f>IF(Table1[[#This Row],[day]]&gt;=2,Table1[[#This Row],[day]]-2,99)</f>
        <v>10</v>
      </c>
      <c r="J702" s="5" t="b">
        <f>Table1[[#This Row],[n2]]=VLOOKUP(Table1[[#This Row],[ym]],Sheet3!$A$4:$D$224,4,FALSE)</f>
        <v>0</v>
      </c>
    </row>
    <row r="703" spans="1:10" hidden="1" x14ac:dyDescent="0.75">
      <c r="A703" s="1" t="s">
        <v>704</v>
      </c>
      <c r="B703">
        <v>115.66999800000001</v>
      </c>
      <c r="C703">
        <v>92.800003000000004</v>
      </c>
      <c r="D703" t="str">
        <f t="shared" si="20"/>
        <v>2005-5</v>
      </c>
      <c r="E703">
        <f t="shared" si="21"/>
        <v>13</v>
      </c>
      <c r="F703">
        <v>99</v>
      </c>
      <c r="G703" t="b">
        <f>Table1[[#This Row],[day]]=VLOOKUP(Table1[[#This Row],[ym]],Sheet3!$A$4:$B$224,2,FALSE)</f>
        <v>0</v>
      </c>
      <c r="H703" s="5" t="b">
        <f>Table1[[#This Row],[m15]]=VLOOKUP(Table1[[#This Row],[ym]],Sheet3!$A$4:$C$224,3,FALSE)</f>
        <v>0</v>
      </c>
      <c r="I703" s="5">
        <f>IF(Table1[[#This Row],[day]]&gt;=2,Table1[[#This Row],[day]]-2,99)</f>
        <v>11</v>
      </c>
      <c r="J703" s="5" t="b">
        <f>Table1[[#This Row],[n2]]=VLOOKUP(Table1[[#This Row],[ym]],Sheet3!$A$4:$D$224,4,FALSE)</f>
        <v>0</v>
      </c>
    </row>
    <row r="704" spans="1:10" hidden="1" x14ac:dyDescent="0.75">
      <c r="A704" s="1" t="s">
        <v>705</v>
      </c>
      <c r="B704">
        <v>116.709999</v>
      </c>
      <c r="C704">
        <v>92.690002000000007</v>
      </c>
      <c r="D704" t="str">
        <f t="shared" si="20"/>
        <v>2005-5</v>
      </c>
      <c r="E704">
        <f t="shared" si="21"/>
        <v>16</v>
      </c>
      <c r="F704">
        <v>1</v>
      </c>
      <c r="G704" t="b">
        <f>Table1[[#This Row],[day]]=VLOOKUP(Table1[[#This Row],[ym]],Sheet3!$A$4:$B$224,2,FALSE)</f>
        <v>0</v>
      </c>
      <c r="H704" s="5" t="b">
        <f>Table1[[#This Row],[m15]]=VLOOKUP(Table1[[#This Row],[ym]],Sheet3!$A$4:$C$224,3,FALSE)</f>
        <v>1</v>
      </c>
      <c r="I704" s="5">
        <f>IF(Table1[[#This Row],[day]]&gt;=2,Table1[[#This Row],[day]]-2,99)</f>
        <v>14</v>
      </c>
      <c r="J704" s="5" t="b">
        <f>Table1[[#This Row],[n2]]=VLOOKUP(Table1[[#This Row],[ym]],Sheet3!$A$4:$D$224,4,FALSE)</f>
        <v>0</v>
      </c>
    </row>
    <row r="705" spans="1:10" hidden="1" x14ac:dyDescent="0.75">
      <c r="A705" s="1" t="s">
        <v>706</v>
      </c>
      <c r="B705">
        <v>117.480003</v>
      </c>
      <c r="C705">
        <v>92.949996999999996</v>
      </c>
      <c r="D705" t="str">
        <f t="shared" si="20"/>
        <v>2005-5</v>
      </c>
      <c r="E705">
        <f t="shared" si="21"/>
        <v>17</v>
      </c>
      <c r="F705">
        <v>2</v>
      </c>
      <c r="G705" t="b">
        <f>Table1[[#This Row],[day]]=VLOOKUP(Table1[[#This Row],[ym]],Sheet3!$A$4:$B$224,2,FALSE)</f>
        <v>0</v>
      </c>
      <c r="H705" s="5" t="b">
        <f>Table1[[#This Row],[m15]]=VLOOKUP(Table1[[#This Row],[ym]],Sheet3!$A$4:$C$224,3,FALSE)</f>
        <v>0</v>
      </c>
      <c r="I705" s="5">
        <f>IF(Table1[[#This Row],[day]]&gt;=2,Table1[[#This Row],[day]]-2,99)</f>
        <v>15</v>
      </c>
      <c r="J705" s="5" t="b">
        <f>Table1[[#This Row],[n2]]=VLOOKUP(Table1[[#This Row],[ym]],Sheet3!$A$4:$D$224,4,FALSE)</f>
        <v>0</v>
      </c>
    </row>
    <row r="706" spans="1:10" hidden="1" x14ac:dyDescent="0.75">
      <c r="A706" s="1" t="s">
        <v>707</v>
      </c>
      <c r="B706">
        <v>118.739998</v>
      </c>
      <c r="C706">
        <v>93.57</v>
      </c>
      <c r="D706" t="str">
        <f t="shared" ref="D706:D769" si="22">YEAR(A706)&amp;"-"&amp;MONTH(A706)</f>
        <v>2005-5</v>
      </c>
      <c r="E706">
        <f t="shared" ref="E706:E769" si="23">DAY(A706)</f>
        <v>18</v>
      </c>
      <c r="F706">
        <v>3</v>
      </c>
      <c r="G706" t="b">
        <f>Table1[[#This Row],[day]]=VLOOKUP(Table1[[#This Row],[ym]],Sheet3!$A$4:$B$224,2,FALSE)</f>
        <v>0</v>
      </c>
      <c r="H706" s="5" t="b">
        <f>Table1[[#This Row],[m15]]=VLOOKUP(Table1[[#This Row],[ym]],Sheet3!$A$4:$C$224,3,FALSE)</f>
        <v>0</v>
      </c>
      <c r="I706" s="5">
        <f>IF(Table1[[#This Row],[day]]&gt;=2,Table1[[#This Row],[day]]-2,99)</f>
        <v>16</v>
      </c>
      <c r="J706" s="5" t="b">
        <f>Table1[[#This Row],[n2]]=VLOOKUP(Table1[[#This Row],[ym]],Sheet3!$A$4:$D$224,4,FALSE)</f>
        <v>0</v>
      </c>
    </row>
    <row r="707" spans="1:10" hidden="1" x14ac:dyDescent="0.75">
      <c r="A707" s="1" t="s">
        <v>708</v>
      </c>
      <c r="B707">
        <v>119.209999</v>
      </c>
      <c r="C707">
        <v>93.330001999999993</v>
      </c>
      <c r="D707" t="str">
        <f t="shared" si="22"/>
        <v>2005-5</v>
      </c>
      <c r="E707">
        <f t="shared" si="23"/>
        <v>19</v>
      </c>
      <c r="F707">
        <v>4</v>
      </c>
      <c r="G707" t="b">
        <f>Table1[[#This Row],[day]]=VLOOKUP(Table1[[#This Row],[ym]],Sheet3!$A$4:$B$224,2,FALSE)</f>
        <v>0</v>
      </c>
      <c r="H707" s="5" t="b">
        <f>Table1[[#This Row],[m15]]=VLOOKUP(Table1[[#This Row],[ym]],Sheet3!$A$4:$C$224,3,FALSE)</f>
        <v>0</v>
      </c>
      <c r="I707" s="5">
        <f>IF(Table1[[#This Row],[day]]&gt;=2,Table1[[#This Row],[day]]-2,99)</f>
        <v>17</v>
      </c>
      <c r="J707" s="5" t="b">
        <f>Table1[[#This Row],[n2]]=VLOOKUP(Table1[[#This Row],[ym]],Sheet3!$A$4:$D$224,4,FALSE)</f>
        <v>0</v>
      </c>
    </row>
    <row r="708" spans="1:10" hidden="1" x14ac:dyDescent="0.75">
      <c r="A708" s="1" t="s">
        <v>709</v>
      </c>
      <c r="B708">
        <v>119.07</v>
      </c>
      <c r="C708">
        <v>93.440002000000007</v>
      </c>
      <c r="D708" t="str">
        <f t="shared" si="22"/>
        <v>2005-5</v>
      </c>
      <c r="E708">
        <f t="shared" si="23"/>
        <v>20</v>
      </c>
      <c r="F708">
        <v>5</v>
      </c>
      <c r="G708" t="b">
        <f>Table1[[#This Row],[day]]=VLOOKUP(Table1[[#This Row],[ym]],Sheet3!$A$4:$B$224,2,FALSE)</f>
        <v>0</v>
      </c>
      <c r="H708" s="5" t="b">
        <f>Table1[[#This Row],[m15]]=VLOOKUP(Table1[[#This Row],[ym]],Sheet3!$A$4:$C$224,3,FALSE)</f>
        <v>0</v>
      </c>
      <c r="I708" s="5">
        <f>IF(Table1[[#This Row],[day]]&gt;=2,Table1[[#This Row],[day]]-2,99)</f>
        <v>18</v>
      </c>
      <c r="J708" s="5" t="b">
        <f>Table1[[#This Row],[n2]]=VLOOKUP(Table1[[#This Row],[ym]],Sheet3!$A$4:$D$224,4,FALSE)</f>
        <v>0</v>
      </c>
    </row>
    <row r="709" spans="1:10" hidden="1" x14ac:dyDescent="0.75">
      <c r="A709" s="1" t="s">
        <v>710</v>
      </c>
      <c r="B709">
        <v>119.68</v>
      </c>
      <c r="C709">
        <v>94.169998000000007</v>
      </c>
      <c r="D709" t="str">
        <f t="shared" si="22"/>
        <v>2005-5</v>
      </c>
      <c r="E709">
        <f t="shared" si="23"/>
        <v>23</v>
      </c>
      <c r="F709">
        <v>8</v>
      </c>
      <c r="G709" t="b">
        <f>Table1[[#This Row],[day]]=VLOOKUP(Table1[[#This Row],[ym]],Sheet3!$A$4:$B$224,2,FALSE)</f>
        <v>0</v>
      </c>
      <c r="H709" s="5" t="b">
        <f>Table1[[#This Row],[m15]]=VLOOKUP(Table1[[#This Row],[ym]],Sheet3!$A$4:$C$224,3,FALSE)</f>
        <v>0</v>
      </c>
      <c r="I709" s="5">
        <f>IF(Table1[[#This Row],[day]]&gt;=2,Table1[[#This Row],[day]]-2,99)</f>
        <v>21</v>
      </c>
      <c r="J709" s="5" t="b">
        <f>Table1[[#This Row],[n2]]=VLOOKUP(Table1[[#This Row],[ym]],Sheet3!$A$4:$D$224,4,FALSE)</f>
        <v>0</v>
      </c>
    </row>
    <row r="710" spans="1:10" hidden="1" x14ac:dyDescent="0.75">
      <c r="A710" s="1" t="s">
        <v>711</v>
      </c>
      <c r="B710">
        <v>119.449997</v>
      </c>
      <c r="C710">
        <v>94.43</v>
      </c>
      <c r="D710" t="str">
        <f t="shared" si="22"/>
        <v>2005-5</v>
      </c>
      <c r="E710">
        <f t="shared" si="23"/>
        <v>24</v>
      </c>
      <c r="F710">
        <v>9</v>
      </c>
      <c r="G710" t="b">
        <f>Table1[[#This Row],[day]]=VLOOKUP(Table1[[#This Row],[ym]],Sheet3!$A$4:$B$224,2,FALSE)</f>
        <v>0</v>
      </c>
      <c r="H710" s="5" t="b">
        <f>Table1[[#This Row],[m15]]=VLOOKUP(Table1[[#This Row],[ym]],Sheet3!$A$4:$C$224,3,FALSE)</f>
        <v>0</v>
      </c>
      <c r="I710" s="5">
        <f>IF(Table1[[#This Row],[day]]&gt;=2,Table1[[#This Row],[day]]-2,99)</f>
        <v>22</v>
      </c>
      <c r="J710" s="5" t="b">
        <f>Table1[[#This Row],[n2]]=VLOOKUP(Table1[[#This Row],[ym]],Sheet3!$A$4:$D$224,4,FALSE)</f>
        <v>0</v>
      </c>
    </row>
    <row r="711" spans="1:10" hidden="1" x14ac:dyDescent="0.75">
      <c r="A711" s="1" t="s">
        <v>712</v>
      </c>
      <c r="B711">
        <v>119.25</v>
      </c>
      <c r="C711">
        <v>93.769997000000004</v>
      </c>
      <c r="D711" t="str">
        <f t="shared" si="22"/>
        <v>2005-5</v>
      </c>
      <c r="E711">
        <f t="shared" si="23"/>
        <v>25</v>
      </c>
      <c r="F711">
        <v>10</v>
      </c>
      <c r="G711" t="b">
        <f>Table1[[#This Row],[day]]=VLOOKUP(Table1[[#This Row],[ym]],Sheet3!$A$4:$B$224,2,FALSE)</f>
        <v>0</v>
      </c>
      <c r="H711" s="5" t="b">
        <f>Table1[[#This Row],[m15]]=VLOOKUP(Table1[[#This Row],[ym]],Sheet3!$A$4:$C$224,3,FALSE)</f>
        <v>0</v>
      </c>
      <c r="I711" s="5">
        <f>IF(Table1[[#This Row],[day]]&gt;=2,Table1[[#This Row],[day]]-2,99)</f>
        <v>23</v>
      </c>
      <c r="J711" s="5" t="b">
        <f>Table1[[#This Row],[n2]]=VLOOKUP(Table1[[#This Row],[ym]],Sheet3!$A$4:$D$224,4,FALSE)</f>
        <v>0</v>
      </c>
    </row>
    <row r="712" spans="1:10" hidden="1" x14ac:dyDescent="0.75">
      <c r="A712" s="1" t="s">
        <v>713</v>
      </c>
      <c r="B712">
        <v>119.94000200000001</v>
      </c>
      <c r="C712">
        <v>93.739998</v>
      </c>
      <c r="D712" t="str">
        <f t="shared" si="22"/>
        <v>2005-5</v>
      </c>
      <c r="E712">
        <f t="shared" si="23"/>
        <v>26</v>
      </c>
      <c r="F712">
        <v>11</v>
      </c>
      <c r="G712" t="b">
        <f>Table1[[#This Row],[day]]=VLOOKUP(Table1[[#This Row],[ym]],Sheet3!$A$4:$B$224,2,FALSE)</f>
        <v>0</v>
      </c>
      <c r="H712" s="5" t="b">
        <f>Table1[[#This Row],[m15]]=VLOOKUP(Table1[[#This Row],[ym]],Sheet3!$A$4:$C$224,3,FALSE)</f>
        <v>0</v>
      </c>
      <c r="I712" s="5">
        <f>IF(Table1[[#This Row],[day]]&gt;=2,Table1[[#This Row],[day]]-2,99)</f>
        <v>24</v>
      </c>
      <c r="J712" s="5" t="b">
        <f>Table1[[#This Row],[n2]]=VLOOKUP(Table1[[#This Row],[ym]],Sheet3!$A$4:$D$224,4,FALSE)</f>
        <v>0</v>
      </c>
    </row>
    <row r="713" spans="1:10" hidden="1" x14ac:dyDescent="0.75">
      <c r="A713" s="1" t="s">
        <v>714</v>
      </c>
      <c r="B713">
        <v>120.150002</v>
      </c>
      <c r="C713">
        <v>93.839995999999999</v>
      </c>
      <c r="D713" t="str">
        <f t="shared" si="22"/>
        <v>2005-5</v>
      </c>
      <c r="E713">
        <f t="shared" si="23"/>
        <v>27</v>
      </c>
      <c r="F713">
        <v>12</v>
      </c>
      <c r="G713" t="b">
        <f>Table1[[#This Row],[day]]=VLOOKUP(Table1[[#This Row],[ym]],Sheet3!$A$4:$B$224,2,FALSE)</f>
        <v>0</v>
      </c>
      <c r="H713" s="5" t="b">
        <f>Table1[[#This Row],[m15]]=VLOOKUP(Table1[[#This Row],[ym]],Sheet3!$A$4:$C$224,3,FALSE)</f>
        <v>0</v>
      </c>
      <c r="I713" s="5">
        <f>IF(Table1[[#This Row],[day]]&gt;=2,Table1[[#This Row],[day]]-2,99)</f>
        <v>25</v>
      </c>
      <c r="J713" s="5" t="b">
        <f>Table1[[#This Row],[n2]]=VLOOKUP(Table1[[#This Row],[ym]],Sheet3!$A$4:$D$224,4,FALSE)</f>
        <v>0</v>
      </c>
    </row>
    <row r="714" spans="1:10" hidden="1" x14ac:dyDescent="0.75">
      <c r="A714" s="1" t="s">
        <v>715</v>
      </c>
      <c r="B714">
        <v>119.339996</v>
      </c>
      <c r="C714">
        <v>95</v>
      </c>
      <c r="D714" t="str">
        <f t="shared" si="22"/>
        <v>2005-5</v>
      </c>
      <c r="E714">
        <f t="shared" si="23"/>
        <v>31</v>
      </c>
      <c r="F714">
        <v>16</v>
      </c>
      <c r="G714" t="b">
        <f>Table1[[#This Row],[day]]=VLOOKUP(Table1[[#This Row],[ym]],Sheet3!$A$4:$B$224,2,FALSE)</f>
        <v>0</v>
      </c>
      <c r="H714" s="5" t="b">
        <f>Table1[[#This Row],[m15]]=VLOOKUP(Table1[[#This Row],[ym]],Sheet3!$A$4:$C$224,3,FALSE)</f>
        <v>0</v>
      </c>
      <c r="I714" s="5">
        <f>IF(Table1[[#This Row],[day]]&gt;=2,Table1[[#This Row],[day]]-2,99)</f>
        <v>29</v>
      </c>
      <c r="J714" s="5" t="b">
        <f>Table1[[#This Row],[n2]]=VLOOKUP(Table1[[#This Row],[ym]],Sheet3!$A$4:$D$224,4,FALSE)</f>
        <v>0</v>
      </c>
    </row>
    <row r="715" spans="1:10" hidden="1" x14ac:dyDescent="0.75">
      <c r="A715" s="1" t="s">
        <v>716</v>
      </c>
      <c r="B715">
        <v>120.459999</v>
      </c>
      <c r="C715">
        <v>95.809997999999993</v>
      </c>
      <c r="D715" t="str">
        <f t="shared" si="22"/>
        <v>2005-6</v>
      </c>
      <c r="E715">
        <f t="shared" si="23"/>
        <v>1</v>
      </c>
      <c r="F715">
        <v>99</v>
      </c>
      <c r="G715" t="b">
        <f>Table1[[#This Row],[day]]=VLOOKUP(Table1[[#This Row],[ym]],Sheet3!$A$4:$B$224,2,FALSE)</f>
        <v>1</v>
      </c>
      <c r="H715" s="5" t="b">
        <f>Table1[[#This Row],[m15]]=VLOOKUP(Table1[[#This Row],[ym]],Sheet3!$A$4:$C$224,3,FALSE)</f>
        <v>0</v>
      </c>
      <c r="I715" s="5">
        <f>IF(Table1[[#This Row],[day]]&gt;=2,Table1[[#This Row],[day]]-2,99)</f>
        <v>99</v>
      </c>
      <c r="J715" s="5" t="b">
        <f>Table1[[#This Row],[n2]]=VLOOKUP(Table1[[#This Row],[ym]],Sheet3!$A$4:$D$224,4,FALSE)</f>
        <v>0</v>
      </c>
    </row>
    <row r="716" spans="1:10" x14ac:dyDescent="0.75">
      <c r="A716" s="1" t="s">
        <v>717</v>
      </c>
      <c r="B716">
        <v>120.699997</v>
      </c>
      <c r="C716">
        <v>96.040001000000004</v>
      </c>
      <c r="D716" t="str">
        <f t="shared" si="22"/>
        <v>2005-6</v>
      </c>
      <c r="E716">
        <f t="shared" si="23"/>
        <v>2</v>
      </c>
      <c r="F716">
        <v>99</v>
      </c>
      <c r="G716" t="b">
        <f>Table1[[#This Row],[day]]=VLOOKUP(Table1[[#This Row],[ym]],Sheet3!$A$4:$B$224,2,FALSE)</f>
        <v>0</v>
      </c>
      <c r="H716" s="5" t="b">
        <f>Table1[[#This Row],[m15]]=VLOOKUP(Table1[[#This Row],[ym]],Sheet3!$A$4:$C$224,3,FALSE)</f>
        <v>0</v>
      </c>
      <c r="I716" s="5">
        <f>IF(Table1[[#This Row],[day]]&gt;=2,Table1[[#This Row],[day]]-2,99)</f>
        <v>0</v>
      </c>
      <c r="J716" s="5" t="b">
        <f>Table1[[#This Row],[n2]]=VLOOKUP(Table1[[#This Row],[ym]],Sheet3!$A$4:$D$224,4,FALSE)</f>
        <v>1</v>
      </c>
    </row>
    <row r="717" spans="1:10" hidden="1" x14ac:dyDescent="0.75">
      <c r="A717" s="1" t="s">
        <v>718</v>
      </c>
      <c r="B717">
        <v>119.980003</v>
      </c>
      <c r="C717">
        <v>95.25</v>
      </c>
      <c r="D717" t="str">
        <f t="shared" si="22"/>
        <v>2005-6</v>
      </c>
      <c r="E717">
        <f t="shared" si="23"/>
        <v>3</v>
      </c>
      <c r="F717">
        <v>99</v>
      </c>
      <c r="G717" t="b">
        <f>Table1[[#This Row],[day]]=VLOOKUP(Table1[[#This Row],[ym]],Sheet3!$A$4:$B$224,2,FALSE)</f>
        <v>0</v>
      </c>
      <c r="H717" s="5" t="b">
        <f>Table1[[#This Row],[m15]]=VLOOKUP(Table1[[#This Row],[ym]],Sheet3!$A$4:$C$224,3,FALSE)</f>
        <v>0</v>
      </c>
      <c r="I717" s="5">
        <f>IF(Table1[[#This Row],[day]]&gt;=2,Table1[[#This Row],[day]]-2,99)</f>
        <v>1</v>
      </c>
      <c r="J717" s="5" t="b">
        <f>Table1[[#This Row],[n2]]=VLOOKUP(Table1[[#This Row],[ym]],Sheet3!$A$4:$D$224,4,FALSE)</f>
        <v>0</v>
      </c>
    </row>
    <row r="718" spans="1:10" hidden="1" x14ac:dyDescent="0.75">
      <c r="A718" s="1" t="s">
        <v>719</v>
      </c>
      <c r="B718">
        <v>120.029999</v>
      </c>
      <c r="C718">
        <v>95.75</v>
      </c>
      <c r="D718" t="str">
        <f t="shared" si="22"/>
        <v>2005-6</v>
      </c>
      <c r="E718">
        <f t="shared" si="23"/>
        <v>6</v>
      </c>
      <c r="F718">
        <v>99</v>
      </c>
      <c r="G718" t="b">
        <f>Table1[[#This Row],[day]]=VLOOKUP(Table1[[#This Row],[ym]],Sheet3!$A$4:$B$224,2,FALSE)</f>
        <v>0</v>
      </c>
      <c r="H718" s="5" t="b">
        <f>Table1[[#This Row],[m15]]=VLOOKUP(Table1[[#This Row],[ym]],Sheet3!$A$4:$C$224,3,FALSE)</f>
        <v>0</v>
      </c>
      <c r="I718" s="5">
        <f>IF(Table1[[#This Row],[day]]&gt;=2,Table1[[#This Row],[day]]-2,99)</f>
        <v>4</v>
      </c>
      <c r="J718" s="5" t="b">
        <f>Table1[[#This Row],[n2]]=VLOOKUP(Table1[[#This Row],[ym]],Sheet3!$A$4:$D$224,4,FALSE)</f>
        <v>0</v>
      </c>
    </row>
    <row r="719" spans="1:10" hidden="1" x14ac:dyDescent="0.75">
      <c r="A719" s="1" t="s">
        <v>720</v>
      </c>
      <c r="B719">
        <v>120.07</v>
      </c>
      <c r="C719">
        <v>96.510002</v>
      </c>
      <c r="D719" t="str">
        <f t="shared" si="22"/>
        <v>2005-6</v>
      </c>
      <c r="E719">
        <f t="shared" si="23"/>
        <v>7</v>
      </c>
      <c r="F719">
        <v>99</v>
      </c>
      <c r="G719" t="b">
        <f>Table1[[#This Row],[day]]=VLOOKUP(Table1[[#This Row],[ym]],Sheet3!$A$4:$B$224,2,FALSE)</f>
        <v>0</v>
      </c>
      <c r="H719" s="5" t="b">
        <f>Table1[[#This Row],[m15]]=VLOOKUP(Table1[[#This Row],[ym]],Sheet3!$A$4:$C$224,3,FALSE)</f>
        <v>0</v>
      </c>
      <c r="I719" s="5">
        <f>IF(Table1[[#This Row],[day]]&gt;=2,Table1[[#This Row],[day]]-2,99)</f>
        <v>5</v>
      </c>
      <c r="J719" s="5" t="b">
        <f>Table1[[#This Row],[n2]]=VLOOKUP(Table1[[#This Row],[ym]],Sheet3!$A$4:$D$224,4,FALSE)</f>
        <v>0</v>
      </c>
    </row>
    <row r="720" spans="1:10" hidden="1" x14ac:dyDescent="0.75">
      <c r="A720" s="1" t="s">
        <v>721</v>
      </c>
      <c r="B720">
        <v>119.800003</v>
      </c>
      <c r="C720">
        <v>96.050003000000004</v>
      </c>
      <c r="D720" t="str">
        <f t="shared" si="22"/>
        <v>2005-6</v>
      </c>
      <c r="E720">
        <f t="shared" si="23"/>
        <v>8</v>
      </c>
      <c r="F720">
        <v>99</v>
      </c>
      <c r="G720" t="b">
        <f>Table1[[#This Row],[day]]=VLOOKUP(Table1[[#This Row],[ym]],Sheet3!$A$4:$B$224,2,FALSE)</f>
        <v>0</v>
      </c>
      <c r="H720" s="5" t="b">
        <f>Table1[[#This Row],[m15]]=VLOOKUP(Table1[[#This Row],[ym]],Sheet3!$A$4:$C$224,3,FALSE)</f>
        <v>0</v>
      </c>
      <c r="I720" s="5">
        <f>IF(Table1[[#This Row],[day]]&gt;=2,Table1[[#This Row],[day]]-2,99)</f>
        <v>6</v>
      </c>
      <c r="J720" s="5" t="b">
        <f>Table1[[#This Row],[n2]]=VLOOKUP(Table1[[#This Row],[ym]],Sheet3!$A$4:$D$224,4,FALSE)</f>
        <v>0</v>
      </c>
    </row>
    <row r="721" spans="1:10" hidden="1" x14ac:dyDescent="0.75">
      <c r="A721" s="1" t="s">
        <v>722</v>
      </c>
      <c r="B721">
        <v>120.33000199999999</v>
      </c>
      <c r="C721">
        <v>95.970000999999996</v>
      </c>
      <c r="D721" t="str">
        <f t="shared" si="22"/>
        <v>2005-6</v>
      </c>
      <c r="E721">
        <f t="shared" si="23"/>
        <v>9</v>
      </c>
      <c r="F721">
        <v>99</v>
      </c>
      <c r="G721" t="b">
        <f>Table1[[#This Row],[day]]=VLOOKUP(Table1[[#This Row],[ym]],Sheet3!$A$4:$B$224,2,FALSE)</f>
        <v>0</v>
      </c>
      <c r="H721" s="5" t="b">
        <f>Table1[[#This Row],[m15]]=VLOOKUP(Table1[[#This Row],[ym]],Sheet3!$A$4:$C$224,3,FALSE)</f>
        <v>0</v>
      </c>
      <c r="I721" s="5">
        <f>IF(Table1[[#This Row],[day]]&gt;=2,Table1[[#This Row],[day]]-2,99)</f>
        <v>7</v>
      </c>
      <c r="J721" s="5" t="b">
        <f>Table1[[#This Row],[n2]]=VLOOKUP(Table1[[#This Row],[ym]],Sheet3!$A$4:$D$224,4,FALSE)</f>
        <v>0</v>
      </c>
    </row>
    <row r="722" spans="1:10" hidden="1" x14ac:dyDescent="0.75">
      <c r="A722" s="1" t="s">
        <v>723</v>
      </c>
      <c r="B722">
        <v>120.139999</v>
      </c>
      <c r="C722">
        <v>94.889999000000003</v>
      </c>
      <c r="D722" t="str">
        <f t="shared" si="22"/>
        <v>2005-6</v>
      </c>
      <c r="E722">
        <f t="shared" si="23"/>
        <v>10</v>
      </c>
      <c r="F722">
        <v>99</v>
      </c>
      <c r="G722" t="b">
        <f>Table1[[#This Row],[day]]=VLOOKUP(Table1[[#This Row],[ym]],Sheet3!$A$4:$B$224,2,FALSE)</f>
        <v>0</v>
      </c>
      <c r="H722" s="5" t="b">
        <f>Table1[[#This Row],[m15]]=VLOOKUP(Table1[[#This Row],[ym]],Sheet3!$A$4:$C$224,3,FALSE)</f>
        <v>0</v>
      </c>
      <c r="I722" s="5">
        <f>IF(Table1[[#This Row],[day]]&gt;=2,Table1[[#This Row],[day]]-2,99)</f>
        <v>8</v>
      </c>
      <c r="J722" s="5" t="b">
        <f>Table1[[#This Row],[n2]]=VLOOKUP(Table1[[#This Row],[ym]],Sheet3!$A$4:$D$224,4,FALSE)</f>
        <v>0</v>
      </c>
    </row>
    <row r="723" spans="1:10" hidden="1" x14ac:dyDescent="0.75">
      <c r="A723" s="1" t="s">
        <v>724</v>
      </c>
      <c r="B723">
        <v>120.599998</v>
      </c>
      <c r="C723">
        <v>94.32</v>
      </c>
      <c r="D723" t="str">
        <f t="shared" si="22"/>
        <v>2005-6</v>
      </c>
      <c r="E723">
        <f t="shared" si="23"/>
        <v>13</v>
      </c>
      <c r="F723">
        <v>99</v>
      </c>
      <c r="G723" t="b">
        <f>Table1[[#This Row],[day]]=VLOOKUP(Table1[[#This Row],[ym]],Sheet3!$A$4:$B$224,2,FALSE)</f>
        <v>0</v>
      </c>
      <c r="H723" s="5" t="b">
        <f>Table1[[#This Row],[m15]]=VLOOKUP(Table1[[#This Row],[ym]],Sheet3!$A$4:$C$224,3,FALSE)</f>
        <v>0</v>
      </c>
      <c r="I723" s="5">
        <f>IF(Table1[[#This Row],[day]]&gt;=2,Table1[[#This Row],[day]]-2,99)</f>
        <v>11</v>
      </c>
      <c r="J723" s="5" t="b">
        <f>Table1[[#This Row],[n2]]=VLOOKUP(Table1[[#This Row],[ym]],Sheet3!$A$4:$D$224,4,FALSE)</f>
        <v>0</v>
      </c>
    </row>
    <row r="724" spans="1:10" hidden="1" x14ac:dyDescent="0.75">
      <c r="A724" s="1" t="s">
        <v>725</v>
      </c>
      <c r="B724">
        <v>120.779999</v>
      </c>
      <c r="C724">
        <v>93.699996999999996</v>
      </c>
      <c r="D724" t="str">
        <f t="shared" si="22"/>
        <v>2005-6</v>
      </c>
      <c r="E724">
        <f t="shared" si="23"/>
        <v>14</v>
      </c>
      <c r="F724">
        <v>99</v>
      </c>
      <c r="G724" t="b">
        <f>Table1[[#This Row],[day]]=VLOOKUP(Table1[[#This Row],[ym]],Sheet3!$A$4:$B$224,2,FALSE)</f>
        <v>0</v>
      </c>
      <c r="H724" s="5" t="b">
        <f>Table1[[#This Row],[m15]]=VLOOKUP(Table1[[#This Row],[ym]],Sheet3!$A$4:$C$224,3,FALSE)</f>
        <v>0</v>
      </c>
      <c r="I724" s="5">
        <f>IF(Table1[[#This Row],[day]]&gt;=2,Table1[[#This Row],[day]]-2,99)</f>
        <v>12</v>
      </c>
      <c r="J724" s="5" t="b">
        <f>Table1[[#This Row],[n2]]=VLOOKUP(Table1[[#This Row],[ym]],Sheet3!$A$4:$D$224,4,FALSE)</f>
        <v>0</v>
      </c>
    </row>
    <row r="725" spans="1:10" hidden="1" x14ac:dyDescent="0.75">
      <c r="A725" s="1" t="s">
        <v>726</v>
      </c>
      <c r="B725">
        <v>120.980003</v>
      </c>
      <c r="C725">
        <v>93.870002999999997</v>
      </c>
      <c r="D725" t="str">
        <f t="shared" si="22"/>
        <v>2005-6</v>
      </c>
      <c r="E725">
        <f t="shared" si="23"/>
        <v>15</v>
      </c>
      <c r="F725">
        <v>99</v>
      </c>
      <c r="G725" t="b">
        <f>Table1[[#This Row],[day]]=VLOOKUP(Table1[[#This Row],[ym]],Sheet3!$A$4:$B$224,2,FALSE)</f>
        <v>0</v>
      </c>
      <c r="H725" s="5" t="b">
        <f>Table1[[#This Row],[m15]]=VLOOKUP(Table1[[#This Row],[ym]],Sheet3!$A$4:$C$224,3,FALSE)</f>
        <v>0</v>
      </c>
      <c r="I725" s="5">
        <f>IF(Table1[[#This Row],[day]]&gt;=2,Table1[[#This Row],[day]]-2,99)</f>
        <v>13</v>
      </c>
      <c r="J725" s="5" t="b">
        <f>Table1[[#This Row],[n2]]=VLOOKUP(Table1[[#This Row],[ym]],Sheet3!$A$4:$D$224,4,FALSE)</f>
        <v>0</v>
      </c>
    </row>
    <row r="726" spans="1:10" hidden="1" x14ac:dyDescent="0.75">
      <c r="A726" s="1" t="s">
        <v>727</v>
      </c>
      <c r="B726">
        <v>121.349998</v>
      </c>
      <c r="C726">
        <v>94.339995999999999</v>
      </c>
      <c r="D726" t="str">
        <f t="shared" si="22"/>
        <v>2005-6</v>
      </c>
      <c r="E726">
        <f t="shared" si="23"/>
        <v>16</v>
      </c>
      <c r="F726">
        <v>1</v>
      </c>
      <c r="G726" t="b">
        <f>Table1[[#This Row],[day]]=VLOOKUP(Table1[[#This Row],[ym]],Sheet3!$A$4:$B$224,2,FALSE)</f>
        <v>0</v>
      </c>
      <c r="H726" s="5" t="b">
        <f>Table1[[#This Row],[m15]]=VLOOKUP(Table1[[#This Row],[ym]],Sheet3!$A$4:$C$224,3,FALSE)</f>
        <v>1</v>
      </c>
      <c r="I726" s="5">
        <f>IF(Table1[[#This Row],[day]]&gt;=2,Table1[[#This Row],[day]]-2,99)</f>
        <v>14</v>
      </c>
      <c r="J726" s="5" t="b">
        <f>Table1[[#This Row],[n2]]=VLOOKUP(Table1[[#This Row],[ym]],Sheet3!$A$4:$D$224,4,FALSE)</f>
        <v>0</v>
      </c>
    </row>
    <row r="727" spans="1:10" hidden="1" x14ac:dyDescent="0.75">
      <c r="A727" s="1" t="s">
        <v>728</v>
      </c>
      <c r="B727">
        <v>121.790001</v>
      </c>
      <c r="C727">
        <v>94.330001999999993</v>
      </c>
      <c r="D727" t="str">
        <f t="shared" si="22"/>
        <v>2005-6</v>
      </c>
      <c r="E727">
        <f t="shared" si="23"/>
        <v>17</v>
      </c>
      <c r="F727">
        <v>2</v>
      </c>
      <c r="G727" t="b">
        <f>Table1[[#This Row],[day]]=VLOOKUP(Table1[[#This Row],[ym]],Sheet3!$A$4:$B$224,2,FALSE)</f>
        <v>0</v>
      </c>
      <c r="H727" s="5" t="b">
        <f>Table1[[#This Row],[m15]]=VLOOKUP(Table1[[#This Row],[ym]],Sheet3!$A$4:$C$224,3,FALSE)</f>
        <v>0</v>
      </c>
      <c r="I727" s="5">
        <f>IF(Table1[[#This Row],[day]]&gt;=2,Table1[[#This Row],[day]]-2,99)</f>
        <v>15</v>
      </c>
      <c r="J727" s="5" t="b">
        <f>Table1[[#This Row],[n2]]=VLOOKUP(Table1[[#This Row],[ym]],Sheet3!$A$4:$D$224,4,FALSE)</f>
        <v>0</v>
      </c>
    </row>
    <row r="728" spans="1:10" hidden="1" x14ac:dyDescent="0.75">
      <c r="A728" s="1" t="s">
        <v>729</v>
      </c>
      <c r="B728">
        <v>121.849998</v>
      </c>
      <c r="C728">
        <v>94.169998000000007</v>
      </c>
      <c r="D728" t="str">
        <f t="shared" si="22"/>
        <v>2005-6</v>
      </c>
      <c r="E728">
        <f t="shared" si="23"/>
        <v>20</v>
      </c>
      <c r="F728">
        <v>5</v>
      </c>
      <c r="G728" t="b">
        <f>Table1[[#This Row],[day]]=VLOOKUP(Table1[[#This Row],[ym]],Sheet3!$A$4:$B$224,2,FALSE)</f>
        <v>0</v>
      </c>
      <c r="H728" s="5" t="b">
        <f>Table1[[#This Row],[m15]]=VLOOKUP(Table1[[#This Row],[ym]],Sheet3!$A$4:$C$224,3,FALSE)</f>
        <v>0</v>
      </c>
      <c r="I728" s="5">
        <f>IF(Table1[[#This Row],[day]]&gt;=2,Table1[[#This Row],[day]]-2,99)</f>
        <v>18</v>
      </c>
      <c r="J728" s="5" t="b">
        <f>Table1[[#This Row],[n2]]=VLOOKUP(Table1[[#This Row],[ym]],Sheet3!$A$4:$D$224,4,FALSE)</f>
        <v>0</v>
      </c>
    </row>
    <row r="729" spans="1:10" hidden="1" x14ac:dyDescent="0.75">
      <c r="A729" s="1" t="s">
        <v>730</v>
      </c>
      <c r="B729">
        <v>121.480003</v>
      </c>
      <c r="C729">
        <v>94.860000999999997</v>
      </c>
      <c r="D729" t="str">
        <f t="shared" si="22"/>
        <v>2005-6</v>
      </c>
      <c r="E729">
        <f t="shared" si="23"/>
        <v>21</v>
      </c>
      <c r="F729">
        <v>6</v>
      </c>
      <c r="G729" t="b">
        <f>Table1[[#This Row],[day]]=VLOOKUP(Table1[[#This Row],[ym]],Sheet3!$A$4:$B$224,2,FALSE)</f>
        <v>0</v>
      </c>
      <c r="H729" s="5" t="b">
        <f>Table1[[#This Row],[m15]]=VLOOKUP(Table1[[#This Row],[ym]],Sheet3!$A$4:$C$224,3,FALSE)</f>
        <v>0</v>
      </c>
      <c r="I729" s="5">
        <f>IF(Table1[[#This Row],[day]]&gt;=2,Table1[[#This Row],[day]]-2,99)</f>
        <v>19</v>
      </c>
      <c r="J729" s="5" t="b">
        <f>Table1[[#This Row],[n2]]=VLOOKUP(Table1[[#This Row],[ym]],Sheet3!$A$4:$D$224,4,FALSE)</f>
        <v>0</v>
      </c>
    </row>
    <row r="730" spans="1:10" hidden="1" x14ac:dyDescent="0.75">
      <c r="A730" s="1" t="s">
        <v>731</v>
      </c>
      <c r="B730">
        <v>121.610001</v>
      </c>
      <c r="C730">
        <v>96.010002</v>
      </c>
      <c r="D730" t="str">
        <f t="shared" si="22"/>
        <v>2005-6</v>
      </c>
      <c r="E730">
        <f t="shared" si="23"/>
        <v>22</v>
      </c>
      <c r="F730">
        <v>7</v>
      </c>
      <c r="G730" t="b">
        <f>Table1[[#This Row],[day]]=VLOOKUP(Table1[[#This Row],[ym]],Sheet3!$A$4:$B$224,2,FALSE)</f>
        <v>0</v>
      </c>
      <c r="H730" s="5" t="b">
        <f>Table1[[#This Row],[m15]]=VLOOKUP(Table1[[#This Row],[ym]],Sheet3!$A$4:$C$224,3,FALSE)</f>
        <v>0</v>
      </c>
      <c r="I730" s="5">
        <f>IF(Table1[[#This Row],[day]]&gt;=2,Table1[[#This Row],[day]]-2,99)</f>
        <v>20</v>
      </c>
      <c r="J730" s="5" t="b">
        <f>Table1[[#This Row],[n2]]=VLOOKUP(Table1[[#This Row],[ym]],Sheet3!$A$4:$D$224,4,FALSE)</f>
        <v>0</v>
      </c>
    </row>
    <row r="731" spans="1:10" hidden="1" x14ac:dyDescent="0.75">
      <c r="A731" s="1" t="s">
        <v>732</v>
      </c>
      <c r="B731">
        <v>119.94000200000001</v>
      </c>
      <c r="C731">
        <v>95.910004000000001</v>
      </c>
      <c r="D731" t="str">
        <f t="shared" si="22"/>
        <v>2005-6</v>
      </c>
      <c r="E731">
        <f t="shared" si="23"/>
        <v>23</v>
      </c>
      <c r="F731">
        <v>8</v>
      </c>
      <c r="G731" t="b">
        <f>Table1[[#This Row],[day]]=VLOOKUP(Table1[[#This Row],[ym]],Sheet3!$A$4:$B$224,2,FALSE)</f>
        <v>0</v>
      </c>
      <c r="H731" s="5" t="b">
        <f>Table1[[#This Row],[m15]]=VLOOKUP(Table1[[#This Row],[ym]],Sheet3!$A$4:$C$224,3,FALSE)</f>
        <v>0</v>
      </c>
      <c r="I731" s="5">
        <f>IF(Table1[[#This Row],[day]]&gt;=2,Table1[[#This Row],[day]]-2,99)</f>
        <v>21</v>
      </c>
      <c r="J731" s="5" t="b">
        <f>Table1[[#This Row],[n2]]=VLOOKUP(Table1[[#This Row],[ym]],Sheet3!$A$4:$D$224,4,FALSE)</f>
        <v>0</v>
      </c>
    </row>
    <row r="732" spans="1:10" hidden="1" x14ac:dyDescent="0.75">
      <c r="A732" s="1" t="s">
        <v>733</v>
      </c>
      <c r="B732">
        <v>119</v>
      </c>
      <c r="C732">
        <v>96.389999000000003</v>
      </c>
      <c r="D732" t="str">
        <f t="shared" si="22"/>
        <v>2005-6</v>
      </c>
      <c r="E732">
        <f t="shared" si="23"/>
        <v>24</v>
      </c>
      <c r="F732">
        <v>9</v>
      </c>
      <c r="G732" t="b">
        <f>Table1[[#This Row],[day]]=VLOOKUP(Table1[[#This Row],[ym]],Sheet3!$A$4:$B$224,2,FALSE)</f>
        <v>0</v>
      </c>
      <c r="H732" s="5" t="b">
        <f>Table1[[#This Row],[m15]]=VLOOKUP(Table1[[#This Row],[ym]],Sheet3!$A$4:$C$224,3,FALSE)</f>
        <v>0</v>
      </c>
      <c r="I732" s="5">
        <f>IF(Table1[[#This Row],[day]]&gt;=2,Table1[[#This Row],[day]]-2,99)</f>
        <v>22</v>
      </c>
      <c r="J732" s="5" t="b">
        <f>Table1[[#This Row],[n2]]=VLOOKUP(Table1[[#This Row],[ym]],Sheet3!$A$4:$D$224,4,FALSE)</f>
        <v>0</v>
      </c>
    </row>
    <row r="733" spans="1:10" hidden="1" x14ac:dyDescent="0.75">
      <c r="A733" s="1" t="s">
        <v>734</v>
      </c>
      <c r="B733">
        <v>119.19000200000001</v>
      </c>
      <c r="C733">
        <v>96.650002000000001</v>
      </c>
      <c r="D733" t="str">
        <f t="shared" si="22"/>
        <v>2005-6</v>
      </c>
      <c r="E733">
        <f t="shared" si="23"/>
        <v>27</v>
      </c>
      <c r="F733">
        <v>12</v>
      </c>
      <c r="G733" t="b">
        <f>Table1[[#This Row],[day]]=VLOOKUP(Table1[[#This Row],[ym]],Sheet3!$A$4:$B$224,2,FALSE)</f>
        <v>0</v>
      </c>
      <c r="H733" s="5" t="b">
        <f>Table1[[#This Row],[m15]]=VLOOKUP(Table1[[#This Row],[ym]],Sheet3!$A$4:$C$224,3,FALSE)</f>
        <v>0</v>
      </c>
      <c r="I733" s="5">
        <f>IF(Table1[[#This Row],[day]]&gt;=2,Table1[[#This Row],[day]]-2,99)</f>
        <v>25</v>
      </c>
      <c r="J733" s="5" t="b">
        <f>Table1[[#This Row],[n2]]=VLOOKUP(Table1[[#This Row],[ym]],Sheet3!$A$4:$D$224,4,FALSE)</f>
        <v>0</v>
      </c>
    </row>
    <row r="734" spans="1:10" hidden="1" x14ac:dyDescent="0.75">
      <c r="A734" s="1" t="s">
        <v>735</v>
      </c>
      <c r="B734">
        <v>120.239998</v>
      </c>
      <c r="C734">
        <v>95.989998</v>
      </c>
      <c r="D734" t="str">
        <f t="shared" si="22"/>
        <v>2005-6</v>
      </c>
      <c r="E734">
        <f t="shared" si="23"/>
        <v>28</v>
      </c>
      <c r="F734">
        <v>13</v>
      </c>
      <c r="G734" t="b">
        <f>Table1[[#This Row],[day]]=VLOOKUP(Table1[[#This Row],[ym]],Sheet3!$A$4:$B$224,2,FALSE)</f>
        <v>0</v>
      </c>
      <c r="H734" s="5" t="b">
        <f>Table1[[#This Row],[m15]]=VLOOKUP(Table1[[#This Row],[ym]],Sheet3!$A$4:$C$224,3,FALSE)</f>
        <v>0</v>
      </c>
      <c r="I734" s="5">
        <f>IF(Table1[[#This Row],[day]]&gt;=2,Table1[[#This Row],[day]]-2,99)</f>
        <v>26</v>
      </c>
      <c r="J734" s="5" t="b">
        <f>Table1[[#This Row],[n2]]=VLOOKUP(Table1[[#This Row],[ym]],Sheet3!$A$4:$D$224,4,FALSE)</f>
        <v>0</v>
      </c>
    </row>
    <row r="735" spans="1:10" hidden="1" x14ac:dyDescent="0.75">
      <c r="A735" s="1" t="s">
        <v>736</v>
      </c>
      <c r="B735">
        <v>119.889999</v>
      </c>
      <c r="C735">
        <v>95.839995999999999</v>
      </c>
      <c r="D735" t="str">
        <f t="shared" si="22"/>
        <v>2005-6</v>
      </c>
      <c r="E735">
        <f t="shared" si="23"/>
        <v>29</v>
      </c>
      <c r="F735">
        <v>14</v>
      </c>
      <c r="G735" t="b">
        <f>Table1[[#This Row],[day]]=VLOOKUP(Table1[[#This Row],[ym]],Sheet3!$A$4:$B$224,2,FALSE)</f>
        <v>0</v>
      </c>
      <c r="H735" s="5" t="b">
        <f>Table1[[#This Row],[m15]]=VLOOKUP(Table1[[#This Row],[ym]],Sheet3!$A$4:$C$224,3,FALSE)</f>
        <v>0</v>
      </c>
      <c r="I735" s="5">
        <f>IF(Table1[[#This Row],[day]]&gt;=2,Table1[[#This Row],[day]]-2,99)</f>
        <v>27</v>
      </c>
      <c r="J735" s="5" t="b">
        <f>Table1[[#This Row],[n2]]=VLOOKUP(Table1[[#This Row],[ym]],Sheet3!$A$4:$D$224,4,FALSE)</f>
        <v>0</v>
      </c>
    </row>
    <row r="736" spans="1:10" hidden="1" x14ac:dyDescent="0.75">
      <c r="A736" s="1" t="s">
        <v>737</v>
      </c>
      <c r="B736">
        <v>119.110001</v>
      </c>
      <c r="C736">
        <v>96.699996999999996</v>
      </c>
      <c r="D736" t="str">
        <f t="shared" si="22"/>
        <v>2005-6</v>
      </c>
      <c r="E736">
        <f t="shared" si="23"/>
        <v>30</v>
      </c>
      <c r="F736">
        <v>15</v>
      </c>
      <c r="G736" t="b">
        <f>Table1[[#This Row],[day]]=VLOOKUP(Table1[[#This Row],[ym]],Sheet3!$A$4:$B$224,2,FALSE)</f>
        <v>0</v>
      </c>
      <c r="H736" s="5" t="b">
        <f>Table1[[#This Row],[m15]]=VLOOKUP(Table1[[#This Row],[ym]],Sheet3!$A$4:$C$224,3,FALSE)</f>
        <v>0</v>
      </c>
      <c r="I736" s="5">
        <f>IF(Table1[[#This Row],[day]]&gt;=2,Table1[[#This Row],[day]]-2,99)</f>
        <v>28</v>
      </c>
      <c r="J736" s="5" t="b">
        <f>Table1[[#This Row],[n2]]=VLOOKUP(Table1[[#This Row],[ym]],Sheet3!$A$4:$D$224,4,FALSE)</f>
        <v>0</v>
      </c>
    </row>
    <row r="737" spans="1:10" hidden="1" x14ac:dyDescent="0.75">
      <c r="A737" s="1" t="s">
        <v>738</v>
      </c>
      <c r="B737">
        <v>119.529999</v>
      </c>
      <c r="C737">
        <v>95.199996999999996</v>
      </c>
      <c r="D737" t="str">
        <f t="shared" si="22"/>
        <v>2005-7</v>
      </c>
      <c r="E737">
        <f t="shared" si="23"/>
        <v>1</v>
      </c>
      <c r="F737">
        <v>99</v>
      </c>
      <c r="G737" t="b">
        <f>Table1[[#This Row],[day]]=VLOOKUP(Table1[[#This Row],[ym]],Sheet3!$A$4:$B$224,2,FALSE)</f>
        <v>1</v>
      </c>
      <c r="H737" s="5" t="b">
        <f>Table1[[#This Row],[m15]]=VLOOKUP(Table1[[#This Row],[ym]],Sheet3!$A$4:$C$224,3,FALSE)</f>
        <v>0</v>
      </c>
      <c r="I737" s="5">
        <f>IF(Table1[[#This Row],[day]]&gt;=2,Table1[[#This Row],[day]]-2,99)</f>
        <v>99</v>
      </c>
      <c r="J737" s="5" t="b">
        <f>Table1[[#This Row],[n2]]=VLOOKUP(Table1[[#This Row],[ym]],Sheet3!$A$4:$D$224,4,FALSE)</f>
        <v>0</v>
      </c>
    </row>
    <row r="738" spans="1:10" x14ac:dyDescent="0.75">
      <c r="A738" s="1" t="s">
        <v>739</v>
      </c>
      <c r="B738">
        <v>120.489998</v>
      </c>
      <c r="C738">
        <v>94.300003000000004</v>
      </c>
      <c r="D738" t="str">
        <f t="shared" si="22"/>
        <v>2005-7</v>
      </c>
      <c r="E738">
        <f t="shared" si="23"/>
        <v>5</v>
      </c>
      <c r="F738">
        <v>99</v>
      </c>
      <c r="G738" t="b">
        <f>Table1[[#This Row],[day]]=VLOOKUP(Table1[[#This Row],[ym]],Sheet3!$A$4:$B$224,2,FALSE)</f>
        <v>0</v>
      </c>
      <c r="H738" s="5" t="b">
        <f>Table1[[#This Row],[m15]]=VLOOKUP(Table1[[#This Row],[ym]],Sheet3!$A$4:$C$224,3,FALSE)</f>
        <v>0</v>
      </c>
      <c r="I738" s="5">
        <f>IF(Table1[[#This Row],[day]]&gt;=2,Table1[[#This Row],[day]]-2,99)</f>
        <v>3</v>
      </c>
      <c r="J738" s="5" t="b">
        <f>Table1[[#This Row],[n2]]=VLOOKUP(Table1[[#This Row],[ym]],Sheet3!$A$4:$D$224,4,FALSE)</f>
        <v>1</v>
      </c>
    </row>
    <row r="739" spans="1:10" hidden="1" x14ac:dyDescent="0.75">
      <c r="A739" s="1" t="s">
        <v>740</v>
      </c>
      <c r="B739">
        <v>119.5</v>
      </c>
      <c r="C739">
        <v>94.82</v>
      </c>
      <c r="D739" t="str">
        <f t="shared" si="22"/>
        <v>2005-7</v>
      </c>
      <c r="E739">
        <f t="shared" si="23"/>
        <v>6</v>
      </c>
      <c r="F739">
        <v>99</v>
      </c>
      <c r="G739" t="b">
        <f>Table1[[#This Row],[day]]=VLOOKUP(Table1[[#This Row],[ym]],Sheet3!$A$4:$B$224,2,FALSE)</f>
        <v>0</v>
      </c>
      <c r="H739" s="5" t="b">
        <f>Table1[[#This Row],[m15]]=VLOOKUP(Table1[[#This Row],[ym]],Sheet3!$A$4:$C$224,3,FALSE)</f>
        <v>0</v>
      </c>
      <c r="I739" s="5">
        <f>IF(Table1[[#This Row],[day]]&gt;=2,Table1[[#This Row],[day]]-2,99)</f>
        <v>4</v>
      </c>
      <c r="J739" s="5" t="b">
        <f>Table1[[#This Row],[n2]]=VLOOKUP(Table1[[#This Row],[ym]],Sheet3!$A$4:$D$224,4,FALSE)</f>
        <v>0</v>
      </c>
    </row>
    <row r="740" spans="1:10" hidden="1" x14ac:dyDescent="0.75">
      <c r="A740" s="1" t="s">
        <v>741</v>
      </c>
      <c r="B740">
        <v>119.889999</v>
      </c>
      <c r="C740">
        <v>95.019997000000004</v>
      </c>
      <c r="D740" t="str">
        <f t="shared" si="22"/>
        <v>2005-7</v>
      </c>
      <c r="E740">
        <f t="shared" si="23"/>
        <v>7</v>
      </c>
      <c r="F740">
        <v>99</v>
      </c>
      <c r="G740" t="b">
        <f>Table1[[#This Row],[day]]=VLOOKUP(Table1[[#This Row],[ym]],Sheet3!$A$4:$B$224,2,FALSE)</f>
        <v>0</v>
      </c>
      <c r="H740" s="5" t="b">
        <f>Table1[[#This Row],[m15]]=VLOOKUP(Table1[[#This Row],[ym]],Sheet3!$A$4:$C$224,3,FALSE)</f>
        <v>0</v>
      </c>
      <c r="I740" s="5">
        <f>IF(Table1[[#This Row],[day]]&gt;=2,Table1[[#This Row],[day]]-2,99)</f>
        <v>5</v>
      </c>
      <c r="J740" s="5" t="b">
        <f>Table1[[#This Row],[n2]]=VLOOKUP(Table1[[#This Row],[ym]],Sheet3!$A$4:$D$224,4,FALSE)</f>
        <v>0</v>
      </c>
    </row>
    <row r="741" spans="1:10" hidden="1" x14ac:dyDescent="0.75">
      <c r="A741" s="1" t="s">
        <v>742</v>
      </c>
      <c r="B741">
        <v>121.33000199999999</v>
      </c>
      <c r="C741">
        <v>94.629997000000003</v>
      </c>
      <c r="D741" t="str">
        <f t="shared" si="22"/>
        <v>2005-7</v>
      </c>
      <c r="E741">
        <f t="shared" si="23"/>
        <v>8</v>
      </c>
      <c r="F741">
        <v>99</v>
      </c>
      <c r="G741" t="b">
        <f>Table1[[#This Row],[day]]=VLOOKUP(Table1[[#This Row],[ym]],Sheet3!$A$4:$B$224,2,FALSE)</f>
        <v>0</v>
      </c>
      <c r="H741" s="5" t="b">
        <f>Table1[[#This Row],[m15]]=VLOOKUP(Table1[[#This Row],[ym]],Sheet3!$A$4:$C$224,3,FALSE)</f>
        <v>0</v>
      </c>
      <c r="I741" s="5">
        <f>IF(Table1[[#This Row],[day]]&gt;=2,Table1[[#This Row],[day]]-2,99)</f>
        <v>6</v>
      </c>
      <c r="J741" s="5" t="b">
        <f>Table1[[#This Row],[n2]]=VLOOKUP(Table1[[#This Row],[ym]],Sheet3!$A$4:$D$224,4,FALSE)</f>
        <v>0</v>
      </c>
    </row>
    <row r="742" spans="1:10" hidden="1" x14ac:dyDescent="0.75">
      <c r="A742" s="1" t="s">
        <v>743</v>
      </c>
      <c r="B742">
        <v>121.93</v>
      </c>
      <c r="C742">
        <v>94.629997000000003</v>
      </c>
      <c r="D742" t="str">
        <f t="shared" si="22"/>
        <v>2005-7</v>
      </c>
      <c r="E742">
        <f t="shared" si="23"/>
        <v>11</v>
      </c>
      <c r="F742">
        <v>99</v>
      </c>
      <c r="G742" t="b">
        <f>Table1[[#This Row],[day]]=VLOOKUP(Table1[[#This Row],[ym]],Sheet3!$A$4:$B$224,2,FALSE)</f>
        <v>0</v>
      </c>
      <c r="H742" s="5" t="b">
        <f>Table1[[#This Row],[m15]]=VLOOKUP(Table1[[#This Row],[ym]],Sheet3!$A$4:$C$224,3,FALSE)</f>
        <v>0</v>
      </c>
      <c r="I742" s="5">
        <f>IF(Table1[[#This Row],[day]]&gt;=2,Table1[[#This Row],[day]]-2,99)</f>
        <v>9</v>
      </c>
      <c r="J742" s="5" t="b">
        <f>Table1[[#This Row],[n2]]=VLOOKUP(Table1[[#This Row],[ym]],Sheet3!$A$4:$D$224,4,FALSE)</f>
        <v>0</v>
      </c>
    </row>
    <row r="743" spans="1:10" hidden="1" x14ac:dyDescent="0.75">
      <c r="A743" s="1" t="s">
        <v>744</v>
      </c>
      <c r="B743">
        <v>122.230003</v>
      </c>
      <c r="C743">
        <v>94.099997999999999</v>
      </c>
      <c r="D743" t="str">
        <f t="shared" si="22"/>
        <v>2005-7</v>
      </c>
      <c r="E743">
        <f t="shared" si="23"/>
        <v>12</v>
      </c>
      <c r="F743">
        <v>99</v>
      </c>
      <c r="G743" t="b">
        <f>Table1[[#This Row],[day]]=VLOOKUP(Table1[[#This Row],[ym]],Sheet3!$A$4:$B$224,2,FALSE)</f>
        <v>0</v>
      </c>
      <c r="H743" s="5" t="b">
        <f>Table1[[#This Row],[m15]]=VLOOKUP(Table1[[#This Row],[ym]],Sheet3!$A$4:$C$224,3,FALSE)</f>
        <v>0</v>
      </c>
      <c r="I743" s="5">
        <f>IF(Table1[[#This Row],[day]]&gt;=2,Table1[[#This Row],[day]]-2,99)</f>
        <v>10</v>
      </c>
      <c r="J743" s="5" t="b">
        <f>Table1[[#This Row],[n2]]=VLOOKUP(Table1[[#This Row],[ym]],Sheet3!$A$4:$D$224,4,FALSE)</f>
        <v>0</v>
      </c>
    </row>
    <row r="744" spans="1:10" hidden="1" x14ac:dyDescent="0.75">
      <c r="A744" s="1" t="s">
        <v>745</v>
      </c>
      <c r="B744">
        <v>122.480003</v>
      </c>
      <c r="C744">
        <v>93.959998999999996</v>
      </c>
      <c r="D744" t="str">
        <f t="shared" si="22"/>
        <v>2005-7</v>
      </c>
      <c r="E744">
        <f t="shared" si="23"/>
        <v>13</v>
      </c>
      <c r="F744">
        <v>99</v>
      </c>
      <c r="G744" t="b">
        <f>Table1[[#This Row],[day]]=VLOOKUP(Table1[[#This Row],[ym]],Sheet3!$A$4:$B$224,2,FALSE)</f>
        <v>0</v>
      </c>
      <c r="H744" s="5" t="b">
        <f>Table1[[#This Row],[m15]]=VLOOKUP(Table1[[#This Row],[ym]],Sheet3!$A$4:$C$224,3,FALSE)</f>
        <v>0</v>
      </c>
      <c r="I744" s="5">
        <f>IF(Table1[[#This Row],[day]]&gt;=2,Table1[[#This Row],[day]]-2,99)</f>
        <v>11</v>
      </c>
      <c r="J744" s="5" t="b">
        <f>Table1[[#This Row],[n2]]=VLOOKUP(Table1[[#This Row],[ym]],Sheet3!$A$4:$D$224,4,FALSE)</f>
        <v>0</v>
      </c>
    </row>
    <row r="745" spans="1:10" hidden="1" x14ac:dyDescent="0.75">
      <c r="A745" s="1" t="s">
        <v>746</v>
      </c>
      <c r="B745">
        <v>122.800003</v>
      </c>
      <c r="C745">
        <v>93.720000999999996</v>
      </c>
      <c r="D745" t="str">
        <f t="shared" si="22"/>
        <v>2005-7</v>
      </c>
      <c r="E745">
        <f t="shared" si="23"/>
        <v>14</v>
      </c>
      <c r="F745">
        <v>99</v>
      </c>
      <c r="G745" t="b">
        <f>Table1[[#This Row],[day]]=VLOOKUP(Table1[[#This Row],[ym]],Sheet3!$A$4:$B$224,2,FALSE)</f>
        <v>0</v>
      </c>
      <c r="H745" s="5" t="b">
        <f>Table1[[#This Row],[m15]]=VLOOKUP(Table1[[#This Row],[ym]],Sheet3!$A$4:$C$224,3,FALSE)</f>
        <v>0</v>
      </c>
      <c r="I745" s="5">
        <f>IF(Table1[[#This Row],[day]]&gt;=2,Table1[[#This Row],[day]]-2,99)</f>
        <v>12</v>
      </c>
      <c r="J745" s="5" t="b">
        <f>Table1[[#This Row],[n2]]=VLOOKUP(Table1[[#This Row],[ym]],Sheet3!$A$4:$D$224,4,FALSE)</f>
        <v>0</v>
      </c>
    </row>
    <row r="746" spans="1:10" hidden="1" x14ac:dyDescent="0.75">
      <c r="A746" s="1" t="s">
        <v>747</v>
      </c>
      <c r="B746">
        <v>122.860001</v>
      </c>
      <c r="C746">
        <v>93.970000999999996</v>
      </c>
      <c r="D746" t="str">
        <f t="shared" si="22"/>
        <v>2005-7</v>
      </c>
      <c r="E746">
        <f t="shared" si="23"/>
        <v>15</v>
      </c>
      <c r="F746">
        <v>99</v>
      </c>
      <c r="G746" t="b">
        <f>Table1[[#This Row],[day]]=VLOOKUP(Table1[[#This Row],[ym]],Sheet3!$A$4:$B$224,2,FALSE)</f>
        <v>0</v>
      </c>
      <c r="H746" s="5" t="b">
        <f>Table1[[#This Row],[m15]]=VLOOKUP(Table1[[#This Row],[ym]],Sheet3!$A$4:$C$224,3,FALSE)</f>
        <v>0</v>
      </c>
      <c r="I746" s="5">
        <f>IF(Table1[[#This Row],[day]]&gt;=2,Table1[[#This Row],[day]]-2,99)</f>
        <v>13</v>
      </c>
      <c r="J746" s="5" t="b">
        <f>Table1[[#This Row],[n2]]=VLOOKUP(Table1[[#This Row],[ym]],Sheet3!$A$4:$D$224,4,FALSE)</f>
        <v>0</v>
      </c>
    </row>
    <row r="747" spans="1:10" hidden="1" x14ac:dyDescent="0.75">
      <c r="A747" s="1" t="s">
        <v>748</v>
      </c>
      <c r="B747">
        <v>122.410004</v>
      </c>
      <c r="C747">
        <v>93.269997000000004</v>
      </c>
      <c r="D747" t="str">
        <f t="shared" si="22"/>
        <v>2005-7</v>
      </c>
      <c r="E747">
        <f t="shared" si="23"/>
        <v>18</v>
      </c>
      <c r="F747">
        <v>3</v>
      </c>
      <c r="G747" t="b">
        <f>Table1[[#This Row],[day]]=VLOOKUP(Table1[[#This Row],[ym]],Sheet3!$A$4:$B$224,2,FALSE)</f>
        <v>0</v>
      </c>
      <c r="H747" s="5" t="b">
        <f>Table1[[#This Row],[m15]]=VLOOKUP(Table1[[#This Row],[ym]],Sheet3!$A$4:$C$224,3,FALSE)</f>
        <v>1</v>
      </c>
      <c r="I747" s="5">
        <f>IF(Table1[[#This Row],[day]]&gt;=2,Table1[[#This Row],[day]]-2,99)</f>
        <v>16</v>
      </c>
      <c r="J747" s="5" t="b">
        <f>Table1[[#This Row],[n2]]=VLOOKUP(Table1[[#This Row],[ym]],Sheet3!$A$4:$D$224,4,FALSE)</f>
        <v>0</v>
      </c>
    </row>
    <row r="748" spans="1:10" hidden="1" x14ac:dyDescent="0.75">
      <c r="A748" s="1" t="s">
        <v>749</v>
      </c>
      <c r="B748">
        <v>123.029999</v>
      </c>
      <c r="C748">
        <v>93.599997999999999</v>
      </c>
      <c r="D748" t="str">
        <f t="shared" si="22"/>
        <v>2005-7</v>
      </c>
      <c r="E748">
        <f t="shared" si="23"/>
        <v>19</v>
      </c>
      <c r="F748">
        <v>4</v>
      </c>
      <c r="G748" t="b">
        <f>Table1[[#This Row],[day]]=VLOOKUP(Table1[[#This Row],[ym]],Sheet3!$A$4:$B$224,2,FALSE)</f>
        <v>0</v>
      </c>
      <c r="H748" s="5" t="b">
        <f>Table1[[#This Row],[m15]]=VLOOKUP(Table1[[#This Row],[ym]],Sheet3!$A$4:$C$224,3,FALSE)</f>
        <v>0</v>
      </c>
      <c r="I748" s="5">
        <f>IF(Table1[[#This Row],[day]]&gt;=2,Table1[[#This Row],[day]]-2,99)</f>
        <v>17</v>
      </c>
      <c r="J748" s="5" t="b">
        <f>Table1[[#This Row],[n2]]=VLOOKUP(Table1[[#This Row],[ym]],Sheet3!$A$4:$D$224,4,FALSE)</f>
        <v>0</v>
      </c>
    </row>
    <row r="749" spans="1:10" hidden="1" x14ac:dyDescent="0.75">
      <c r="A749" s="1" t="s">
        <v>750</v>
      </c>
      <c r="B749">
        <v>123.449997</v>
      </c>
      <c r="C749">
        <v>94.110000999999997</v>
      </c>
      <c r="D749" t="str">
        <f t="shared" si="22"/>
        <v>2005-7</v>
      </c>
      <c r="E749">
        <f t="shared" si="23"/>
        <v>20</v>
      </c>
      <c r="F749">
        <v>5</v>
      </c>
      <c r="G749" t="b">
        <f>Table1[[#This Row],[day]]=VLOOKUP(Table1[[#This Row],[ym]],Sheet3!$A$4:$B$224,2,FALSE)</f>
        <v>0</v>
      </c>
      <c r="H749" s="5" t="b">
        <f>Table1[[#This Row],[m15]]=VLOOKUP(Table1[[#This Row],[ym]],Sheet3!$A$4:$C$224,3,FALSE)</f>
        <v>0</v>
      </c>
      <c r="I749" s="5">
        <f>IF(Table1[[#This Row],[day]]&gt;=2,Table1[[#This Row],[day]]-2,99)</f>
        <v>18</v>
      </c>
      <c r="J749" s="5" t="b">
        <f>Table1[[#This Row],[n2]]=VLOOKUP(Table1[[#This Row],[ym]],Sheet3!$A$4:$D$224,4,FALSE)</f>
        <v>0</v>
      </c>
    </row>
    <row r="750" spans="1:10" hidden="1" x14ac:dyDescent="0.75">
      <c r="A750" s="1" t="s">
        <v>751</v>
      </c>
      <c r="B750">
        <v>122.769997</v>
      </c>
      <c r="C750">
        <v>92.830001999999993</v>
      </c>
      <c r="D750" t="str">
        <f t="shared" si="22"/>
        <v>2005-7</v>
      </c>
      <c r="E750">
        <f t="shared" si="23"/>
        <v>21</v>
      </c>
      <c r="F750">
        <v>6</v>
      </c>
      <c r="G750" t="b">
        <f>Table1[[#This Row],[day]]=VLOOKUP(Table1[[#This Row],[ym]],Sheet3!$A$4:$B$224,2,FALSE)</f>
        <v>0</v>
      </c>
      <c r="H750" s="5" t="b">
        <f>Table1[[#This Row],[m15]]=VLOOKUP(Table1[[#This Row],[ym]],Sheet3!$A$4:$C$224,3,FALSE)</f>
        <v>0</v>
      </c>
      <c r="I750" s="5">
        <f>IF(Table1[[#This Row],[day]]&gt;=2,Table1[[#This Row],[day]]-2,99)</f>
        <v>19</v>
      </c>
      <c r="J750" s="5" t="b">
        <f>Table1[[#This Row],[n2]]=VLOOKUP(Table1[[#This Row],[ym]],Sheet3!$A$4:$D$224,4,FALSE)</f>
        <v>0</v>
      </c>
    </row>
    <row r="751" spans="1:10" hidden="1" x14ac:dyDescent="0.75">
      <c r="A751" s="1" t="s">
        <v>752</v>
      </c>
      <c r="B751">
        <v>123.540001</v>
      </c>
      <c r="C751">
        <v>93.550003000000004</v>
      </c>
      <c r="D751" t="str">
        <f t="shared" si="22"/>
        <v>2005-7</v>
      </c>
      <c r="E751">
        <f t="shared" si="23"/>
        <v>22</v>
      </c>
      <c r="F751">
        <v>7</v>
      </c>
      <c r="G751" t="b">
        <f>Table1[[#This Row],[day]]=VLOOKUP(Table1[[#This Row],[ym]],Sheet3!$A$4:$B$224,2,FALSE)</f>
        <v>0</v>
      </c>
      <c r="H751" s="5" t="b">
        <f>Table1[[#This Row],[m15]]=VLOOKUP(Table1[[#This Row],[ym]],Sheet3!$A$4:$C$224,3,FALSE)</f>
        <v>0</v>
      </c>
      <c r="I751" s="5">
        <f>IF(Table1[[#This Row],[day]]&gt;=2,Table1[[#This Row],[day]]-2,99)</f>
        <v>20</v>
      </c>
      <c r="J751" s="5" t="b">
        <f>Table1[[#This Row],[n2]]=VLOOKUP(Table1[[#This Row],[ym]],Sheet3!$A$4:$D$224,4,FALSE)</f>
        <v>0</v>
      </c>
    </row>
    <row r="752" spans="1:10" hidden="1" x14ac:dyDescent="0.75">
      <c r="A752" s="1" t="s">
        <v>753</v>
      </c>
      <c r="B752">
        <v>123.239998</v>
      </c>
      <c r="C752">
        <v>93.209998999999996</v>
      </c>
      <c r="D752" t="str">
        <f t="shared" si="22"/>
        <v>2005-7</v>
      </c>
      <c r="E752">
        <f t="shared" si="23"/>
        <v>25</v>
      </c>
      <c r="F752">
        <v>10</v>
      </c>
      <c r="G752" t="b">
        <f>Table1[[#This Row],[day]]=VLOOKUP(Table1[[#This Row],[ym]],Sheet3!$A$4:$B$224,2,FALSE)</f>
        <v>0</v>
      </c>
      <c r="H752" s="5" t="b">
        <f>Table1[[#This Row],[m15]]=VLOOKUP(Table1[[#This Row],[ym]],Sheet3!$A$4:$C$224,3,FALSE)</f>
        <v>0</v>
      </c>
      <c r="I752" s="5">
        <f>IF(Table1[[#This Row],[day]]&gt;=2,Table1[[#This Row],[day]]-2,99)</f>
        <v>23</v>
      </c>
      <c r="J752" s="5" t="b">
        <f>Table1[[#This Row],[n2]]=VLOOKUP(Table1[[#This Row],[ym]],Sheet3!$A$4:$D$224,4,FALSE)</f>
        <v>0</v>
      </c>
    </row>
    <row r="753" spans="1:10" hidden="1" x14ac:dyDescent="0.75">
      <c r="A753" s="1" t="s">
        <v>754</v>
      </c>
      <c r="B753">
        <v>123.339996</v>
      </c>
      <c r="C753">
        <v>93.360000999999997</v>
      </c>
      <c r="D753" t="str">
        <f t="shared" si="22"/>
        <v>2005-7</v>
      </c>
      <c r="E753">
        <f t="shared" si="23"/>
        <v>26</v>
      </c>
      <c r="F753">
        <v>11</v>
      </c>
      <c r="G753" t="b">
        <f>Table1[[#This Row],[day]]=VLOOKUP(Table1[[#This Row],[ym]],Sheet3!$A$4:$B$224,2,FALSE)</f>
        <v>0</v>
      </c>
      <c r="H753" s="5" t="b">
        <f>Table1[[#This Row],[m15]]=VLOOKUP(Table1[[#This Row],[ym]],Sheet3!$A$4:$C$224,3,FALSE)</f>
        <v>0</v>
      </c>
      <c r="I753" s="5">
        <f>IF(Table1[[#This Row],[day]]&gt;=2,Table1[[#This Row],[day]]-2,99)</f>
        <v>24</v>
      </c>
      <c r="J753" s="5" t="b">
        <f>Table1[[#This Row],[n2]]=VLOOKUP(Table1[[#This Row],[ym]],Sheet3!$A$4:$D$224,4,FALSE)</f>
        <v>0</v>
      </c>
    </row>
    <row r="754" spans="1:10" hidden="1" x14ac:dyDescent="0.75">
      <c r="A754" s="1" t="s">
        <v>755</v>
      </c>
      <c r="B754">
        <v>123.730003</v>
      </c>
      <c r="C754">
        <v>93.209998999999996</v>
      </c>
      <c r="D754" t="str">
        <f t="shared" si="22"/>
        <v>2005-7</v>
      </c>
      <c r="E754">
        <f t="shared" si="23"/>
        <v>27</v>
      </c>
      <c r="F754">
        <v>12</v>
      </c>
      <c r="G754" t="b">
        <f>Table1[[#This Row],[day]]=VLOOKUP(Table1[[#This Row],[ym]],Sheet3!$A$4:$B$224,2,FALSE)</f>
        <v>0</v>
      </c>
      <c r="H754" s="5" t="b">
        <f>Table1[[#This Row],[m15]]=VLOOKUP(Table1[[#This Row],[ym]],Sheet3!$A$4:$C$224,3,FALSE)</f>
        <v>0</v>
      </c>
      <c r="I754" s="5">
        <f>IF(Table1[[#This Row],[day]]&gt;=2,Table1[[#This Row],[day]]-2,99)</f>
        <v>25</v>
      </c>
      <c r="J754" s="5" t="b">
        <f>Table1[[#This Row],[n2]]=VLOOKUP(Table1[[#This Row],[ym]],Sheet3!$A$4:$D$224,4,FALSE)</f>
        <v>0</v>
      </c>
    </row>
    <row r="755" spans="1:10" hidden="1" x14ac:dyDescent="0.75">
      <c r="A755" s="1" t="s">
        <v>756</v>
      </c>
      <c r="B755">
        <v>124.57</v>
      </c>
      <c r="C755">
        <v>94.040001000000004</v>
      </c>
      <c r="D755" t="str">
        <f t="shared" si="22"/>
        <v>2005-7</v>
      </c>
      <c r="E755">
        <f t="shared" si="23"/>
        <v>28</v>
      </c>
      <c r="F755">
        <v>13</v>
      </c>
      <c r="G755" t="b">
        <f>Table1[[#This Row],[day]]=VLOOKUP(Table1[[#This Row],[ym]],Sheet3!$A$4:$B$224,2,FALSE)</f>
        <v>0</v>
      </c>
      <c r="H755" s="5" t="b">
        <f>Table1[[#This Row],[m15]]=VLOOKUP(Table1[[#This Row],[ym]],Sheet3!$A$4:$C$224,3,FALSE)</f>
        <v>0</v>
      </c>
      <c r="I755" s="5">
        <f>IF(Table1[[#This Row],[day]]&gt;=2,Table1[[#This Row],[day]]-2,99)</f>
        <v>26</v>
      </c>
      <c r="J755" s="5" t="b">
        <f>Table1[[#This Row],[n2]]=VLOOKUP(Table1[[#This Row],[ym]],Sheet3!$A$4:$D$224,4,FALSE)</f>
        <v>0</v>
      </c>
    </row>
    <row r="756" spans="1:10" hidden="1" x14ac:dyDescent="0.75">
      <c r="A756" s="1" t="s">
        <v>757</v>
      </c>
      <c r="B756">
        <v>123.699997</v>
      </c>
      <c r="C756">
        <v>93.110000999999997</v>
      </c>
      <c r="D756" t="str">
        <f t="shared" si="22"/>
        <v>2005-7</v>
      </c>
      <c r="E756">
        <f t="shared" si="23"/>
        <v>29</v>
      </c>
      <c r="F756">
        <v>14</v>
      </c>
      <c r="G756" t="b">
        <f>Table1[[#This Row],[day]]=VLOOKUP(Table1[[#This Row],[ym]],Sheet3!$A$4:$B$224,2,FALSE)</f>
        <v>0</v>
      </c>
      <c r="H756" s="5" t="b">
        <f>Table1[[#This Row],[m15]]=VLOOKUP(Table1[[#This Row],[ym]],Sheet3!$A$4:$C$224,3,FALSE)</f>
        <v>0</v>
      </c>
      <c r="I756" s="5">
        <f>IF(Table1[[#This Row],[day]]&gt;=2,Table1[[#This Row],[day]]-2,99)</f>
        <v>27</v>
      </c>
      <c r="J756" s="5" t="b">
        <f>Table1[[#This Row],[n2]]=VLOOKUP(Table1[[#This Row],[ym]],Sheet3!$A$4:$D$224,4,FALSE)</f>
        <v>0</v>
      </c>
    </row>
    <row r="757" spans="1:10" hidden="1" x14ac:dyDescent="0.75">
      <c r="A757" s="1" t="s">
        <v>758</v>
      </c>
      <c r="B757">
        <v>123.57</v>
      </c>
      <c r="C757">
        <v>92.419998000000007</v>
      </c>
      <c r="D757" t="str">
        <f t="shared" si="22"/>
        <v>2005-8</v>
      </c>
      <c r="E757">
        <f t="shared" si="23"/>
        <v>1</v>
      </c>
      <c r="F757">
        <v>99</v>
      </c>
      <c r="G757" t="b">
        <f>Table1[[#This Row],[day]]=VLOOKUP(Table1[[#This Row],[ym]],Sheet3!$A$4:$B$224,2,FALSE)</f>
        <v>1</v>
      </c>
      <c r="H757" s="5" t="b">
        <f>Table1[[#This Row],[m15]]=VLOOKUP(Table1[[#This Row],[ym]],Sheet3!$A$4:$C$224,3,FALSE)</f>
        <v>0</v>
      </c>
      <c r="I757" s="5">
        <f>IF(Table1[[#This Row],[day]]&gt;=2,Table1[[#This Row],[day]]-2,99)</f>
        <v>99</v>
      </c>
      <c r="J757" s="5" t="b">
        <f>Table1[[#This Row],[n2]]=VLOOKUP(Table1[[#This Row],[ym]],Sheet3!$A$4:$D$224,4,FALSE)</f>
        <v>0</v>
      </c>
    </row>
    <row r="758" spans="1:10" x14ac:dyDescent="0.75">
      <c r="A758" s="1" t="s">
        <v>759</v>
      </c>
      <c r="B758">
        <v>124.400002</v>
      </c>
      <c r="C758">
        <v>92.120002999999997</v>
      </c>
      <c r="D758" t="str">
        <f t="shared" si="22"/>
        <v>2005-8</v>
      </c>
      <c r="E758">
        <f t="shared" si="23"/>
        <v>2</v>
      </c>
      <c r="F758">
        <v>99</v>
      </c>
      <c r="G758" t="b">
        <f>Table1[[#This Row],[day]]=VLOOKUP(Table1[[#This Row],[ym]],Sheet3!$A$4:$B$224,2,FALSE)</f>
        <v>0</v>
      </c>
      <c r="H758" s="5" t="b">
        <f>Table1[[#This Row],[m15]]=VLOOKUP(Table1[[#This Row],[ym]],Sheet3!$A$4:$C$224,3,FALSE)</f>
        <v>0</v>
      </c>
      <c r="I758" s="5">
        <f>IF(Table1[[#This Row],[day]]&gt;=2,Table1[[#This Row],[day]]-2,99)</f>
        <v>0</v>
      </c>
      <c r="J758" s="5" t="b">
        <f>Table1[[#This Row],[n2]]=VLOOKUP(Table1[[#This Row],[ym]],Sheet3!$A$4:$D$224,4,FALSE)</f>
        <v>1</v>
      </c>
    </row>
    <row r="759" spans="1:10" hidden="1" x14ac:dyDescent="0.75">
      <c r="A759" s="1" t="s">
        <v>760</v>
      </c>
      <c r="B759">
        <v>124.66999800000001</v>
      </c>
      <c r="C759">
        <v>92.57</v>
      </c>
      <c r="D759" t="str">
        <f t="shared" si="22"/>
        <v>2005-8</v>
      </c>
      <c r="E759">
        <f t="shared" si="23"/>
        <v>3</v>
      </c>
      <c r="F759">
        <v>99</v>
      </c>
      <c r="G759" t="b">
        <f>Table1[[#This Row],[day]]=VLOOKUP(Table1[[#This Row],[ym]],Sheet3!$A$4:$B$224,2,FALSE)</f>
        <v>0</v>
      </c>
      <c r="H759" s="5" t="b">
        <f>Table1[[#This Row],[m15]]=VLOOKUP(Table1[[#This Row],[ym]],Sheet3!$A$4:$C$224,3,FALSE)</f>
        <v>0</v>
      </c>
      <c r="I759" s="5">
        <f>IF(Table1[[#This Row],[day]]&gt;=2,Table1[[#This Row],[day]]-2,99)</f>
        <v>1</v>
      </c>
      <c r="J759" s="5" t="b">
        <f>Table1[[#This Row],[n2]]=VLOOKUP(Table1[[#This Row],[ym]],Sheet3!$A$4:$D$224,4,FALSE)</f>
        <v>0</v>
      </c>
    </row>
    <row r="760" spans="1:10" hidden="1" x14ac:dyDescent="0.75">
      <c r="A760" s="1" t="s">
        <v>761</v>
      </c>
      <c r="B760">
        <v>123.68</v>
      </c>
      <c r="C760">
        <v>92.379997000000003</v>
      </c>
      <c r="D760" t="str">
        <f t="shared" si="22"/>
        <v>2005-8</v>
      </c>
      <c r="E760">
        <f t="shared" si="23"/>
        <v>4</v>
      </c>
      <c r="F760">
        <v>99</v>
      </c>
      <c r="G760" t="b">
        <f>Table1[[#This Row],[day]]=VLOOKUP(Table1[[#This Row],[ym]],Sheet3!$A$4:$B$224,2,FALSE)</f>
        <v>0</v>
      </c>
      <c r="H760" s="5" t="b">
        <f>Table1[[#This Row],[m15]]=VLOOKUP(Table1[[#This Row],[ym]],Sheet3!$A$4:$C$224,3,FALSE)</f>
        <v>0</v>
      </c>
      <c r="I760" s="5">
        <f>IF(Table1[[#This Row],[day]]&gt;=2,Table1[[#This Row],[day]]-2,99)</f>
        <v>2</v>
      </c>
      <c r="J760" s="5" t="b">
        <f>Table1[[#This Row],[n2]]=VLOOKUP(Table1[[#This Row],[ym]],Sheet3!$A$4:$D$224,4,FALSE)</f>
        <v>0</v>
      </c>
    </row>
    <row r="761" spans="1:10" hidden="1" x14ac:dyDescent="0.75">
      <c r="A761" s="1" t="s">
        <v>762</v>
      </c>
      <c r="B761">
        <v>122.849998</v>
      </c>
      <c r="C761">
        <v>91.660004000000001</v>
      </c>
      <c r="D761" t="str">
        <f t="shared" si="22"/>
        <v>2005-8</v>
      </c>
      <c r="E761">
        <f t="shared" si="23"/>
        <v>5</v>
      </c>
      <c r="F761">
        <v>99</v>
      </c>
      <c r="G761" t="b">
        <f>Table1[[#This Row],[day]]=VLOOKUP(Table1[[#This Row],[ym]],Sheet3!$A$4:$B$224,2,FALSE)</f>
        <v>0</v>
      </c>
      <c r="H761" s="5" t="b">
        <f>Table1[[#This Row],[m15]]=VLOOKUP(Table1[[#This Row],[ym]],Sheet3!$A$4:$C$224,3,FALSE)</f>
        <v>0</v>
      </c>
      <c r="I761" s="5">
        <f>IF(Table1[[#This Row],[day]]&gt;=2,Table1[[#This Row],[day]]-2,99)</f>
        <v>3</v>
      </c>
      <c r="J761" s="5" t="b">
        <f>Table1[[#This Row],[n2]]=VLOOKUP(Table1[[#This Row],[ym]],Sheet3!$A$4:$D$224,4,FALSE)</f>
        <v>0</v>
      </c>
    </row>
    <row r="762" spans="1:10" hidden="1" x14ac:dyDescent="0.75">
      <c r="A762" s="1" t="s">
        <v>763</v>
      </c>
      <c r="B762">
        <v>122.58000199999999</v>
      </c>
      <c r="C762">
        <v>91.489998</v>
      </c>
      <c r="D762" t="str">
        <f t="shared" si="22"/>
        <v>2005-8</v>
      </c>
      <c r="E762">
        <f t="shared" si="23"/>
        <v>8</v>
      </c>
      <c r="F762">
        <v>99</v>
      </c>
      <c r="G762" t="b">
        <f>Table1[[#This Row],[day]]=VLOOKUP(Table1[[#This Row],[ym]],Sheet3!$A$4:$B$224,2,FALSE)</f>
        <v>0</v>
      </c>
      <c r="H762" s="5" t="b">
        <f>Table1[[#This Row],[m15]]=VLOOKUP(Table1[[#This Row],[ym]],Sheet3!$A$4:$C$224,3,FALSE)</f>
        <v>0</v>
      </c>
      <c r="I762" s="5">
        <f>IF(Table1[[#This Row],[day]]&gt;=2,Table1[[#This Row],[day]]-2,99)</f>
        <v>6</v>
      </c>
      <c r="J762" s="5" t="b">
        <f>Table1[[#This Row],[n2]]=VLOOKUP(Table1[[#This Row],[ym]],Sheet3!$A$4:$D$224,4,FALSE)</f>
        <v>0</v>
      </c>
    </row>
    <row r="763" spans="1:10" hidden="1" x14ac:dyDescent="0.75">
      <c r="A763" s="1" t="s">
        <v>764</v>
      </c>
      <c r="B763">
        <v>123.33000199999999</v>
      </c>
      <c r="C763">
        <v>91.830001999999993</v>
      </c>
      <c r="D763" t="str">
        <f t="shared" si="22"/>
        <v>2005-8</v>
      </c>
      <c r="E763">
        <f t="shared" si="23"/>
        <v>9</v>
      </c>
      <c r="F763">
        <v>99</v>
      </c>
      <c r="G763" t="b">
        <f>Table1[[#This Row],[day]]=VLOOKUP(Table1[[#This Row],[ym]],Sheet3!$A$4:$B$224,2,FALSE)</f>
        <v>0</v>
      </c>
      <c r="H763" s="5" t="b">
        <f>Table1[[#This Row],[m15]]=VLOOKUP(Table1[[#This Row],[ym]],Sheet3!$A$4:$C$224,3,FALSE)</f>
        <v>0</v>
      </c>
      <c r="I763" s="5">
        <f>IF(Table1[[#This Row],[day]]&gt;=2,Table1[[#This Row],[day]]-2,99)</f>
        <v>7</v>
      </c>
      <c r="J763" s="5" t="b">
        <f>Table1[[#This Row],[n2]]=VLOOKUP(Table1[[#This Row],[ym]],Sheet3!$A$4:$D$224,4,FALSE)</f>
        <v>0</v>
      </c>
    </row>
    <row r="764" spans="1:10" hidden="1" x14ac:dyDescent="0.75">
      <c r="A764" s="1" t="s">
        <v>765</v>
      </c>
      <c r="B764">
        <v>123.41999800000001</v>
      </c>
      <c r="C764">
        <v>91.730002999999996</v>
      </c>
      <c r="D764" t="str">
        <f t="shared" si="22"/>
        <v>2005-8</v>
      </c>
      <c r="E764">
        <f t="shared" si="23"/>
        <v>10</v>
      </c>
      <c r="F764">
        <v>99</v>
      </c>
      <c r="G764" t="b">
        <f>Table1[[#This Row],[day]]=VLOOKUP(Table1[[#This Row],[ym]],Sheet3!$A$4:$B$224,2,FALSE)</f>
        <v>0</v>
      </c>
      <c r="H764" s="5" t="b">
        <f>Table1[[#This Row],[m15]]=VLOOKUP(Table1[[#This Row],[ym]],Sheet3!$A$4:$C$224,3,FALSE)</f>
        <v>0</v>
      </c>
      <c r="I764" s="5">
        <f>IF(Table1[[#This Row],[day]]&gt;=2,Table1[[#This Row],[day]]-2,99)</f>
        <v>8</v>
      </c>
      <c r="J764" s="5" t="b">
        <f>Table1[[#This Row],[n2]]=VLOOKUP(Table1[[#This Row],[ym]],Sheet3!$A$4:$D$224,4,FALSE)</f>
        <v>0</v>
      </c>
    </row>
    <row r="765" spans="1:10" hidden="1" x14ac:dyDescent="0.75">
      <c r="A765" s="1" t="s">
        <v>766</v>
      </c>
      <c r="B765">
        <v>123.739998</v>
      </c>
      <c r="C765">
        <v>92.370002999999997</v>
      </c>
      <c r="D765" t="str">
        <f t="shared" si="22"/>
        <v>2005-8</v>
      </c>
      <c r="E765">
        <f t="shared" si="23"/>
        <v>11</v>
      </c>
      <c r="F765">
        <v>99</v>
      </c>
      <c r="G765" t="b">
        <f>Table1[[#This Row],[day]]=VLOOKUP(Table1[[#This Row],[ym]],Sheet3!$A$4:$B$224,2,FALSE)</f>
        <v>0</v>
      </c>
      <c r="H765" s="5" t="b">
        <f>Table1[[#This Row],[m15]]=VLOOKUP(Table1[[#This Row],[ym]],Sheet3!$A$4:$C$224,3,FALSE)</f>
        <v>0</v>
      </c>
      <c r="I765" s="5">
        <f>IF(Table1[[#This Row],[day]]&gt;=2,Table1[[#This Row],[day]]-2,99)</f>
        <v>9</v>
      </c>
      <c r="J765" s="5" t="b">
        <f>Table1[[#This Row],[n2]]=VLOOKUP(Table1[[#This Row],[ym]],Sheet3!$A$4:$D$224,4,FALSE)</f>
        <v>0</v>
      </c>
    </row>
    <row r="766" spans="1:10" hidden="1" x14ac:dyDescent="0.75">
      <c r="A766" s="1" t="s">
        <v>767</v>
      </c>
      <c r="B766">
        <v>122.970001</v>
      </c>
      <c r="C766">
        <v>93.309997999999993</v>
      </c>
      <c r="D766" t="str">
        <f t="shared" si="22"/>
        <v>2005-8</v>
      </c>
      <c r="E766">
        <f t="shared" si="23"/>
        <v>12</v>
      </c>
      <c r="F766">
        <v>99</v>
      </c>
      <c r="G766" t="b">
        <f>Table1[[#This Row],[day]]=VLOOKUP(Table1[[#This Row],[ym]],Sheet3!$A$4:$B$224,2,FALSE)</f>
        <v>0</v>
      </c>
      <c r="H766" s="5" t="b">
        <f>Table1[[#This Row],[m15]]=VLOOKUP(Table1[[#This Row],[ym]],Sheet3!$A$4:$C$224,3,FALSE)</f>
        <v>0</v>
      </c>
      <c r="I766" s="5">
        <f>IF(Table1[[#This Row],[day]]&gt;=2,Table1[[#This Row],[day]]-2,99)</f>
        <v>10</v>
      </c>
      <c r="J766" s="5" t="b">
        <f>Table1[[#This Row],[n2]]=VLOOKUP(Table1[[#This Row],[ym]],Sheet3!$A$4:$D$224,4,FALSE)</f>
        <v>0</v>
      </c>
    </row>
    <row r="767" spans="1:10" hidden="1" x14ac:dyDescent="0.75">
      <c r="A767" s="1" t="s">
        <v>768</v>
      </c>
      <c r="B767">
        <v>123.699997</v>
      </c>
      <c r="C767">
        <v>93.07</v>
      </c>
      <c r="D767" t="str">
        <f t="shared" si="22"/>
        <v>2005-8</v>
      </c>
      <c r="E767">
        <f t="shared" si="23"/>
        <v>15</v>
      </c>
      <c r="F767">
        <v>99</v>
      </c>
      <c r="G767" t="b">
        <f>Table1[[#This Row],[day]]=VLOOKUP(Table1[[#This Row],[ym]],Sheet3!$A$4:$B$224,2,FALSE)</f>
        <v>0</v>
      </c>
      <c r="H767" s="5" t="b">
        <f>Table1[[#This Row],[m15]]=VLOOKUP(Table1[[#This Row],[ym]],Sheet3!$A$4:$C$224,3,FALSE)</f>
        <v>0</v>
      </c>
      <c r="I767" s="5">
        <f>IF(Table1[[#This Row],[day]]&gt;=2,Table1[[#This Row],[day]]-2,99)</f>
        <v>13</v>
      </c>
      <c r="J767" s="5" t="b">
        <f>Table1[[#This Row],[n2]]=VLOOKUP(Table1[[#This Row],[ym]],Sheet3!$A$4:$D$224,4,FALSE)</f>
        <v>0</v>
      </c>
    </row>
    <row r="768" spans="1:10" hidden="1" x14ac:dyDescent="0.75">
      <c r="A768" s="1" t="s">
        <v>769</v>
      </c>
      <c r="B768">
        <v>122.150002</v>
      </c>
      <c r="C768">
        <v>93.720000999999996</v>
      </c>
      <c r="D768" t="str">
        <f t="shared" si="22"/>
        <v>2005-8</v>
      </c>
      <c r="E768">
        <f t="shared" si="23"/>
        <v>16</v>
      </c>
      <c r="F768">
        <v>1</v>
      </c>
      <c r="G768" t="b">
        <f>Table1[[#This Row],[day]]=VLOOKUP(Table1[[#This Row],[ym]],Sheet3!$A$4:$B$224,2,FALSE)</f>
        <v>0</v>
      </c>
      <c r="H768" s="5" t="b">
        <f>Table1[[#This Row],[m15]]=VLOOKUP(Table1[[#This Row],[ym]],Sheet3!$A$4:$C$224,3,FALSE)</f>
        <v>1</v>
      </c>
      <c r="I768" s="5">
        <f>IF(Table1[[#This Row],[day]]&gt;=2,Table1[[#This Row],[day]]-2,99)</f>
        <v>14</v>
      </c>
      <c r="J768" s="5" t="b">
        <f>Table1[[#This Row],[n2]]=VLOOKUP(Table1[[#This Row],[ym]],Sheet3!$A$4:$D$224,4,FALSE)</f>
        <v>0</v>
      </c>
    </row>
    <row r="769" spans="1:10" hidden="1" x14ac:dyDescent="0.75">
      <c r="A769" s="1" t="s">
        <v>770</v>
      </c>
      <c r="B769">
        <v>122.300003</v>
      </c>
      <c r="C769">
        <v>93.099997999999999</v>
      </c>
      <c r="D769" t="str">
        <f t="shared" si="22"/>
        <v>2005-8</v>
      </c>
      <c r="E769">
        <f t="shared" si="23"/>
        <v>17</v>
      </c>
      <c r="F769">
        <v>2</v>
      </c>
      <c r="G769" t="b">
        <f>Table1[[#This Row],[day]]=VLOOKUP(Table1[[#This Row],[ym]],Sheet3!$A$4:$B$224,2,FALSE)</f>
        <v>0</v>
      </c>
      <c r="H769" s="5" t="b">
        <f>Table1[[#This Row],[m15]]=VLOOKUP(Table1[[#This Row],[ym]],Sheet3!$A$4:$C$224,3,FALSE)</f>
        <v>0</v>
      </c>
      <c r="I769" s="5">
        <f>IF(Table1[[#This Row],[day]]&gt;=2,Table1[[#This Row],[day]]-2,99)</f>
        <v>15</v>
      </c>
      <c r="J769" s="5" t="b">
        <f>Table1[[#This Row],[n2]]=VLOOKUP(Table1[[#This Row],[ym]],Sheet3!$A$4:$D$224,4,FALSE)</f>
        <v>0</v>
      </c>
    </row>
    <row r="770" spans="1:10" hidden="1" x14ac:dyDescent="0.75">
      <c r="A770" s="1" t="s">
        <v>771</v>
      </c>
      <c r="B770">
        <v>122.139999</v>
      </c>
      <c r="C770">
        <v>93.790001000000004</v>
      </c>
      <c r="D770" t="str">
        <f t="shared" ref="D770:D833" si="24">YEAR(A770)&amp;"-"&amp;MONTH(A770)</f>
        <v>2005-8</v>
      </c>
      <c r="E770">
        <f t="shared" ref="E770:E833" si="25">DAY(A770)</f>
        <v>18</v>
      </c>
      <c r="F770">
        <v>3</v>
      </c>
      <c r="G770" t="b">
        <f>Table1[[#This Row],[day]]=VLOOKUP(Table1[[#This Row],[ym]],Sheet3!$A$4:$B$224,2,FALSE)</f>
        <v>0</v>
      </c>
      <c r="H770" s="5" t="b">
        <f>Table1[[#This Row],[m15]]=VLOOKUP(Table1[[#This Row],[ym]],Sheet3!$A$4:$C$224,3,FALSE)</f>
        <v>0</v>
      </c>
      <c r="I770" s="5">
        <f>IF(Table1[[#This Row],[day]]&gt;=2,Table1[[#This Row],[day]]-2,99)</f>
        <v>16</v>
      </c>
      <c r="J770" s="5" t="b">
        <f>Table1[[#This Row],[n2]]=VLOOKUP(Table1[[#This Row],[ym]],Sheet3!$A$4:$D$224,4,FALSE)</f>
        <v>0</v>
      </c>
    </row>
    <row r="771" spans="1:10" hidden="1" x14ac:dyDescent="0.75">
      <c r="A771" s="1" t="s">
        <v>772</v>
      </c>
      <c r="B771">
        <v>122.389999</v>
      </c>
      <c r="C771">
        <v>93.779999000000004</v>
      </c>
      <c r="D771" t="str">
        <f t="shared" si="24"/>
        <v>2005-8</v>
      </c>
      <c r="E771">
        <f t="shared" si="25"/>
        <v>19</v>
      </c>
      <c r="F771">
        <v>4</v>
      </c>
      <c r="G771" t="b">
        <f>Table1[[#This Row],[day]]=VLOOKUP(Table1[[#This Row],[ym]],Sheet3!$A$4:$B$224,2,FALSE)</f>
        <v>0</v>
      </c>
      <c r="H771" s="5" t="b">
        <f>Table1[[#This Row],[m15]]=VLOOKUP(Table1[[#This Row],[ym]],Sheet3!$A$4:$C$224,3,FALSE)</f>
        <v>0</v>
      </c>
      <c r="I771" s="5">
        <f>IF(Table1[[#This Row],[day]]&gt;=2,Table1[[#This Row],[day]]-2,99)</f>
        <v>17</v>
      </c>
      <c r="J771" s="5" t="b">
        <f>Table1[[#This Row],[n2]]=VLOOKUP(Table1[[#This Row],[ym]],Sheet3!$A$4:$D$224,4,FALSE)</f>
        <v>0</v>
      </c>
    </row>
    <row r="772" spans="1:10" hidden="1" x14ac:dyDescent="0.75">
      <c r="A772" s="1" t="s">
        <v>773</v>
      </c>
      <c r="B772">
        <v>122.43</v>
      </c>
      <c r="C772">
        <v>93.68</v>
      </c>
      <c r="D772" t="str">
        <f t="shared" si="24"/>
        <v>2005-8</v>
      </c>
      <c r="E772">
        <f t="shared" si="25"/>
        <v>22</v>
      </c>
      <c r="F772">
        <v>7</v>
      </c>
      <c r="G772" t="b">
        <f>Table1[[#This Row],[day]]=VLOOKUP(Table1[[#This Row],[ym]],Sheet3!$A$4:$B$224,2,FALSE)</f>
        <v>0</v>
      </c>
      <c r="H772" s="5" t="b">
        <f>Table1[[#This Row],[m15]]=VLOOKUP(Table1[[#This Row],[ym]],Sheet3!$A$4:$C$224,3,FALSE)</f>
        <v>0</v>
      </c>
      <c r="I772" s="5">
        <f>IF(Table1[[#This Row],[day]]&gt;=2,Table1[[#This Row],[day]]-2,99)</f>
        <v>20</v>
      </c>
      <c r="J772" s="5" t="b">
        <f>Table1[[#This Row],[n2]]=VLOOKUP(Table1[[#This Row],[ym]],Sheet3!$A$4:$D$224,4,FALSE)</f>
        <v>0</v>
      </c>
    </row>
    <row r="773" spans="1:10" hidden="1" x14ac:dyDescent="0.75">
      <c r="A773" s="1" t="s">
        <v>774</v>
      </c>
      <c r="B773">
        <v>122.199997</v>
      </c>
      <c r="C773">
        <v>94.110000999999997</v>
      </c>
      <c r="D773" t="str">
        <f t="shared" si="24"/>
        <v>2005-8</v>
      </c>
      <c r="E773">
        <f t="shared" si="25"/>
        <v>23</v>
      </c>
      <c r="F773">
        <v>8</v>
      </c>
      <c r="G773" t="b">
        <f>Table1[[#This Row],[day]]=VLOOKUP(Table1[[#This Row],[ym]],Sheet3!$A$4:$B$224,2,FALSE)</f>
        <v>0</v>
      </c>
      <c r="H773" s="5" t="b">
        <f>Table1[[#This Row],[m15]]=VLOOKUP(Table1[[#This Row],[ym]],Sheet3!$A$4:$C$224,3,FALSE)</f>
        <v>0</v>
      </c>
      <c r="I773" s="5">
        <f>IF(Table1[[#This Row],[day]]&gt;=2,Table1[[#This Row],[day]]-2,99)</f>
        <v>21</v>
      </c>
      <c r="J773" s="5" t="b">
        <f>Table1[[#This Row],[n2]]=VLOOKUP(Table1[[#This Row],[ym]],Sheet3!$A$4:$D$224,4,FALSE)</f>
        <v>0</v>
      </c>
    </row>
    <row r="774" spans="1:10" hidden="1" x14ac:dyDescent="0.75">
      <c r="A774" s="1" t="s">
        <v>775</v>
      </c>
      <c r="B774">
        <v>121.199997</v>
      </c>
      <c r="C774">
        <v>94.199996999999996</v>
      </c>
      <c r="D774" t="str">
        <f t="shared" si="24"/>
        <v>2005-8</v>
      </c>
      <c r="E774">
        <f t="shared" si="25"/>
        <v>24</v>
      </c>
      <c r="F774">
        <v>9</v>
      </c>
      <c r="G774" t="b">
        <f>Table1[[#This Row],[day]]=VLOOKUP(Table1[[#This Row],[ym]],Sheet3!$A$4:$B$224,2,FALSE)</f>
        <v>0</v>
      </c>
      <c r="H774" s="5" t="b">
        <f>Table1[[#This Row],[m15]]=VLOOKUP(Table1[[#This Row],[ym]],Sheet3!$A$4:$C$224,3,FALSE)</f>
        <v>0</v>
      </c>
      <c r="I774" s="5">
        <f>IF(Table1[[#This Row],[day]]&gt;=2,Table1[[#This Row],[day]]-2,99)</f>
        <v>22</v>
      </c>
      <c r="J774" s="5" t="b">
        <f>Table1[[#This Row],[n2]]=VLOOKUP(Table1[[#This Row],[ym]],Sheet3!$A$4:$D$224,4,FALSE)</f>
        <v>0</v>
      </c>
    </row>
    <row r="775" spans="1:10" hidden="1" x14ac:dyDescent="0.75">
      <c r="A775" s="1" t="s">
        <v>776</v>
      </c>
      <c r="B775">
        <v>121.550003</v>
      </c>
      <c r="C775">
        <v>94.5</v>
      </c>
      <c r="D775" t="str">
        <f t="shared" si="24"/>
        <v>2005-8</v>
      </c>
      <c r="E775">
        <f t="shared" si="25"/>
        <v>25</v>
      </c>
      <c r="F775">
        <v>10</v>
      </c>
      <c r="G775" t="b">
        <f>Table1[[#This Row],[day]]=VLOOKUP(Table1[[#This Row],[ym]],Sheet3!$A$4:$B$224,2,FALSE)</f>
        <v>0</v>
      </c>
      <c r="H775" s="5" t="b">
        <f>Table1[[#This Row],[m15]]=VLOOKUP(Table1[[#This Row],[ym]],Sheet3!$A$4:$C$224,3,FALSE)</f>
        <v>0</v>
      </c>
      <c r="I775" s="5">
        <f>IF(Table1[[#This Row],[day]]&gt;=2,Table1[[#This Row],[day]]-2,99)</f>
        <v>23</v>
      </c>
      <c r="J775" s="5" t="b">
        <f>Table1[[#This Row],[n2]]=VLOOKUP(Table1[[#This Row],[ym]],Sheet3!$A$4:$D$224,4,FALSE)</f>
        <v>0</v>
      </c>
    </row>
    <row r="776" spans="1:10" hidden="1" x14ac:dyDescent="0.75">
      <c r="A776" s="1" t="s">
        <v>777</v>
      </c>
      <c r="B776">
        <v>120.699997</v>
      </c>
      <c r="C776">
        <v>94.470000999999996</v>
      </c>
      <c r="D776" t="str">
        <f t="shared" si="24"/>
        <v>2005-8</v>
      </c>
      <c r="E776">
        <f t="shared" si="25"/>
        <v>26</v>
      </c>
      <c r="F776">
        <v>11</v>
      </c>
      <c r="G776" t="b">
        <f>Table1[[#This Row],[day]]=VLOOKUP(Table1[[#This Row],[ym]],Sheet3!$A$4:$B$224,2,FALSE)</f>
        <v>0</v>
      </c>
      <c r="H776" s="5" t="b">
        <f>Table1[[#This Row],[m15]]=VLOOKUP(Table1[[#This Row],[ym]],Sheet3!$A$4:$C$224,3,FALSE)</f>
        <v>0</v>
      </c>
      <c r="I776" s="5">
        <f>IF(Table1[[#This Row],[day]]&gt;=2,Table1[[#This Row],[day]]-2,99)</f>
        <v>24</v>
      </c>
      <c r="J776" s="5" t="b">
        <f>Table1[[#This Row],[n2]]=VLOOKUP(Table1[[#This Row],[ym]],Sheet3!$A$4:$D$224,4,FALSE)</f>
        <v>0</v>
      </c>
    </row>
    <row r="777" spans="1:10" hidden="1" x14ac:dyDescent="0.75">
      <c r="A777" s="1" t="s">
        <v>778</v>
      </c>
      <c r="B777">
        <v>121.699997</v>
      </c>
      <c r="C777">
        <v>94.589995999999999</v>
      </c>
      <c r="D777" t="str">
        <f t="shared" si="24"/>
        <v>2005-8</v>
      </c>
      <c r="E777">
        <f t="shared" si="25"/>
        <v>29</v>
      </c>
      <c r="F777">
        <v>14</v>
      </c>
      <c r="G777" t="b">
        <f>Table1[[#This Row],[day]]=VLOOKUP(Table1[[#This Row],[ym]],Sheet3!$A$4:$B$224,2,FALSE)</f>
        <v>0</v>
      </c>
      <c r="H777" s="5" t="b">
        <f>Table1[[#This Row],[m15]]=VLOOKUP(Table1[[#This Row],[ym]],Sheet3!$A$4:$C$224,3,FALSE)</f>
        <v>0</v>
      </c>
      <c r="I777" s="5">
        <f>IF(Table1[[#This Row],[day]]&gt;=2,Table1[[#This Row],[day]]-2,99)</f>
        <v>27</v>
      </c>
      <c r="J777" s="5" t="b">
        <f>Table1[[#This Row],[n2]]=VLOOKUP(Table1[[#This Row],[ym]],Sheet3!$A$4:$D$224,4,FALSE)</f>
        <v>0</v>
      </c>
    </row>
    <row r="778" spans="1:10" hidden="1" x14ac:dyDescent="0.75">
      <c r="A778" s="1" t="s">
        <v>779</v>
      </c>
      <c r="B778">
        <v>120.949997</v>
      </c>
      <c r="C778">
        <v>95.190002000000007</v>
      </c>
      <c r="D778" t="str">
        <f t="shared" si="24"/>
        <v>2005-8</v>
      </c>
      <c r="E778">
        <f t="shared" si="25"/>
        <v>30</v>
      </c>
      <c r="F778">
        <v>15</v>
      </c>
      <c r="G778" t="b">
        <f>Table1[[#This Row],[day]]=VLOOKUP(Table1[[#This Row],[ym]],Sheet3!$A$4:$B$224,2,FALSE)</f>
        <v>0</v>
      </c>
      <c r="H778" s="5" t="b">
        <f>Table1[[#This Row],[m15]]=VLOOKUP(Table1[[#This Row],[ym]],Sheet3!$A$4:$C$224,3,FALSE)</f>
        <v>0</v>
      </c>
      <c r="I778" s="5">
        <f>IF(Table1[[#This Row],[day]]&gt;=2,Table1[[#This Row],[day]]-2,99)</f>
        <v>28</v>
      </c>
      <c r="J778" s="5" t="b">
        <f>Table1[[#This Row],[n2]]=VLOOKUP(Table1[[#This Row],[ym]],Sheet3!$A$4:$D$224,4,FALSE)</f>
        <v>0</v>
      </c>
    </row>
    <row r="779" spans="1:10" hidden="1" x14ac:dyDescent="0.75">
      <c r="A779" s="1" t="s">
        <v>780</v>
      </c>
      <c r="B779">
        <v>122.5</v>
      </c>
      <c r="C779">
        <v>95.989998</v>
      </c>
      <c r="D779" t="str">
        <f t="shared" si="24"/>
        <v>2005-8</v>
      </c>
      <c r="E779">
        <f t="shared" si="25"/>
        <v>31</v>
      </c>
      <c r="F779">
        <v>16</v>
      </c>
      <c r="G779" t="b">
        <f>Table1[[#This Row],[day]]=VLOOKUP(Table1[[#This Row],[ym]],Sheet3!$A$4:$B$224,2,FALSE)</f>
        <v>0</v>
      </c>
      <c r="H779" s="5" t="b">
        <f>Table1[[#This Row],[m15]]=VLOOKUP(Table1[[#This Row],[ym]],Sheet3!$A$4:$C$224,3,FALSE)</f>
        <v>0</v>
      </c>
      <c r="I779" s="5">
        <f>IF(Table1[[#This Row],[day]]&gt;=2,Table1[[#This Row],[day]]-2,99)</f>
        <v>29</v>
      </c>
      <c r="J779" s="5" t="b">
        <f>Table1[[#This Row],[n2]]=VLOOKUP(Table1[[#This Row],[ym]],Sheet3!$A$4:$D$224,4,FALSE)</f>
        <v>0</v>
      </c>
    </row>
    <row r="780" spans="1:10" hidden="1" x14ac:dyDescent="0.75">
      <c r="A780" s="1" t="s">
        <v>781</v>
      </c>
      <c r="B780">
        <v>122.400002</v>
      </c>
      <c r="C780">
        <v>95.080001999999993</v>
      </c>
      <c r="D780" t="str">
        <f t="shared" si="24"/>
        <v>2005-9</v>
      </c>
      <c r="E780">
        <f t="shared" si="25"/>
        <v>1</v>
      </c>
      <c r="F780">
        <v>99</v>
      </c>
      <c r="G780" t="b">
        <f>Table1[[#This Row],[day]]=VLOOKUP(Table1[[#This Row],[ym]],Sheet3!$A$4:$B$224,2,FALSE)</f>
        <v>1</v>
      </c>
      <c r="H780" s="5" t="b">
        <f>Table1[[#This Row],[m15]]=VLOOKUP(Table1[[#This Row],[ym]],Sheet3!$A$4:$C$224,3,FALSE)</f>
        <v>0</v>
      </c>
      <c r="I780" s="5">
        <f>IF(Table1[[#This Row],[day]]&gt;=2,Table1[[#This Row],[day]]-2,99)</f>
        <v>99</v>
      </c>
      <c r="J780" s="5" t="b">
        <f>Table1[[#This Row],[n2]]=VLOOKUP(Table1[[#This Row],[ym]],Sheet3!$A$4:$D$224,4,FALSE)</f>
        <v>0</v>
      </c>
    </row>
    <row r="781" spans="1:10" x14ac:dyDescent="0.75">
      <c r="A781" s="1" t="s">
        <v>782</v>
      </c>
      <c r="B781">
        <v>122.029999</v>
      </c>
      <c r="C781">
        <v>95.160004000000001</v>
      </c>
      <c r="D781" t="str">
        <f t="shared" si="24"/>
        <v>2005-9</v>
      </c>
      <c r="E781">
        <f t="shared" si="25"/>
        <v>2</v>
      </c>
      <c r="F781">
        <v>99</v>
      </c>
      <c r="G781" t="b">
        <f>Table1[[#This Row],[day]]=VLOOKUP(Table1[[#This Row],[ym]],Sheet3!$A$4:$B$224,2,FALSE)</f>
        <v>0</v>
      </c>
      <c r="H781" s="5" t="b">
        <f>Table1[[#This Row],[m15]]=VLOOKUP(Table1[[#This Row],[ym]],Sheet3!$A$4:$C$224,3,FALSE)</f>
        <v>0</v>
      </c>
      <c r="I781" s="5">
        <f>IF(Table1[[#This Row],[day]]&gt;=2,Table1[[#This Row],[day]]-2,99)</f>
        <v>0</v>
      </c>
      <c r="J781" s="5" t="b">
        <f>Table1[[#This Row],[n2]]=VLOOKUP(Table1[[#This Row],[ym]],Sheet3!$A$4:$D$224,4,FALSE)</f>
        <v>1</v>
      </c>
    </row>
    <row r="782" spans="1:10" hidden="1" x14ac:dyDescent="0.75">
      <c r="A782" s="1" t="s">
        <v>783</v>
      </c>
      <c r="B782">
        <v>123.650002</v>
      </c>
      <c r="C782">
        <v>94.489998</v>
      </c>
      <c r="D782" t="str">
        <f t="shared" si="24"/>
        <v>2005-9</v>
      </c>
      <c r="E782">
        <f t="shared" si="25"/>
        <v>6</v>
      </c>
      <c r="F782">
        <v>99</v>
      </c>
      <c r="G782" t="b">
        <f>Table1[[#This Row],[day]]=VLOOKUP(Table1[[#This Row],[ym]],Sheet3!$A$4:$B$224,2,FALSE)</f>
        <v>0</v>
      </c>
      <c r="H782" s="5" t="b">
        <f>Table1[[#This Row],[m15]]=VLOOKUP(Table1[[#This Row],[ym]],Sheet3!$A$4:$C$224,3,FALSE)</f>
        <v>0</v>
      </c>
      <c r="I782" s="5">
        <f>IF(Table1[[#This Row],[day]]&gt;=2,Table1[[#This Row],[day]]-2,99)</f>
        <v>4</v>
      </c>
      <c r="J782" s="5" t="b">
        <f>Table1[[#This Row],[n2]]=VLOOKUP(Table1[[#This Row],[ym]],Sheet3!$A$4:$D$224,4,FALSE)</f>
        <v>0</v>
      </c>
    </row>
    <row r="783" spans="1:10" hidden="1" x14ac:dyDescent="0.75">
      <c r="A783" s="1" t="s">
        <v>784</v>
      </c>
      <c r="B783">
        <v>124</v>
      </c>
      <c r="C783">
        <v>93.599997999999999</v>
      </c>
      <c r="D783" t="str">
        <f t="shared" si="24"/>
        <v>2005-9</v>
      </c>
      <c r="E783">
        <f t="shared" si="25"/>
        <v>7</v>
      </c>
      <c r="F783">
        <v>99</v>
      </c>
      <c r="G783" t="b">
        <f>Table1[[#This Row],[day]]=VLOOKUP(Table1[[#This Row],[ym]],Sheet3!$A$4:$B$224,2,FALSE)</f>
        <v>0</v>
      </c>
      <c r="H783" s="5" t="b">
        <f>Table1[[#This Row],[m15]]=VLOOKUP(Table1[[#This Row],[ym]],Sheet3!$A$4:$C$224,3,FALSE)</f>
        <v>0</v>
      </c>
      <c r="I783" s="5">
        <f>IF(Table1[[#This Row],[day]]&gt;=2,Table1[[#This Row],[day]]-2,99)</f>
        <v>5</v>
      </c>
      <c r="J783" s="5" t="b">
        <f>Table1[[#This Row],[n2]]=VLOOKUP(Table1[[#This Row],[ym]],Sheet3!$A$4:$D$224,4,FALSE)</f>
        <v>0</v>
      </c>
    </row>
    <row r="784" spans="1:10" hidden="1" x14ac:dyDescent="0.75">
      <c r="A784" s="1" t="s">
        <v>785</v>
      </c>
      <c r="B784">
        <v>123.550003</v>
      </c>
      <c r="C784">
        <v>93.699996999999996</v>
      </c>
      <c r="D784" t="str">
        <f t="shared" si="24"/>
        <v>2005-9</v>
      </c>
      <c r="E784">
        <f t="shared" si="25"/>
        <v>8</v>
      </c>
      <c r="F784">
        <v>99</v>
      </c>
      <c r="G784" t="b">
        <f>Table1[[#This Row],[day]]=VLOOKUP(Table1[[#This Row],[ym]],Sheet3!$A$4:$B$224,2,FALSE)</f>
        <v>0</v>
      </c>
      <c r="H784" s="5" t="b">
        <f>Table1[[#This Row],[m15]]=VLOOKUP(Table1[[#This Row],[ym]],Sheet3!$A$4:$C$224,3,FALSE)</f>
        <v>0</v>
      </c>
      <c r="I784" s="5">
        <f>IF(Table1[[#This Row],[day]]&gt;=2,Table1[[#This Row],[day]]-2,99)</f>
        <v>6</v>
      </c>
      <c r="J784" s="5" t="b">
        <f>Table1[[#This Row],[n2]]=VLOOKUP(Table1[[#This Row],[ym]],Sheet3!$A$4:$D$224,4,FALSE)</f>
        <v>0</v>
      </c>
    </row>
    <row r="785" spans="1:10" hidden="1" x14ac:dyDescent="0.75">
      <c r="A785" s="1" t="s">
        <v>786</v>
      </c>
      <c r="B785">
        <v>124.599998</v>
      </c>
      <c r="C785">
        <v>94</v>
      </c>
      <c r="D785" t="str">
        <f t="shared" si="24"/>
        <v>2005-9</v>
      </c>
      <c r="E785">
        <f t="shared" si="25"/>
        <v>9</v>
      </c>
      <c r="F785">
        <v>99</v>
      </c>
      <c r="G785" t="b">
        <f>Table1[[#This Row],[day]]=VLOOKUP(Table1[[#This Row],[ym]],Sheet3!$A$4:$B$224,2,FALSE)</f>
        <v>0</v>
      </c>
      <c r="H785" s="5" t="b">
        <f>Table1[[#This Row],[m15]]=VLOOKUP(Table1[[#This Row],[ym]],Sheet3!$A$4:$C$224,3,FALSE)</f>
        <v>0</v>
      </c>
      <c r="I785" s="5">
        <f>IF(Table1[[#This Row],[day]]&gt;=2,Table1[[#This Row],[day]]-2,99)</f>
        <v>7</v>
      </c>
      <c r="J785" s="5" t="b">
        <f>Table1[[#This Row],[n2]]=VLOOKUP(Table1[[#This Row],[ym]],Sheet3!$A$4:$D$224,4,FALSE)</f>
        <v>0</v>
      </c>
    </row>
    <row r="786" spans="1:10" hidden="1" x14ac:dyDescent="0.75">
      <c r="A786" s="1" t="s">
        <v>787</v>
      </c>
      <c r="B786">
        <v>124.349998</v>
      </c>
      <c r="C786">
        <v>93.349997999999999</v>
      </c>
      <c r="D786" t="str">
        <f t="shared" si="24"/>
        <v>2005-9</v>
      </c>
      <c r="E786">
        <f t="shared" si="25"/>
        <v>12</v>
      </c>
      <c r="F786">
        <v>99</v>
      </c>
      <c r="G786" t="b">
        <f>Table1[[#This Row],[day]]=VLOOKUP(Table1[[#This Row],[ym]],Sheet3!$A$4:$B$224,2,FALSE)</f>
        <v>0</v>
      </c>
      <c r="H786" s="5" t="b">
        <f>Table1[[#This Row],[m15]]=VLOOKUP(Table1[[#This Row],[ym]],Sheet3!$A$4:$C$224,3,FALSE)</f>
        <v>0</v>
      </c>
      <c r="I786" s="5">
        <f>IF(Table1[[#This Row],[day]]&gt;=2,Table1[[#This Row],[day]]-2,99)</f>
        <v>10</v>
      </c>
      <c r="J786" s="5" t="b">
        <f>Table1[[#This Row],[n2]]=VLOOKUP(Table1[[#This Row],[ym]],Sheet3!$A$4:$D$224,4,FALSE)</f>
        <v>0</v>
      </c>
    </row>
    <row r="787" spans="1:10" hidden="1" x14ac:dyDescent="0.75">
      <c r="A787" s="1" t="s">
        <v>788</v>
      </c>
      <c r="B787">
        <v>123.720001</v>
      </c>
      <c r="C787">
        <v>93.839995999999999</v>
      </c>
      <c r="D787" t="str">
        <f t="shared" si="24"/>
        <v>2005-9</v>
      </c>
      <c r="E787">
        <f t="shared" si="25"/>
        <v>13</v>
      </c>
      <c r="F787">
        <v>99</v>
      </c>
      <c r="G787" t="b">
        <f>Table1[[#This Row],[day]]=VLOOKUP(Table1[[#This Row],[ym]],Sheet3!$A$4:$B$224,2,FALSE)</f>
        <v>0</v>
      </c>
      <c r="H787" s="5" t="b">
        <f>Table1[[#This Row],[m15]]=VLOOKUP(Table1[[#This Row],[ym]],Sheet3!$A$4:$C$224,3,FALSE)</f>
        <v>0</v>
      </c>
      <c r="I787" s="5">
        <f>IF(Table1[[#This Row],[day]]&gt;=2,Table1[[#This Row],[day]]-2,99)</f>
        <v>11</v>
      </c>
      <c r="J787" s="5" t="b">
        <f>Table1[[#This Row],[n2]]=VLOOKUP(Table1[[#This Row],[ym]],Sheet3!$A$4:$D$224,4,FALSE)</f>
        <v>0</v>
      </c>
    </row>
    <row r="788" spans="1:10" hidden="1" x14ac:dyDescent="0.75">
      <c r="A788" s="1" t="s">
        <v>789</v>
      </c>
      <c r="B788">
        <v>123.269997</v>
      </c>
      <c r="C788">
        <v>93.480002999999996</v>
      </c>
      <c r="D788" t="str">
        <f t="shared" si="24"/>
        <v>2005-9</v>
      </c>
      <c r="E788">
        <f t="shared" si="25"/>
        <v>14</v>
      </c>
      <c r="F788">
        <v>99</v>
      </c>
      <c r="G788" t="b">
        <f>Table1[[#This Row],[day]]=VLOOKUP(Table1[[#This Row],[ym]],Sheet3!$A$4:$B$224,2,FALSE)</f>
        <v>0</v>
      </c>
      <c r="H788" s="5" t="b">
        <f>Table1[[#This Row],[m15]]=VLOOKUP(Table1[[#This Row],[ym]],Sheet3!$A$4:$C$224,3,FALSE)</f>
        <v>0</v>
      </c>
      <c r="I788" s="5">
        <f>IF(Table1[[#This Row],[day]]&gt;=2,Table1[[#This Row],[day]]-2,99)</f>
        <v>12</v>
      </c>
      <c r="J788" s="5" t="b">
        <f>Table1[[#This Row],[n2]]=VLOOKUP(Table1[[#This Row],[ym]],Sheet3!$A$4:$D$224,4,FALSE)</f>
        <v>0</v>
      </c>
    </row>
    <row r="789" spans="1:10" hidden="1" x14ac:dyDescent="0.75">
      <c r="A789" s="1" t="s">
        <v>790</v>
      </c>
      <c r="B789">
        <v>123.099998</v>
      </c>
      <c r="C789">
        <v>92.709998999999996</v>
      </c>
      <c r="D789" t="str">
        <f t="shared" si="24"/>
        <v>2005-9</v>
      </c>
      <c r="E789">
        <f t="shared" si="25"/>
        <v>15</v>
      </c>
      <c r="F789">
        <v>99</v>
      </c>
      <c r="G789" t="b">
        <f>Table1[[#This Row],[day]]=VLOOKUP(Table1[[#This Row],[ym]],Sheet3!$A$4:$B$224,2,FALSE)</f>
        <v>0</v>
      </c>
      <c r="H789" s="5" t="b">
        <f>Table1[[#This Row],[m15]]=VLOOKUP(Table1[[#This Row],[ym]],Sheet3!$A$4:$C$224,3,FALSE)</f>
        <v>0</v>
      </c>
      <c r="I789" s="5">
        <f>IF(Table1[[#This Row],[day]]&gt;=2,Table1[[#This Row],[day]]-2,99)</f>
        <v>13</v>
      </c>
      <c r="J789" s="5" t="b">
        <f>Table1[[#This Row],[n2]]=VLOOKUP(Table1[[#This Row],[ym]],Sheet3!$A$4:$D$224,4,FALSE)</f>
        <v>0</v>
      </c>
    </row>
    <row r="790" spans="1:10" hidden="1" x14ac:dyDescent="0.75">
      <c r="A790" s="1" t="s">
        <v>791</v>
      </c>
      <c r="B790">
        <v>124</v>
      </c>
      <c r="C790">
        <v>92.099997999999999</v>
      </c>
      <c r="D790" t="str">
        <f t="shared" si="24"/>
        <v>2005-9</v>
      </c>
      <c r="E790">
        <f t="shared" si="25"/>
        <v>16</v>
      </c>
      <c r="F790">
        <v>1</v>
      </c>
      <c r="G790" t="b">
        <f>Table1[[#This Row],[day]]=VLOOKUP(Table1[[#This Row],[ym]],Sheet3!$A$4:$B$224,2,FALSE)</f>
        <v>0</v>
      </c>
      <c r="H790" s="5" t="b">
        <f>Table1[[#This Row],[m15]]=VLOOKUP(Table1[[#This Row],[ym]],Sheet3!$A$4:$C$224,3,FALSE)</f>
        <v>1</v>
      </c>
      <c r="I790" s="5">
        <f>IF(Table1[[#This Row],[day]]&gt;=2,Table1[[#This Row],[day]]-2,99)</f>
        <v>14</v>
      </c>
      <c r="J790" s="5" t="b">
        <f>Table1[[#This Row],[n2]]=VLOOKUP(Table1[[#This Row],[ym]],Sheet3!$A$4:$D$224,4,FALSE)</f>
        <v>0</v>
      </c>
    </row>
    <row r="791" spans="1:10" hidden="1" x14ac:dyDescent="0.75">
      <c r="A791" s="1" t="s">
        <v>792</v>
      </c>
      <c r="B791">
        <v>123.599998</v>
      </c>
      <c r="C791">
        <v>92.300003000000004</v>
      </c>
      <c r="D791" t="str">
        <f t="shared" si="24"/>
        <v>2005-9</v>
      </c>
      <c r="E791">
        <f t="shared" si="25"/>
        <v>19</v>
      </c>
      <c r="F791">
        <v>4</v>
      </c>
      <c r="G791" t="b">
        <f>Table1[[#This Row],[day]]=VLOOKUP(Table1[[#This Row],[ym]],Sheet3!$A$4:$B$224,2,FALSE)</f>
        <v>0</v>
      </c>
      <c r="H791" s="5" t="b">
        <f>Table1[[#This Row],[m15]]=VLOOKUP(Table1[[#This Row],[ym]],Sheet3!$A$4:$C$224,3,FALSE)</f>
        <v>0</v>
      </c>
      <c r="I791" s="5">
        <f>IF(Table1[[#This Row],[day]]&gt;=2,Table1[[#This Row],[day]]-2,99)</f>
        <v>17</v>
      </c>
      <c r="J791" s="5" t="b">
        <f>Table1[[#This Row],[n2]]=VLOOKUP(Table1[[#This Row],[ym]],Sheet3!$A$4:$D$224,4,FALSE)</f>
        <v>0</v>
      </c>
    </row>
    <row r="792" spans="1:10" hidden="1" x14ac:dyDescent="0.75">
      <c r="A792" s="1" t="s">
        <v>793</v>
      </c>
      <c r="B792">
        <v>122.510002</v>
      </c>
      <c r="C792">
        <v>92.540001000000004</v>
      </c>
      <c r="D792" t="str">
        <f t="shared" si="24"/>
        <v>2005-9</v>
      </c>
      <c r="E792">
        <f t="shared" si="25"/>
        <v>20</v>
      </c>
      <c r="F792">
        <v>5</v>
      </c>
      <c r="G792" t="b">
        <f>Table1[[#This Row],[day]]=VLOOKUP(Table1[[#This Row],[ym]],Sheet3!$A$4:$B$224,2,FALSE)</f>
        <v>0</v>
      </c>
      <c r="H792" s="5" t="b">
        <f>Table1[[#This Row],[m15]]=VLOOKUP(Table1[[#This Row],[ym]],Sheet3!$A$4:$C$224,3,FALSE)</f>
        <v>0</v>
      </c>
      <c r="I792" s="5">
        <f>IF(Table1[[#This Row],[day]]&gt;=2,Table1[[#This Row],[day]]-2,99)</f>
        <v>18</v>
      </c>
      <c r="J792" s="5" t="b">
        <f>Table1[[#This Row],[n2]]=VLOOKUP(Table1[[#This Row],[ym]],Sheet3!$A$4:$D$224,4,FALSE)</f>
        <v>0</v>
      </c>
    </row>
    <row r="793" spans="1:10" hidden="1" x14ac:dyDescent="0.75">
      <c r="A793" s="1" t="s">
        <v>794</v>
      </c>
      <c r="B793">
        <v>121.510002</v>
      </c>
      <c r="C793">
        <v>93.400002000000001</v>
      </c>
      <c r="D793" t="str">
        <f t="shared" si="24"/>
        <v>2005-9</v>
      </c>
      <c r="E793">
        <f t="shared" si="25"/>
        <v>21</v>
      </c>
      <c r="F793">
        <v>6</v>
      </c>
      <c r="G793" t="b">
        <f>Table1[[#This Row],[day]]=VLOOKUP(Table1[[#This Row],[ym]],Sheet3!$A$4:$B$224,2,FALSE)</f>
        <v>0</v>
      </c>
      <c r="H793" s="5" t="b">
        <f>Table1[[#This Row],[m15]]=VLOOKUP(Table1[[#This Row],[ym]],Sheet3!$A$4:$C$224,3,FALSE)</f>
        <v>0</v>
      </c>
      <c r="I793" s="5">
        <f>IF(Table1[[#This Row],[day]]&gt;=2,Table1[[#This Row],[day]]-2,99)</f>
        <v>19</v>
      </c>
      <c r="J793" s="5" t="b">
        <f>Table1[[#This Row],[n2]]=VLOOKUP(Table1[[#This Row],[ym]],Sheet3!$A$4:$D$224,4,FALSE)</f>
        <v>0</v>
      </c>
    </row>
    <row r="794" spans="1:10" hidden="1" x14ac:dyDescent="0.75">
      <c r="A794" s="1" t="s">
        <v>795</v>
      </c>
      <c r="B794">
        <v>122.029999</v>
      </c>
      <c r="C794">
        <v>93.309997999999993</v>
      </c>
      <c r="D794" t="str">
        <f t="shared" si="24"/>
        <v>2005-9</v>
      </c>
      <c r="E794">
        <f t="shared" si="25"/>
        <v>22</v>
      </c>
      <c r="F794">
        <v>7</v>
      </c>
      <c r="G794" t="b">
        <f>Table1[[#This Row],[day]]=VLOOKUP(Table1[[#This Row],[ym]],Sheet3!$A$4:$B$224,2,FALSE)</f>
        <v>0</v>
      </c>
      <c r="H794" s="5" t="b">
        <f>Table1[[#This Row],[m15]]=VLOOKUP(Table1[[#This Row],[ym]],Sheet3!$A$4:$C$224,3,FALSE)</f>
        <v>0</v>
      </c>
      <c r="I794" s="5">
        <f>IF(Table1[[#This Row],[day]]&gt;=2,Table1[[#This Row],[day]]-2,99)</f>
        <v>20</v>
      </c>
      <c r="J794" s="5" t="b">
        <f>Table1[[#This Row],[n2]]=VLOOKUP(Table1[[#This Row],[ym]],Sheet3!$A$4:$D$224,4,FALSE)</f>
        <v>0</v>
      </c>
    </row>
    <row r="795" spans="1:10" hidden="1" x14ac:dyDescent="0.75">
      <c r="A795" s="1" t="s">
        <v>796</v>
      </c>
      <c r="B795">
        <v>122.010002</v>
      </c>
      <c r="C795">
        <v>92.610000999999997</v>
      </c>
      <c r="D795" t="str">
        <f t="shared" si="24"/>
        <v>2005-9</v>
      </c>
      <c r="E795">
        <f t="shared" si="25"/>
        <v>23</v>
      </c>
      <c r="F795">
        <v>8</v>
      </c>
      <c r="G795" t="b">
        <f>Table1[[#This Row],[day]]=VLOOKUP(Table1[[#This Row],[ym]],Sheet3!$A$4:$B$224,2,FALSE)</f>
        <v>0</v>
      </c>
      <c r="H795" s="5" t="b">
        <f>Table1[[#This Row],[m15]]=VLOOKUP(Table1[[#This Row],[ym]],Sheet3!$A$4:$C$224,3,FALSE)</f>
        <v>0</v>
      </c>
      <c r="I795" s="5">
        <f>IF(Table1[[#This Row],[day]]&gt;=2,Table1[[#This Row],[day]]-2,99)</f>
        <v>21</v>
      </c>
      <c r="J795" s="5" t="b">
        <f>Table1[[#This Row],[n2]]=VLOOKUP(Table1[[#This Row],[ym]],Sheet3!$A$4:$D$224,4,FALSE)</f>
        <v>0</v>
      </c>
    </row>
    <row r="796" spans="1:10" hidden="1" x14ac:dyDescent="0.75">
      <c r="A796" s="1" t="s">
        <v>797</v>
      </c>
      <c r="B796">
        <v>121.55999799999999</v>
      </c>
      <c r="C796">
        <v>92.190002000000007</v>
      </c>
      <c r="D796" t="str">
        <f t="shared" si="24"/>
        <v>2005-9</v>
      </c>
      <c r="E796">
        <f t="shared" si="25"/>
        <v>26</v>
      </c>
      <c r="F796">
        <v>11</v>
      </c>
      <c r="G796" t="b">
        <f>Table1[[#This Row],[day]]=VLOOKUP(Table1[[#This Row],[ym]],Sheet3!$A$4:$B$224,2,FALSE)</f>
        <v>0</v>
      </c>
      <c r="H796" s="5" t="b">
        <f>Table1[[#This Row],[m15]]=VLOOKUP(Table1[[#This Row],[ym]],Sheet3!$A$4:$C$224,3,FALSE)</f>
        <v>0</v>
      </c>
      <c r="I796" s="5">
        <f>IF(Table1[[#This Row],[day]]&gt;=2,Table1[[#This Row],[day]]-2,99)</f>
        <v>24</v>
      </c>
      <c r="J796" s="5" t="b">
        <f>Table1[[#This Row],[n2]]=VLOOKUP(Table1[[#This Row],[ym]],Sheet3!$A$4:$D$224,4,FALSE)</f>
        <v>0</v>
      </c>
    </row>
    <row r="797" spans="1:10" hidden="1" x14ac:dyDescent="0.75">
      <c r="A797" s="1" t="s">
        <v>798</v>
      </c>
      <c r="B797">
        <v>121.75</v>
      </c>
      <c r="C797">
        <v>92.32</v>
      </c>
      <c r="D797" t="str">
        <f t="shared" si="24"/>
        <v>2005-9</v>
      </c>
      <c r="E797">
        <f t="shared" si="25"/>
        <v>27</v>
      </c>
      <c r="F797">
        <v>12</v>
      </c>
      <c r="G797" t="b">
        <f>Table1[[#This Row],[day]]=VLOOKUP(Table1[[#This Row],[ym]],Sheet3!$A$4:$B$224,2,FALSE)</f>
        <v>0</v>
      </c>
      <c r="H797" s="5" t="b">
        <f>Table1[[#This Row],[m15]]=VLOOKUP(Table1[[#This Row],[ym]],Sheet3!$A$4:$C$224,3,FALSE)</f>
        <v>0</v>
      </c>
      <c r="I797" s="5">
        <f>IF(Table1[[#This Row],[day]]&gt;=2,Table1[[#This Row],[day]]-2,99)</f>
        <v>25</v>
      </c>
      <c r="J797" s="5" t="b">
        <f>Table1[[#This Row],[n2]]=VLOOKUP(Table1[[#This Row],[ym]],Sheet3!$A$4:$D$224,4,FALSE)</f>
        <v>0</v>
      </c>
    </row>
    <row r="798" spans="1:10" hidden="1" x14ac:dyDescent="0.75">
      <c r="A798" s="1" t="s">
        <v>799</v>
      </c>
      <c r="B798">
        <v>121.699997</v>
      </c>
      <c r="C798">
        <v>92.940002000000007</v>
      </c>
      <c r="D798" t="str">
        <f t="shared" si="24"/>
        <v>2005-9</v>
      </c>
      <c r="E798">
        <f t="shared" si="25"/>
        <v>28</v>
      </c>
      <c r="F798">
        <v>13</v>
      </c>
      <c r="G798" t="b">
        <f>Table1[[#This Row],[day]]=VLOOKUP(Table1[[#This Row],[ym]],Sheet3!$A$4:$B$224,2,FALSE)</f>
        <v>0</v>
      </c>
      <c r="H798" s="5" t="b">
        <f>Table1[[#This Row],[m15]]=VLOOKUP(Table1[[#This Row],[ym]],Sheet3!$A$4:$C$224,3,FALSE)</f>
        <v>0</v>
      </c>
      <c r="I798" s="5">
        <f>IF(Table1[[#This Row],[day]]&gt;=2,Table1[[#This Row],[day]]-2,99)</f>
        <v>26</v>
      </c>
      <c r="J798" s="5" t="b">
        <f>Table1[[#This Row],[n2]]=VLOOKUP(Table1[[#This Row],[ym]],Sheet3!$A$4:$D$224,4,FALSE)</f>
        <v>0</v>
      </c>
    </row>
    <row r="799" spans="1:10" hidden="1" x14ac:dyDescent="0.75">
      <c r="A799" s="1" t="s">
        <v>800</v>
      </c>
      <c r="B799">
        <v>122.650002</v>
      </c>
      <c r="C799">
        <v>92.519997000000004</v>
      </c>
      <c r="D799" t="str">
        <f t="shared" si="24"/>
        <v>2005-9</v>
      </c>
      <c r="E799">
        <f t="shared" si="25"/>
        <v>29</v>
      </c>
      <c r="F799">
        <v>14</v>
      </c>
      <c r="G799" t="b">
        <f>Table1[[#This Row],[day]]=VLOOKUP(Table1[[#This Row],[ym]],Sheet3!$A$4:$B$224,2,FALSE)</f>
        <v>0</v>
      </c>
      <c r="H799" s="5" t="b">
        <f>Table1[[#This Row],[m15]]=VLOOKUP(Table1[[#This Row],[ym]],Sheet3!$A$4:$C$224,3,FALSE)</f>
        <v>0</v>
      </c>
      <c r="I799" s="5">
        <f>IF(Table1[[#This Row],[day]]&gt;=2,Table1[[#This Row],[day]]-2,99)</f>
        <v>27</v>
      </c>
      <c r="J799" s="5" t="b">
        <f>Table1[[#This Row],[n2]]=VLOOKUP(Table1[[#This Row],[ym]],Sheet3!$A$4:$D$224,4,FALSE)</f>
        <v>0</v>
      </c>
    </row>
    <row r="800" spans="1:10" hidden="1" x14ac:dyDescent="0.75">
      <c r="A800" s="1" t="s">
        <v>801</v>
      </c>
      <c r="B800">
        <v>123</v>
      </c>
      <c r="C800">
        <v>92.199996999999996</v>
      </c>
      <c r="D800" t="str">
        <f t="shared" si="24"/>
        <v>2005-9</v>
      </c>
      <c r="E800">
        <f t="shared" si="25"/>
        <v>30</v>
      </c>
      <c r="F800">
        <v>15</v>
      </c>
      <c r="G800" t="b">
        <f>Table1[[#This Row],[day]]=VLOOKUP(Table1[[#This Row],[ym]],Sheet3!$A$4:$B$224,2,FALSE)</f>
        <v>0</v>
      </c>
      <c r="H800" s="5" t="b">
        <f>Table1[[#This Row],[m15]]=VLOOKUP(Table1[[#This Row],[ym]],Sheet3!$A$4:$C$224,3,FALSE)</f>
        <v>0</v>
      </c>
      <c r="I800" s="5">
        <f>IF(Table1[[#This Row],[day]]&gt;=2,Table1[[#This Row],[day]]-2,99)</f>
        <v>28</v>
      </c>
      <c r="J800" s="5" t="b">
        <f>Table1[[#This Row],[n2]]=VLOOKUP(Table1[[#This Row],[ym]],Sheet3!$A$4:$D$224,4,FALSE)</f>
        <v>0</v>
      </c>
    </row>
    <row r="801" spans="1:10" x14ac:dyDescent="0.75">
      <c r="A801" s="1" t="s">
        <v>802</v>
      </c>
      <c r="B801">
        <v>122.5</v>
      </c>
      <c r="C801">
        <v>91.120002999999997</v>
      </c>
      <c r="D801" t="str">
        <f t="shared" si="24"/>
        <v>2005-10</v>
      </c>
      <c r="E801">
        <f t="shared" si="25"/>
        <v>3</v>
      </c>
      <c r="F801">
        <v>99</v>
      </c>
      <c r="G801" t="b">
        <f>Table1[[#This Row],[day]]=VLOOKUP(Table1[[#This Row],[ym]],Sheet3!$A$4:$B$224,2,FALSE)</f>
        <v>1</v>
      </c>
      <c r="H801" s="5" t="b">
        <f>Table1[[#This Row],[m15]]=VLOOKUP(Table1[[#This Row],[ym]],Sheet3!$A$4:$C$224,3,FALSE)</f>
        <v>0</v>
      </c>
      <c r="I801" s="5">
        <f>IF(Table1[[#This Row],[day]]&gt;=2,Table1[[#This Row],[day]]-2,99)</f>
        <v>1</v>
      </c>
      <c r="J801" s="5" t="b">
        <f>Table1[[#This Row],[n2]]=VLOOKUP(Table1[[#This Row],[ym]],Sheet3!$A$4:$D$224,4,FALSE)</f>
        <v>1</v>
      </c>
    </row>
    <row r="802" spans="1:10" hidden="1" x14ac:dyDescent="0.75">
      <c r="A802" s="1" t="s">
        <v>803</v>
      </c>
      <c r="B802">
        <v>121.300003</v>
      </c>
      <c r="C802">
        <v>91.419998000000007</v>
      </c>
      <c r="D802" t="str">
        <f t="shared" si="24"/>
        <v>2005-10</v>
      </c>
      <c r="E802">
        <f t="shared" si="25"/>
        <v>4</v>
      </c>
      <c r="F802">
        <v>99</v>
      </c>
      <c r="G802" t="b">
        <f>Table1[[#This Row],[day]]=VLOOKUP(Table1[[#This Row],[ym]],Sheet3!$A$4:$B$224,2,FALSE)</f>
        <v>0</v>
      </c>
      <c r="H802" s="5" t="b">
        <f>Table1[[#This Row],[m15]]=VLOOKUP(Table1[[#This Row],[ym]],Sheet3!$A$4:$C$224,3,FALSE)</f>
        <v>0</v>
      </c>
      <c r="I802" s="5">
        <f>IF(Table1[[#This Row],[day]]&gt;=2,Table1[[#This Row],[day]]-2,99)</f>
        <v>2</v>
      </c>
      <c r="J802" s="5" t="b">
        <f>Table1[[#This Row],[n2]]=VLOOKUP(Table1[[#This Row],[ym]],Sheet3!$A$4:$D$224,4,FALSE)</f>
        <v>0</v>
      </c>
    </row>
    <row r="803" spans="1:10" hidden="1" x14ac:dyDescent="0.75">
      <c r="A803" s="1" t="s">
        <v>804</v>
      </c>
      <c r="B803">
        <v>119.599998</v>
      </c>
      <c r="C803">
        <v>91.82</v>
      </c>
      <c r="D803" t="str">
        <f t="shared" si="24"/>
        <v>2005-10</v>
      </c>
      <c r="E803">
        <f t="shared" si="25"/>
        <v>5</v>
      </c>
      <c r="F803">
        <v>99</v>
      </c>
      <c r="G803" t="b">
        <f>Table1[[#This Row],[day]]=VLOOKUP(Table1[[#This Row],[ym]],Sheet3!$A$4:$B$224,2,FALSE)</f>
        <v>0</v>
      </c>
      <c r="H803" s="5" t="b">
        <f>Table1[[#This Row],[m15]]=VLOOKUP(Table1[[#This Row],[ym]],Sheet3!$A$4:$C$224,3,FALSE)</f>
        <v>0</v>
      </c>
      <c r="I803" s="5">
        <f>IF(Table1[[#This Row],[day]]&gt;=2,Table1[[#This Row],[day]]-2,99)</f>
        <v>3</v>
      </c>
      <c r="J803" s="5" t="b">
        <f>Table1[[#This Row],[n2]]=VLOOKUP(Table1[[#This Row],[ym]],Sheet3!$A$4:$D$224,4,FALSE)</f>
        <v>0</v>
      </c>
    </row>
    <row r="804" spans="1:10" hidden="1" x14ac:dyDescent="0.75">
      <c r="A804" s="1" t="s">
        <v>805</v>
      </c>
      <c r="B804">
        <v>119.199997</v>
      </c>
      <c r="C804">
        <v>91.470000999999996</v>
      </c>
      <c r="D804" t="str">
        <f t="shared" si="24"/>
        <v>2005-10</v>
      </c>
      <c r="E804">
        <f t="shared" si="25"/>
        <v>6</v>
      </c>
      <c r="F804">
        <v>99</v>
      </c>
      <c r="G804" t="b">
        <f>Table1[[#This Row],[day]]=VLOOKUP(Table1[[#This Row],[ym]],Sheet3!$A$4:$B$224,2,FALSE)</f>
        <v>0</v>
      </c>
      <c r="H804" s="5" t="b">
        <f>Table1[[#This Row],[m15]]=VLOOKUP(Table1[[#This Row],[ym]],Sheet3!$A$4:$C$224,3,FALSE)</f>
        <v>0</v>
      </c>
      <c r="I804" s="5">
        <f>IF(Table1[[#This Row],[day]]&gt;=2,Table1[[#This Row],[day]]-2,99)</f>
        <v>4</v>
      </c>
      <c r="J804" s="5" t="b">
        <f>Table1[[#This Row],[n2]]=VLOOKUP(Table1[[#This Row],[ym]],Sheet3!$A$4:$D$224,4,FALSE)</f>
        <v>0</v>
      </c>
    </row>
    <row r="805" spans="1:10" hidden="1" x14ac:dyDescent="0.75">
      <c r="A805" s="1" t="s">
        <v>806</v>
      </c>
      <c r="B805">
        <v>119.699997</v>
      </c>
      <c r="C805">
        <v>91.839995999999999</v>
      </c>
      <c r="D805" t="str">
        <f t="shared" si="24"/>
        <v>2005-10</v>
      </c>
      <c r="E805">
        <f t="shared" si="25"/>
        <v>7</v>
      </c>
      <c r="F805">
        <v>99</v>
      </c>
      <c r="G805" t="b">
        <f>Table1[[#This Row],[day]]=VLOOKUP(Table1[[#This Row],[ym]],Sheet3!$A$4:$B$224,2,FALSE)</f>
        <v>0</v>
      </c>
      <c r="H805" s="5" t="b">
        <f>Table1[[#This Row],[m15]]=VLOOKUP(Table1[[#This Row],[ym]],Sheet3!$A$4:$C$224,3,FALSE)</f>
        <v>0</v>
      </c>
      <c r="I805" s="5">
        <f>IF(Table1[[#This Row],[day]]&gt;=2,Table1[[#This Row],[day]]-2,99)</f>
        <v>5</v>
      </c>
      <c r="J805" s="5" t="b">
        <f>Table1[[#This Row],[n2]]=VLOOKUP(Table1[[#This Row],[ym]],Sheet3!$A$4:$D$224,4,FALSE)</f>
        <v>0</v>
      </c>
    </row>
    <row r="806" spans="1:10" hidden="1" x14ac:dyDescent="0.75">
      <c r="A806" s="1" t="s">
        <v>807</v>
      </c>
      <c r="B806">
        <v>118.599998</v>
      </c>
      <c r="C806">
        <v>91.779999000000004</v>
      </c>
      <c r="D806" t="str">
        <f t="shared" si="24"/>
        <v>2005-10</v>
      </c>
      <c r="E806">
        <f t="shared" si="25"/>
        <v>10</v>
      </c>
      <c r="F806">
        <v>99</v>
      </c>
      <c r="G806" t="b">
        <f>Table1[[#This Row],[day]]=VLOOKUP(Table1[[#This Row],[ym]],Sheet3!$A$4:$B$224,2,FALSE)</f>
        <v>0</v>
      </c>
      <c r="H806" s="5" t="b">
        <f>Table1[[#This Row],[m15]]=VLOOKUP(Table1[[#This Row],[ym]],Sheet3!$A$4:$C$224,3,FALSE)</f>
        <v>0</v>
      </c>
      <c r="I806" s="5">
        <f>IF(Table1[[#This Row],[day]]&gt;=2,Table1[[#This Row],[day]]-2,99)</f>
        <v>8</v>
      </c>
      <c r="J806" s="5" t="b">
        <f>Table1[[#This Row],[n2]]=VLOOKUP(Table1[[#This Row],[ym]],Sheet3!$A$4:$D$224,4,FALSE)</f>
        <v>0</v>
      </c>
    </row>
    <row r="807" spans="1:10" hidden="1" x14ac:dyDescent="0.75">
      <c r="A807" s="1" t="s">
        <v>808</v>
      </c>
      <c r="B807">
        <v>118.550003</v>
      </c>
      <c r="C807">
        <v>91.589995999999999</v>
      </c>
      <c r="D807" t="str">
        <f t="shared" si="24"/>
        <v>2005-10</v>
      </c>
      <c r="E807">
        <f t="shared" si="25"/>
        <v>11</v>
      </c>
      <c r="F807">
        <v>99</v>
      </c>
      <c r="G807" t="b">
        <f>Table1[[#This Row],[day]]=VLOOKUP(Table1[[#This Row],[ym]],Sheet3!$A$4:$B$224,2,FALSE)</f>
        <v>0</v>
      </c>
      <c r="H807" s="5" t="b">
        <f>Table1[[#This Row],[m15]]=VLOOKUP(Table1[[#This Row],[ym]],Sheet3!$A$4:$C$224,3,FALSE)</f>
        <v>0</v>
      </c>
      <c r="I807" s="5">
        <f>IF(Table1[[#This Row],[day]]&gt;=2,Table1[[#This Row],[day]]-2,99)</f>
        <v>9</v>
      </c>
      <c r="J807" s="5" t="b">
        <f>Table1[[#This Row],[n2]]=VLOOKUP(Table1[[#This Row],[ym]],Sheet3!$A$4:$D$224,4,FALSE)</f>
        <v>0</v>
      </c>
    </row>
    <row r="808" spans="1:10" hidden="1" x14ac:dyDescent="0.75">
      <c r="A808" s="1" t="s">
        <v>809</v>
      </c>
      <c r="B808">
        <v>117.650002</v>
      </c>
      <c r="C808">
        <v>90.699996999999996</v>
      </c>
      <c r="D808" t="str">
        <f t="shared" si="24"/>
        <v>2005-10</v>
      </c>
      <c r="E808">
        <f t="shared" si="25"/>
        <v>12</v>
      </c>
      <c r="F808">
        <v>99</v>
      </c>
      <c r="G808" t="b">
        <f>Table1[[#This Row],[day]]=VLOOKUP(Table1[[#This Row],[ym]],Sheet3!$A$4:$B$224,2,FALSE)</f>
        <v>0</v>
      </c>
      <c r="H808" s="5" t="b">
        <f>Table1[[#This Row],[m15]]=VLOOKUP(Table1[[#This Row],[ym]],Sheet3!$A$4:$C$224,3,FALSE)</f>
        <v>0</v>
      </c>
      <c r="I808" s="5">
        <f>IF(Table1[[#This Row],[day]]&gt;=2,Table1[[#This Row],[day]]-2,99)</f>
        <v>10</v>
      </c>
      <c r="J808" s="5" t="b">
        <f>Table1[[#This Row],[n2]]=VLOOKUP(Table1[[#This Row],[ym]],Sheet3!$A$4:$D$224,4,FALSE)</f>
        <v>0</v>
      </c>
    </row>
    <row r="809" spans="1:10" hidden="1" x14ac:dyDescent="0.75">
      <c r="A809" s="1" t="s">
        <v>810</v>
      </c>
      <c r="B809">
        <v>117.599998</v>
      </c>
      <c r="C809">
        <v>90.370002999999997</v>
      </c>
      <c r="D809" t="str">
        <f t="shared" si="24"/>
        <v>2005-10</v>
      </c>
      <c r="E809">
        <f t="shared" si="25"/>
        <v>13</v>
      </c>
      <c r="F809">
        <v>99</v>
      </c>
      <c r="G809" t="b">
        <f>Table1[[#This Row],[day]]=VLOOKUP(Table1[[#This Row],[ym]],Sheet3!$A$4:$B$224,2,FALSE)</f>
        <v>0</v>
      </c>
      <c r="H809" s="5" t="b">
        <f>Table1[[#This Row],[m15]]=VLOOKUP(Table1[[#This Row],[ym]],Sheet3!$A$4:$C$224,3,FALSE)</f>
        <v>0</v>
      </c>
      <c r="I809" s="5">
        <f>IF(Table1[[#This Row],[day]]&gt;=2,Table1[[#This Row],[day]]-2,99)</f>
        <v>11</v>
      </c>
      <c r="J809" s="5" t="b">
        <f>Table1[[#This Row],[n2]]=VLOOKUP(Table1[[#This Row],[ym]],Sheet3!$A$4:$D$224,4,FALSE)</f>
        <v>0</v>
      </c>
    </row>
    <row r="810" spans="1:10" hidden="1" x14ac:dyDescent="0.75">
      <c r="A810" s="1" t="s">
        <v>811</v>
      </c>
      <c r="B810">
        <v>118.699997</v>
      </c>
      <c r="C810">
        <v>90.230002999999996</v>
      </c>
      <c r="D810" t="str">
        <f t="shared" si="24"/>
        <v>2005-10</v>
      </c>
      <c r="E810">
        <f t="shared" si="25"/>
        <v>14</v>
      </c>
      <c r="F810">
        <v>99</v>
      </c>
      <c r="G810" t="b">
        <f>Table1[[#This Row],[day]]=VLOOKUP(Table1[[#This Row],[ym]],Sheet3!$A$4:$B$224,2,FALSE)</f>
        <v>0</v>
      </c>
      <c r="H810" s="5" t="b">
        <f>Table1[[#This Row],[m15]]=VLOOKUP(Table1[[#This Row],[ym]],Sheet3!$A$4:$C$224,3,FALSE)</f>
        <v>0</v>
      </c>
      <c r="I810" s="5">
        <f>IF(Table1[[#This Row],[day]]&gt;=2,Table1[[#This Row],[day]]-2,99)</f>
        <v>12</v>
      </c>
      <c r="J810" s="5" t="b">
        <f>Table1[[#This Row],[n2]]=VLOOKUP(Table1[[#This Row],[ym]],Sheet3!$A$4:$D$224,4,FALSE)</f>
        <v>0</v>
      </c>
    </row>
    <row r="811" spans="1:10" hidden="1" x14ac:dyDescent="0.75">
      <c r="A811" s="1" t="s">
        <v>812</v>
      </c>
      <c r="B811">
        <v>119.150002</v>
      </c>
      <c r="C811">
        <v>90.209998999999996</v>
      </c>
      <c r="D811" t="str">
        <f t="shared" si="24"/>
        <v>2005-10</v>
      </c>
      <c r="E811">
        <f t="shared" si="25"/>
        <v>17</v>
      </c>
      <c r="F811">
        <v>2</v>
      </c>
      <c r="G811" t="b">
        <f>Table1[[#This Row],[day]]=VLOOKUP(Table1[[#This Row],[ym]],Sheet3!$A$4:$B$224,2,FALSE)</f>
        <v>0</v>
      </c>
      <c r="H811" s="5" t="b">
        <f>Table1[[#This Row],[m15]]=VLOOKUP(Table1[[#This Row],[ym]],Sheet3!$A$4:$C$224,3,FALSE)</f>
        <v>1</v>
      </c>
      <c r="I811" s="5">
        <f>IF(Table1[[#This Row],[day]]&gt;=2,Table1[[#This Row],[day]]-2,99)</f>
        <v>15</v>
      </c>
      <c r="J811" s="5" t="b">
        <f>Table1[[#This Row],[n2]]=VLOOKUP(Table1[[#This Row],[ym]],Sheet3!$A$4:$D$224,4,FALSE)</f>
        <v>0</v>
      </c>
    </row>
    <row r="812" spans="1:10" hidden="1" x14ac:dyDescent="0.75">
      <c r="A812" s="1" t="s">
        <v>813</v>
      </c>
      <c r="B812">
        <v>117.800003</v>
      </c>
      <c r="C812">
        <v>90.309997999999993</v>
      </c>
      <c r="D812" t="str">
        <f t="shared" si="24"/>
        <v>2005-10</v>
      </c>
      <c r="E812">
        <f t="shared" si="25"/>
        <v>18</v>
      </c>
      <c r="F812">
        <v>3</v>
      </c>
      <c r="G812" t="b">
        <f>Table1[[#This Row],[day]]=VLOOKUP(Table1[[#This Row],[ym]],Sheet3!$A$4:$B$224,2,FALSE)</f>
        <v>0</v>
      </c>
      <c r="H812" s="5" t="b">
        <f>Table1[[#This Row],[m15]]=VLOOKUP(Table1[[#This Row],[ym]],Sheet3!$A$4:$C$224,3,FALSE)</f>
        <v>0</v>
      </c>
      <c r="I812" s="5">
        <f>IF(Table1[[#This Row],[day]]&gt;=2,Table1[[#This Row],[day]]-2,99)</f>
        <v>16</v>
      </c>
      <c r="J812" s="5" t="b">
        <f>Table1[[#This Row],[n2]]=VLOOKUP(Table1[[#This Row],[ym]],Sheet3!$A$4:$D$224,4,FALSE)</f>
        <v>0</v>
      </c>
    </row>
    <row r="813" spans="1:10" hidden="1" x14ac:dyDescent="0.75">
      <c r="A813" s="1" t="s">
        <v>814</v>
      </c>
      <c r="B813">
        <v>119.800003</v>
      </c>
      <c r="C813">
        <v>90.349997999999999</v>
      </c>
      <c r="D813" t="str">
        <f t="shared" si="24"/>
        <v>2005-10</v>
      </c>
      <c r="E813">
        <f t="shared" si="25"/>
        <v>19</v>
      </c>
      <c r="F813">
        <v>4</v>
      </c>
      <c r="G813" t="b">
        <f>Table1[[#This Row],[day]]=VLOOKUP(Table1[[#This Row],[ym]],Sheet3!$A$4:$B$224,2,FALSE)</f>
        <v>0</v>
      </c>
      <c r="H813" s="5" t="b">
        <f>Table1[[#This Row],[m15]]=VLOOKUP(Table1[[#This Row],[ym]],Sheet3!$A$4:$C$224,3,FALSE)</f>
        <v>0</v>
      </c>
      <c r="I813" s="5">
        <f>IF(Table1[[#This Row],[day]]&gt;=2,Table1[[#This Row],[day]]-2,99)</f>
        <v>17</v>
      </c>
      <c r="J813" s="5" t="b">
        <f>Table1[[#This Row],[n2]]=VLOOKUP(Table1[[#This Row],[ym]],Sheet3!$A$4:$D$224,4,FALSE)</f>
        <v>0</v>
      </c>
    </row>
    <row r="814" spans="1:10" hidden="1" x14ac:dyDescent="0.75">
      <c r="A814" s="1" t="s">
        <v>815</v>
      </c>
      <c r="B814">
        <v>117.800003</v>
      </c>
      <c r="C814">
        <v>90.589995999999999</v>
      </c>
      <c r="D814" t="str">
        <f t="shared" si="24"/>
        <v>2005-10</v>
      </c>
      <c r="E814">
        <f t="shared" si="25"/>
        <v>20</v>
      </c>
      <c r="F814">
        <v>5</v>
      </c>
      <c r="G814" t="b">
        <f>Table1[[#This Row],[day]]=VLOOKUP(Table1[[#This Row],[ym]],Sheet3!$A$4:$B$224,2,FALSE)</f>
        <v>0</v>
      </c>
      <c r="H814" s="5" t="b">
        <f>Table1[[#This Row],[m15]]=VLOOKUP(Table1[[#This Row],[ym]],Sheet3!$A$4:$C$224,3,FALSE)</f>
        <v>0</v>
      </c>
      <c r="I814" s="5">
        <f>IF(Table1[[#This Row],[day]]&gt;=2,Table1[[#This Row],[day]]-2,99)</f>
        <v>18</v>
      </c>
      <c r="J814" s="5" t="b">
        <f>Table1[[#This Row],[n2]]=VLOOKUP(Table1[[#This Row],[ym]],Sheet3!$A$4:$D$224,4,FALSE)</f>
        <v>0</v>
      </c>
    </row>
    <row r="815" spans="1:10" hidden="1" x14ac:dyDescent="0.75">
      <c r="A815" s="1" t="s">
        <v>816</v>
      </c>
      <c r="B815">
        <v>118.150002</v>
      </c>
      <c r="C815">
        <v>91.43</v>
      </c>
      <c r="D815" t="str">
        <f t="shared" si="24"/>
        <v>2005-10</v>
      </c>
      <c r="E815">
        <f t="shared" si="25"/>
        <v>21</v>
      </c>
      <c r="F815">
        <v>6</v>
      </c>
      <c r="G815" t="b">
        <f>Table1[[#This Row],[day]]=VLOOKUP(Table1[[#This Row],[ym]],Sheet3!$A$4:$B$224,2,FALSE)</f>
        <v>0</v>
      </c>
      <c r="H815" s="5" t="b">
        <f>Table1[[#This Row],[m15]]=VLOOKUP(Table1[[#This Row],[ym]],Sheet3!$A$4:$C$224,3,FALSE)</f>
        <v>0</v>
      </c>
      <c r="I815" s="5">
        <f>IF(Table1[[#This Row],[day]]&gt;=2,Table1[[#This Row],[day]]-2,99)</f>
        <v>19</v>
      </c>
      <c r="J815" s="5" t="b">
        <f>Table1[[#This Row],[n2]]=VLOOKUP(Table1[[#This Row],[ym]],Sheet3!$A$4:$D$224,4,FALSE)</f>
        <v>0</v>
      </c>
    </row>
    <row r="816" spans="1:10" hidden="1" x14ac:dyDescent="0.75">
      <c r="A816" s="1" t="s">
        <v>817</v>
      </c>
      <c r="B816">
        <v>120.099998</v>
      </c>
      <c r="C816">
        <v>90.720000999999996</v>
      </c>
      <c r="D816" t="str">
        <f t="shared" si="24"/>
        <v>2005-10</v>
      </c>
      <c r="E816">
        <f t="shared" si="25"/>
        <v>24</v>
      </c>
      <c r="F816">
        <v>9</v>
      </c>
      <c r="G816" t="b">
        <f>Table1[[#This Row],[day]]=VLOOKUP(Table1[[#This Row],[ym]],Sheet3!$A$4:$B$224,2,FALSE)</f>
        <v>0</v>
      </c>
      <c r="H816" s="5" t="b">
        <f>Table1[[#This Row],[m15]]=VLOOKUP(Table1[[#This Row],[ym]],Sheet3!$A$4:$C$224,3,FALSE)</f>
        <v>0</v>
      </c>
      <c r="I816" s="5">
        <f>IF(Table1[[#This Row],[day]]&gt;=2,Table1[[#This Row],[day]]-2,99)</f>
        <v>22</v>
      </c>
      <c r="J816" s="5" t="b">
        <f>Table1[[#This Row],[n2]]=VLOOKUP(Table1[[#This Row],[ym]],Sheet3!$A$4:$D$224,4,FALSE)</f>
        <v>0</v>
      </c>
    </row>
    <row r="817" spans="1:10" hidden="1" x14ac:dyDescent="0.75">
      <c r="A817" s="1" t="s">
        <v>818</v>
      </c>
      <c r="B817">
        <v>119.75</v>
      </c>
      <c r="C817">
        <v>89.940002000000007</v>
      </c>
      <c r="D817" t="str">
        <f t="shared" si="24"/>
        <v>2005-10</v>
      </c>
      <c r="E817">
        <f t="shared" si="25"/>
        <v>25</v>
      </c>
      <c r="F817">
        <v>10</v>
      </c>
      <c r="G817" t="b">
        <f>Table1[[#This Row],[day]]=VLOOKUP(Table1[[#This Row],[ym]],Sheet3!$A$4:$B$224,2,FALSE)</f>
        <v>0</v>
      </c>
      <c r="H817" s="5" t="b">
        <f>Table1[[#This Row],[m15]]=VLOOKUP(Table1[[#This Row],[ym]],Sheet3!$A$4:$C$224,3,FALSE)</f>
        <v>0</v>
      </c>
      <c r="I817" s="5">
        <f>IF(Table1[[#This Row],[day]]&gt;=2,Table1[[#This Row],[day]]-2,99)</f>
        <v>23</v>
      </c>
      <c r="J817" s="5" t="b">
        <f>Table1[[#This Row],[n2]]=VLOOKUP(Table1[[#This Row],[ym]],Sheet3!$A$4:$D$224,4,FALSE)</f>
        <v>0</v>
      </c>
    </row>
    <row r="818" spans="1:10" hidden="1" x14ac:dyDescent="0.75">
      <c r="A818" s="1" t="s">
        <v>819</v>
      </c>
      <c r="B818">
        <v>119.410004</v>
      </c>
      <c r="C818">
        <v>89.279999000000004</v>
      </c>
      <c r="D818" t="str">
        <f t="shared" si="24"/>
        <v>2005-10</v>
      </c>
      <c r="E818">
        <f t="shared" si="25"/>
        <v>26</v>
      </c>
      <c r="F818">
        <v>11</v>
      </c>
      <c r="G818" t="b">
        <f>Table1[[#This Row],[day]]=VLOOKUP(Table1[[#This Row],[ym]],Sheet3!$A$4:$B$224,2,FALSE)</f>
        <v>0</v>
      </c>
      <c r="H818" s="5" t="b">
        <f>Table1[[#This Row],[m15]]=VLOOKUP(Table1[[#This Row],[ym]],Sheet3!$A$4:$C$224,3,FALSE)</f>
        <v>0</v>
      </c>
      <c r="I818" s="5">
        <f>IF(Table1[[#This Row],[day]]&gt;=2,Table1[[#This Row],[day]]-2,99)</f>
        <v>24</v>
      </c>
      <c r="J818" s="5" t="b">
        <f>Table1[[#This Row],[n2]]=VLOOKUP(Table1[[#This Row],[ym]],Sheet3!$A$4:$D$224,4,FALSE)</f>
        <v>0</v>
      </c>
    </row>
    <row r="819" spans="1:10" hidden="1" x14ac:dyDescent="0.75">
      <c r="A819" s="1" t="s">
        <v>820</v>
      </c>
      <c r="B819">
        <v>118.150002</v>
      </c>
      <c r="C819">
        <v>89.599997999999999</v>
      </c>
      <c r="D819" t="str">
        <f t="shared" si="24"/>
        <v>2005-10</v>
      </c>
      <c r="E819">
        <f t="shared" si="25"/>
        <v>27</v>
      </c>
      <c r="F819">
        <v>12</v>
      </c>
      <c r="G819" t="b">
        <f>Table1[[#This Row],[day]]=VLOOKUP(Table1[[#This Row],[ym]],Sheet3!$A$4:$B$224,2,FALSE)</f>
        <v>0</v>
      </c>
      <c r="H819" s="5" t="b">
        <f>Table1[[#This Row],[m15]]=VLOOKUP(Table1[[#This Row],[ym]],Sheet3!$A$4:$C$224,3,FALSE)</f>
        <v>0</v>
      </c>
      <c r="I819" s="5">
        <f>IF(Table1[[#This Row],[day]]&gt;=2,Table1[[#This Row],[day]]-2,99)</f>
        <v>25</v>
      </c>
      <c r="J819" s="5" t="b">
        <f>Table1[[#This Row],[n2]]=VLOOKUP(Table1[[#This Row],[ym]],Sheet3!$A$4:$D$224,4,FALSE)</f>
        <v>0</v>
      </c>
    </row>
    <row r="820" spans="1:10" hidden="1" x14ac:dyDescent="0.75">
      <c r="A820" s="1" t="s">
        <v>821</v>
      </c>
      <c r="B820">
        <v>119.790001</v>
      </c>
      <c r="C820">
        <v>89.610000999999997</v>
      </c>
      <c r="D820" t="str">
        <f t="shared" si="24"/>
        <v>2005-10</v>
      </c>
      <c r="E820">
        <f t="shared" si="25"/>
        <v>28</v>
      </c>
      <c r="F820">
        <v>13</v>
      </c>
      <c r="G820" t="b">
        <f>Table1[[#This Row],[day]]=VLOOKUP(Table1[[#This Row],[ym]],Sheet3!$A$4:$B$224,2,FALSE)</f>
        <v>0</v>
      </c>
      <c r="H820" s="5" t="b">
        <f>Table1[[#This Row],[m15]]=VLOOKUP(Table1[[#This Row],[ym]],Sheet3!$A$4:$C$224,3,FALSE)</f>
        <v>0</v>
      </c>
      <c r="I820" s="5">
        <f>IF(Table1[[#This Row],[day]]&gt;=2,Table1[[#This Row],[day]]-2,99)</f>
        <v>26</v>
      </c>
      <c r="J820" s="5" t="b">
        <f>Table1[[#This Row],[n2]]=VLOOKUP(Table1[[#This Row],[ym]],Sheet3!$A$4:$D$224,4,FALSE)</f>
        <v>0</v>
      </c>
    </row>
    <row r="821" spans="1:10" hidden="1" x14ac:dyDescent="0.75">
      <c r="A821" s="1" t="s">
        <v>822</v>
      </c>
      <c r="B821">
        <v>120.360001</v>
      </c>
      <c r="C821">
        <v>89.779999000000004</v>
      </c>
      <c r="D821" t="str">
        <f t="shared" si="24"/>
        <v>2005-10</v>
      </c>
      <c r="E821">
        <f t="shared" si="25"/>
        <v>31</v>
      </c>
      <c r="F821">
        <v>16</v>
      </c>
      <c r="G821" t="b">
        <f>Table1[[#This Row],[day]]=VLOOKUP(Table1[[#This Row],[ym]],Sheet3!$A$4:$B$224,2,FALSE)</f>
        <v>0</v>
      </c>
      <c r="H821" s="5" t="b">
        <f>Table1[[#This Row],[m15]]=VLOOKUP(Table1[[#This Row],[ym]],Sheet3!$A$4:$C$224,3,FALSE)</f>
        <v>0</v>
      </c>
      <c r="I821" s="5">
        <f>IF(Table1[[#This Row],[day]]&gt;=2,Table1[[#This Row],[day]]-2,99)</f>
        <v>29</v>
      </c>
      <c r="J821" s="5" t="b">
        <f>Table1[[#This Row],[n2]]=VLOOKUP(Table1[[#This Row],[ym]],Sheet3!$A$4:$D$224,4,FALSE)</f>
        <v>0</v>
      </c>
    </row>
    <row r="822" spans="1:10" hidden="1" x14ac:dyDescent="0.75">
      <c r="A822" s="1" t="s">
        <v>823</v>
      </c>
      <c r="B822">
        <v>120.41999800000001</v>
      </c>
      <c r="C822">
        <v>89.279999000000004</v>
      </c>
      <c r="D822" t="str">
        <f t="shared" si="24"/>
        <v>2005-11</v>
      </c>
      <c r="E822">
        <f t="shared" si="25"/>
        <v>1</v>
      </c>
      <c r="F822">
        <v>99</v>
      </c>
      <c r="G822" t="b">
        <f>Table1[[#This Row],[day]]=VLOOKUP(Table1[[#This Row],[ym]],Sheet3!$A$4:$B$224,2,FALSE)</f>
        <v>1</v>
      </c>
      <c r="H822" s="5" t="b">
        <f>Table1[[#This Row],[m15]]=VLOOKUP(Table1[[#This Row],[ym]],Sheet3!$A$4:$C$224,3,FALSE)</f>
        <v>0</v>
      </c>
      <c r="I822" s="5">
        <f>IF(Table1[[#This Row],[day]]&gt;=2,Table1[[#This Row],[day]]-2,99)</f>
        <v>99</v>
      </c>
      <c r="J822" s="5" t="b">
        <f>Table1[[#This Row],[n2]]=VLOOKUP(Table1[[#This Row],[ym]],Sheet3!$A$4:$D$224,4,FALSE)</f>
        <v>0</v>
      </c>
    </row>
    <row r="823" spans="1:10" x14ac:dyDescent="0.75">
      <c r="A823" s="1" t="s">
        <v>824</v>
      </c>
      <c r="B823">
        <v>121.599998</v>
      </c>
      <c r="C823">
        <v>88.860000999999997</v>
      </c>
      <c r="D823" t="str">
        <f t="shared" si="24"/>
        <v>2005-11</v>
      </c>
      <c r="E823">
        <f t="shared" si="25"/>
        <v>2</v>
      </c>
      <c r="F823">
        <v>99</v>
      </c>
      <c r="G823" t="b">
        <f>Table1[[#This Row],[day]]=VLOOKUP(Table1[[#This Row],[ym]],Sheet3!$A$4:$B$224,2,FALSE)</f>
        <v>0</v>
      </c>
      <c r="H823" s="5" t="b">
        <f>Table1[[#This Row],[m15]]=VLOOKUP(Table1[[#This Row],[ym]],Sheet3!$A$4:$C$224,3,FALSE)</f>
        <v>0</v>
      </c>
      <c r="I823" s="5">
        <f>IF(Table1[[#This Row],[day]]&gt;=2,Table1[[#This Row],[day]]-2,99)</f>
        <v>0</v>
      </c>
      <c r="J823" s="5" t="b">
        <f>Table1[[#This Row],[n2]]=VLOOKUP(Table1[[#This Row],[ym]],Sheet3!$A$4:$D$224,4,FALSE)</f>
        <v>1</v>
      </c>
    </row>
    <row r="824" spans="1:10" hidden="1" x14ac:dyDescent="0.75">
      <c r="A824" s="1" t="s">
        <v>825</v>
      </c>
      <c r="B824">
        <v>122.199997</v>
      </c>
      <c r="C824">
        <v>88.260002</v>
      </c>
      <c r="D824" t="str">
        <f t="shared" si="24"/>
        <v>2005-11</v>
      </c>
      <c r="E824">
        <f t="shared" si="25"/>
        <v>3</v>
      </c>
      <c r="F824">
        <v>99</v>
      </c>
      <c r="G824" t="b">
        <f>Table1[[#This Row],[day]]=VLOOKUP(Table1[[#This Row],[ym]],Sheet3!$A$4:$B$224,2,FALSE)</f>
        <v>0</v>
      </c>
      <c r="H824" s="5" t="b">
        <f>Table1[[#This Row],[m15]]=VLOOKUP(Table1[[#This Row],[ym]],Sheet3!$A$4:$C$224,3,FALSE)</f>
        <v>0</v>
      </c>
      <c r="I824" s="5">
        <f>IF(Table1[[#This Row],[day]]&gt;=2,Table1[[#This Row],[day]]-2,99)</f>
        <v>1</v>
      </c>
      <c r="J824" s="5" t="b">
        <f>Table1[[#This Row],[n2]]=VLOOKUP(Table1[[#This Row],[ym]],Sheet3!$A$4:$D$224,4,FALSE)</f>
        <v>0</v>
      </c>
    </row>
    <row r="825" spans="1:10" hidden="1" x14ac:dyDescent="0.75">
      <c r="A825" s="1" t="s">
        <v>826</v>
      </c>
      <c r="B825">
        <v>122.199997</v>
      </c>
      <c r="C825">
        <v>88.120002999999997</v>
      </c>
      <c r="D825" t="str">
        <f t="shared" si="24"/>
        <v>2005-11</v>
      </c>
      <c r="E825">
        <f t="shared" si="25"/>
        <v>4</v>
      </c>
      <c r="F825">
        <v>99</v>
      </c>
      <c r="G825" t="b">
        <f>Table1[[#This Row],[day]]=VLOOKUP(Table1[[#This Row],[ym]],Sheet3!$A$4:$B$224,2,FALSE)</f>
        <v>0</v>
      </c>
      <c r="H825" s="5" t="b">
        <f>Table1[[#This Row],[m15]]=VLOOKUP(Table1[[#This Row],[ym]],Sheet3!$A$4:$C$224,3,FALSE)</f>
        <v>0</v>
      </c>
      <c r="I825" s="5">
        <f>IF(Table1[[#This Row],[day]]&gt;=2,Table1[[#This Row],[day]]-2,99)</f>
        <v>2</v>
      </c>
      <c r="J825" s="5" t="b">
        <f>Table1[[#This Row],[n2]]=VLOOKUP(Table1[[#This Row],[ym]],Sheet3!$A$4:$D$224,4,FALSE)</f>
        <v>0</v>
      </c>
    </row>
    <row r="826" spans="1:10" hidden="1" x14ac:dyDescent="0.75">
      <c r="A826" s="1" t="s">
        <v>827</v>
      </c>
      <c r="B826">
        <v>122.239998</v>
      </c>
      <c r="C826">
        <v>88.419998000000007</v>
      </c>
      <c r="D826" t="str">
        <f t="shared" si="24"/>
        <v>2005-11</v>
      </c>
      <c r="E826">
        <f t="shared" si="25"/>
        <v>7</v>
      </c>
      <c r="F826">
        <v>99</v>
      </c>
      <c r="G826" t="b">
        <f>Table1[[#This Row],[day]]=VLOOKUP(Table1[[#This Row],[ym]],Sheet3!$A$4:$B$224,2,FALSE)</f>
        <v>0</v>
      </c>
      <c r="H826" s="5" t="b">
        <f>Table1[[#This Row],[m15]]=VLOOKUP(Table1[[#This Row],[ym]],Sheet3!$A$4:$C$224,3,FALSE)</f>
        <v>0</v>
      </c>
      <c r="I826" s="5">
        <f>IF(Table1[[#This Row],[day]]&gt;=2,Table1[[#This Row],[day]]-2,99)</f>
        <v>5</v>
      </c>
      <c r="J826" s="5" t="b">
        <f>Table1[[#This Row],[n2]]=VLOOKUP(Table1[[#This Row],[ym]],Sheet3!$A$4:$D$224,4,FALSE)</f>
        <v>0</v>
      </c>
    </row>
    <row r="827" spans="1:10" hidden="1" x14ac:dyDescent="0.75">
      <c r="A827" s="1" t="s">
        <v>828</v>
      </c>
      <c r="B827">
        <v>122.269997</v>
      </c>
      <c r="C827">
        <v>89.279999000000004</v>
      </c>
      <c r="D827" t="str">
        <f t="shared" si="24"/>
        <v>2005-11</v>
      </c>
      <c r="E827">
        <f t="shared" si="25"/>
        <v>8</v>
      </c>
      <c r="F827">
        <v>99</v>
      </c>
      <c r="G827" t="b">
        <f>Table1[[#This Row],[day]]=VLOOKUP(Table1[[#This Row],[ym]],Sheet3!$A$4:$B$224,2,FALSE)</f>
        <v>0</v>
      </c>
      <c r="H827" s="5" t="b">
        <f>Table1[[#This Row],[m15]]=VLOOKUP(Table1[[#This Row],[ym]],Sheet3!$A$4:$C$224,3,FALSE)</f>
        <v>0</v>
      </c>
      <c r="I827" s="5">
        <f>IF(Table1[[#This Row],[day]]&gt;=2,Table1[[#This Row],[day]]-2,99)</f>
        <v>6</v>
      </c>
      <c r="J827" s="5" t="b">
        <f>Table1[[#This Row],[n2]]=VLOOKUP(Table1[[#This Row],[ym]],Sheet3!$A$4:$D$224,4,FALSE)</f>
        <v>0</v>
      </c>
    </row>
    <row r="828" spans="1:10" hidden="1" x14ac:dyDescent="0.75">
      <c r="A828" s="1" t="s">
        <v>829</v>
      </c>
      <c r="B828">
        <v>122.32</v>
      </c>
      <c r="C828">
        <v>88.360000999999997</v>
      </c>
      <c r="D828" t="str">
        <f t="shared" si="24"/>
        <v>2005-11</v>
      </c>
      <c r="E828">
        <f t="shared" si="25"/>
        <v>9</v>
      </c>
      <c r="F828">
        <v>99</v>
      </c>
      <c r="G828" t="b">
        <f>Table1[[#This Row],[day]]=VLOOKUP(Table1[[#This Row],[ym]],Sheet3!$A$4:$B$224,2,FALSE)</f>
        <v>0</v>
      </c>
      <c r="H828" s="5" t="b">
        <f>Table1[[#This Row],[m15]]=VLOOKUP(Table1[[#This Row],[ym]],Sheet3!$A$4:$C$224,3,FALSE)</f>
        <v>0</v>
      </c>
      <c r="I828" s="5">
        <f>IF(Table1[[#This Row],[day]]&gt;=2,Table1[[#This Row],[day]]-2,99)</f>
        <v>7</v>
      </c>
      <c r="J828" s="5" t="b">
        <f>Table1[[#This Row],[n2]]=VLOOKUP(Table1[[#This Row],[ym]],Sheet3!$A$4:$D$224,4,FALSE)</f>
        <v>0</v>
      </c>
    </row>
    <row r="829" spans="1:10" hidden="1" x14ac:dyDescent="0.75">
      <c r="A829" s="1" t="s">
        <v>830</v>
      </c>
      <c r="B829">
        <v>123.480003</v>
      </c>
      <c r="C829">
        <v>89.440002000000007</v>
      </c>
      <c r="D829" t="str">
        <f t="shared" si="24"/>
        <v>2005-11</v>
      </c>
      <c r="E829">
        <f t="shared" si="25"/>
        <v>10</v>
      </c>
      <c r="F829">
        <v>99</v>
      </c>
      <c r="G829" t="b">
        <f>Table1[[#This Row],[day]]=VLOOKUP(Table1[[#This Row],[ym]],Sheet3!$A$4:$B$224,2,FALSE)</f>
        <v>0</v>
      </c>
      <c r="H829" s="5" t="b">
        <f>Table1[[#This Row],[m15]]=VLOOKUP(Table1[[#This Row],[ym]],Sheet3!$A$4:$C$224,3,FALSE)</f>
        <v>0</v>
      </c>
      <c r="I829" s="5">
        <f>IF(Table1[[#This Row],[day]]&gt;=2,Table1[[#This Row],[day]]-2,99)</f>
        <v>8</v>
      </c>
      <c r="J829" s="5" t="b">
        <f>Table1[[#This Row],[n2]]=VLOOKUP(Table1[[#This Row],[ym]],Sheet3!$A$4:$D$224,4,FALSE)</f>
        <v>0</v>
      </c>
    </row>
    <row r="830" spans="1:10" hidden="1" x14ac:dyDescent="0.75">
      <c r="A830" s="1" t="s">
        <v>831</v>
      </c>
      <c r="B830">
        <v>123.82</v>
      </c>
      <c r="C830">
        <v>89.489998</v>
      </c>
      <c r="D830" t="str">
        <f t="shared" si="24"/>
        <v>2005-11</v>
      </c>
      <c r="E830">
        <f t="shared" si="25"/>
        <v>11</v>
      </c>
      <c r="F830">
        <v>99</v>
      </c>
      <c r="G830" t="b">
        <f>Table1[[#This Row],[day]]=VLOOKUP(Table1[[#This Row],[ym]],Sheet3!$A$4:$B$224,2,FALSE)</f>
        <v>0</v>
      </c>
      <c r="H830" s="5" t="b">
        <f>Table1[[#This Row],[m15]]=VLOOKUP(Table1[[#This Row],[ym]],Sheet3!$A$4:$C$224,3,FALSE)</f>
        <v>0</v>
      </c>
      <c r="I830" s="5">
        <f>IF(Table1[[#This Row],[day]]&gt;=2,Table1[[#This Row],[day]]-2,99)</f>
        <v>9</v>
      </c>
      <c r="J830" s="5" t="b">
        <f>Table1[[#This Row],[n2]]=VLOOKUP(Table1[[#This Row],[ym]],Sheet3!$A$4:$D$224,4,FALSE)</f>
        <v>0</v>
      </c>
    </row>
    <row r="831" spans="1:10" hidden="1" x14ac:dyDescent="0.75">
      <c r="A831" s="1" t="s">
        <v>832</v>
      </c>
      <c r="B831">
        <v>123.80999799999999</v>
      </c>
      <c r="C831">
        <v>88.82</v>
      </c>
      <c r="D831" t="str">
        <f t="shared" si="24"/>
        <v>2005-11</v>
      </c>
      <c r="E831">
        <f t="shared" si="25"/>
        <v>14</v>
      </c>
      <c r="F831">
        <v>99</v>
      </c>
      <c r="G831" t="b">
        <f>Table1[[#This Row],[day]]=VLOOKUP(Table1[[#This Row],[ym]],Sheet3!$A$4:$B$224,2,FALSE)</f>
        <v>0</v>
      </c>
      <c r="H831" s="5" t="b">
        <f>Table1[[#This Row],[m15]]=VLOOKUP(Table1[[#This Row],[ym]],Sheet3!$A$4:$C$224,3,FALSE)</f>
        <v>0</v>
      </c>
      <c r="I831" s="5">
        <f>IF(Table1[[#This Row],[day]]&gt;=2,Table1[[#This Row],[day]]-2,99)</f>
        <v>12</v>
      </c>
      <c r="J831" s="5" t="b">
        <f>Table1[[#This Row],[n2]]=VLOOKUP(Table1[[#This Row],[ym]],Sheet3!$A$4:$D$224,4,FALSE)</f>
        <v>0</v>
      </c>
    </row>
    <row r="832" spans="1:10" hidden="1" x14ac:dyDescent="0.75">
      <c r="A832" s="1" t="s">
        <v>833</v>
      </c>
      <c r="B832">
        <v>123.220001</v>
      </c>
      <c r="C832">
        <v>89.400002000000001</v>
      </c>
      <c r="D832" t="str">
        <f t="shared" si="24"/>
        <v>2005-11</v>
      </c>
      <c r="E832">
        <f t="shared" si="25"/>
        <v>15</v>
      </c>
      <c r="F832">
        <v>99</v>
      </c>
      <c r="G832" t="b">
        <f>Table1[[#This Row],[day]]=VLOOKUP(Table1[[#This Row],[ym]],Sheet3!$A$4:$B$224,2,FALSE)</f>
        <v>0</v>
      </c>
      <c r="H832" s="5" t="b">
        <f>Table1[[#This Row],[m15]]=VLOOKUP(Table1[[#This Row],[ym]],Sheet3!$A$4:$C$224,3,FALSE)</f>
        <v>0</v>
      </c>
      <c r="I832" s="5">
        <f>IF(Table1[[#This Row],[day]]&gt;=2,Table1[[#This Row],[day]]-2,99)</f>
        <v>13</v>
      </c>
      <c r="J832" s="5" t="b">
        <f>Table1[[#This Row],[n2]]=VLOOKUP(Table1[[#This Row],[ym]],Sheet3!$A$4:$D$224,4,FALSE)</f>
        <v>0</v>
      </c>
    </row>
    <row r="833" spans="1:10" hidden="1" x14ac:dyDescent="0.75">
      <c r="A833" s="1" t="s">
        <v>834</v>
      </c>
      <c r="B833">
        <v>123.55999799999999</v>
      </c>
      <c r="C833">
        <v>90.339995999999999</v>
      </c>
      <c r="D833" t="str">
        <f t="shared" si="24"/>
        <v>2005-11</v>
      </c>
      <c r="E833">
        <f t="shared" si="25"/>
        <v>16</v>
      </c>
      <c r="F833">
        <v>1</v>
      </c>
      <c r="G833" t="b">
        <f>Table1[[#This Row],[day]]=VLOOKUP(Table1[[#This Row],[ym]],Sheet3!$A$4:$B$224,2,FALSE)</f>
        <v>0</v>
      </c>
      <c r="H833" s="5" t="b">
        <f>Table1[[#This Row],[m15]]=VLOOKUP(Table1[[#This Row],[ym]],Sheet3!$A$4:$C$224,3,FALSE)</f>
        <v>1</v>
      </c>
      <c r="I833" s="5">
        <f>IF(Table1[[#This Row],[day]]&gt;=2,Table1[[#This Row],[day]]-2,99)</f>
        <v>14</v>
      </c>
      <c r="J833" s="5" t="b">
        <f>Table1[[#This Row],[n2]]=VLOOKUP(Table1[[#This Row],[ym]],Sheet3!$A$4:$D$224,4,FALSE)</f>
        <v>0</v>
      </c>
    </row>
    <row r="834" spans="1:10" hidden="1" x14ac:dyDescent="0.75">
      <c r="A834" s="1" t="s">
        <v>835</v>
      </c>
      <c r="B834">
        <v>124.5</v>
      </c>
      <c r="C834">
        <v>90.559997999999993</v>
      </c>
      <c r="D834" t="str">
        <f t="shared" ref="D834:D897" si="26">YEAR(A834)&amp;"-"&amp;MONTH(A834)</f>
        <v>2005-11</v>
      </c>
      <c r="E834">
        <f t="shared" ref="E834:E897" si="27">DAY(A834)</f>
        <v>17</v>
      </c>
      <c r="F834">
        <v>2</v>
      </c>
      <c r="G834" t="b">
        <f>Table1[[#This Row],[day]]=VLOOKUP(Table1[[#This Row],[ym]],Sheet3!$A$4:$B$224,2,FALSE)</f>
        <v>0</v>
      </c>
      <c r="H834" s="5" t="b">
        <f>Table1[[#This Row],[m15]]=VLOOKUP(Table1[[#This Row],[ym]],Sheet3!$A$4:$C$224,3,FALSE)</f>
        <v>0</v>
      </c>
      <c r="I834" s="5">
        <f>IF(Table1[[#This Row],[day]]&gt;=2,Table1[[#This Row],[day]]-2,99)</f>
        <v>15</v>
      </c>
      <c r="J834" s="5" t="b">
        <f>Table1[[#This Row],[n2]]=VLOOKUP(Table1[[#This Row],[ym]],Sheet3!$A$4:$D$224,4,FALSE)</f>
        <v>0</v>
      </c>
    </row>
    <row r="835" spans="1:10" hidden="1" x14ac:dyDescent="0.75">
      <c r="A835" s="1" t="s">
        <v>836</v>
      </c>
      <c r="B835">
        <v>125.029999</v>
      </c>
      <c r="C835">
        <v>90.139999000000003</v>
      </c>
      <c r="D835" t="str">
        <f t="shared" si="26"/>
        <v>2005-11</v>
      </c>
      <c r="E835">
        <f t="shared" si="27"/>
        <v>18</v>
      </c>
      <c r="F835">
        <v>3</v>
      </c>
      <c r="G835" t="b">
        <f>Table1[[#This Row],[day]]=VLOOKUP(Table1[[#This Row],[ym]],Sheet3!$A$4:$B$224,2,FALSE)</f>
        <v>0</v>
      </c>
      <c r="H835" s="5" t="b">
        <f>Table1[[#This Row],[m15]]=VLOOKUP(Table1[[#This Row],[ym]],Sheet3!$A$4:$C$224,3,FALSE)</f>
        <v>0</v>
      </c>
      <c r="I835" s="5">
        <f>IF(Table1[[#This Row],[day]]&gt;=2,Table1[[#This Row],[day]]-2,99)</f>
        <v>16</v>
      </c>
      <c r="J835" s="5" t="b">
        <f>Table1[[#This Row],[n2]]=VLOOKUP(Table1[[#This Row],[ym]],Sheet3!$A$4:$D$224,4,FALSE)</f>
        <v>0</v>
      </c>
    </row>
    <row r="836" spans="1:10" hidden="1" x14ac:dyDescent="0.75">
      <c r="A836" s="1" t="s">
        <v>837</v>
      </c>
      <c r="B836">
        <v>125.849998</v>
      </c>
      <c r="C836">
        <v>90.410004000000001</v>
      </c>
      <c r="D836" t="str">
        <f t="shared" si="26"/>
        <v>2005-11</v>
      </c>
      <c r="E836">
        <f t="shared" si="27"/>
        <v>21</v>
      </c>
      <c r="F836">
        <v>6</v>
      </c>
      <c r="G836" t="b">
        <f>Table1[[#This Row],[day]]=VLOOKUP(Table1[[#This Row],[ym]],Sheet3!$A$4:$B$224,2,FALSE)</f>
        <v>0</v>
      </c>
      <c r="H836" s="5" t="b">
        <f>Table1[[#This Row],[m15]]=VLOOKUP(Table1[[#This Row],[ym]],Sheet3!$A$4:$C$224,3,FALSE)</f>
        <v>0</v>
      </c>
      <c r="I836" s="5">
        <f>IF(Table1[[#This Row],[day]]&gt;=2,Table1[[#This Row],[day]]-2,99)</f>
        <v>19</v>
      </c>
      <c r="J836" s="5" t="b">
        <f>Table1[[#This Row],[n2]]=VLOOKUP(Table1[[#This Row],[ym]],Sheet3!$A$4:$D$224,4,FALSE)</f>
        <v>0</v>
      </c>
    </row>
    <row r="837" spans="1:10" hidden="1" x14ac:dyDescent="0.75">
      <c r="A837" s="1" t="s">
        <v>838</v>
      </c>
      <c r="B837">
        <v>126.300003</v>
      </c>
      <c r="C837">
        <v>90.529999000000004</v>
      </c>
      <c r="D837" t="str">
        <f t="shared" si="26"/>
        <v>2005-11</v>
      </c>
      <c r="E837">
        <f t="shared" si="27"/>
        <v>22</v>
      </c>
      <c r="F837">
        <v>7</v>
      </c>
      <c r="G837" t="b">
        <f>Table1[[#This Row],[day]]=VLOOKUP(Table1[[#This Row],[ym]],Sheet3!$A$4:$B$224,2,FALSE)</f>
        <v>0</v>
      </c>
      <c r="H837" s="5" t="b">
        <f>Table1[[#This Row],[m15]]=VLOOKUP(Table1[[#This Row],[ym]],Sheet3!$A$4:$C$224,3,FALSE)</f>
        <v>0</v>
      </c>
      <c r="I837" s="5">
        <f>IF(Table1[[#This Row],[day]]&gt;=2,Table1[[#This Row],[day]]-2,99)</f>
        <v>20</v>
      </c>
      <c r="J837" s="5" t="b">
        <f>Table1[[#This Row],[n2]]=VLOOKUP(Table1[[#This Row],[ym]],Sheet3!$A$4:$D$224,4,FALSE)</f>
        <v>0</v>
      </c>
    </row>
    <row r="838" spans="1:10" hidden="1" x14ac:dyDescent="0.75">
      <c r="A838" s="1" t="s">
        <v>839</v>
      </c>
      <c r="B838">
        <v>127.029999</v>
      </c>
      <c r="C838">
        <v>90.18</v>
      </c>
      <c r="D838" t="str">
        <f t="shared" si="26"/>
        <v>2005-11</v>
      </c>
      <c r="E838">
        <f t="shared" si="27"/>
        <v>23</v>
      </c>
      <c r="F838">
        <v>8</v>
      </c>
      <c r="G838" t="b">
        <f>Table1[[#This Row],[day]]=VLOOKUP(Table1[[#This Row],[ym]],Sheet3!$A$4:$B$224,2,FALSE)</f>
        <v>0</v>
      </c>
      <c r="H838" s="5" t="b">
        <f>Table1[[#This Row],[m15]]=VLOOKUP(Table1[[#This Row],[ym]],Sheet3!$A$4:$C$224,3,FALSE)</f>
        <v>0</v>
      </c>
      <c r="I838" s="5">
        <f>IF(Table1[[#This Row],[day]]&gt;=2,Table1[[#This Row],[day]]-2,99)</f>
        <v>21</v>
      </c>
      <c r="J838" s="5" t="b">
        <f>Table1[[#This Row],[n2]]=VLOOKUP(Table1[[#This Row],[ym]],Sheet3!$A$4:$D$224,4,FALSE)</f>
        <v>0</v>
      </c>
    </row>
    <row r="839" spans="1:10" hidden="1" x14ac:dyDescent="0.75">
      <c r="A839" s="1" t="s">
        <v>840</v>
      </c>
      <c r="B839">
        <v>127.120003</v>
      </c>
      <c r="C839">
        <v>90.510002</v>
      </c>
      <c r="D839" t="str">
        <f t="shared" si="26"/>
        <v>2005-11</v>
      </c>
      <c r="E839">
        <f t="shared" si="27"/>
        <v>25</v>
      </c>
      <c r="F839">
        <v>10</v>
      </c>
      <c r="G839" t="b">
        <f>Table1[[#This Row],[day]]=VLOOKUP(Table1[[#This Row],[ym]],Sheet3!$A$4:$B$224,2,FALSE)</f>
        <v>0</v>
      </c>
      <c r="H839" s="5" t="b">
        <f>Table1[[#This Row],[m15]]=VLOOKUP(Table1[[#This Row],[ym]],Sheet3!$A$4:$C$224,3,FALSE)</f>
        <v>0</v>
      </c>
      <c r="I839" s="5">
        <f>IF(Table1[[#This Row],[day]]&gt;=2,Table1[[#This Row],[day]]-2,99)</f>
        <v>23</v>
      </c>
      <c r="J839" s="5" t="b">
        <f>Table1[[#This Row],[n2]]=VLOOKUP(Table1[[#This Row],[ym]],Sheet3!$A$4:$D$224,4,FALSE)</f>
        <v>0</v>
      </c>
    </row>
    <row r="840" spans="1:10" hidden="1" x14ac:dyDescent="0.75">
      <c r="A840" s="1" t="s">
        <v>841</v>
      </c>
      <c r="B840">
        <v>126.300003</v>
      </c>
      <c r="C840">
        <v>90.959998999999996</v>
      </c>
      <c r="D840" t="str">
        <f t="shared" si="26"/>
        <v>2005-11</v>
      </c>
      <c r="E840">
        <f t="shared" si="27"/>
        <v>28</v>
      </c>
      <c r="F840">
        <v>13</v>
      </c>
      <c r="G840" t="b">
        <f>Table1[[#This Row],[day]]=VLOOKUP(Table1[[#This Row],[ym]],Sheet3!$A$4:$B$224,2,FALSE)</f>
        <v>0</v>
      </c>
      <c r="H840" s="5" t="b">
        <f>Table1[[#This Row],[m15]]=VLOOKUP(Table1[[#This Row],[ym]],Sheet3!$A$4:$C$224,3,FALSE)</f>
        <v>0</v>
      </c>
      <c r="I840" s="5">
        <f>IF(Table1[[#This Row],[day]]&gt;=2,Table1[[#This Row],[day]]-2,99)</f>
        <v>26</v>
      </c>
      <c r="J840" s="5" t="b">
        <f>Table1[[#This Row],[n2]]=VLOOKUP(Table1[[#This Row],[ym]],Sheet3!$A$4:$D$224,4,FALSE)</f>
        <v>0</v>
      </c>
    </row>
    <row r="841" spans="1:10" hidden="1" x14ac:dyDescent="0.75">
      <c r="A841" s="1" t="s">
        <v>842</v>
      </c>
      <c r="B841">
        <v>126.230003</v>
      </c>
      <c r="C841">
        <v>90.099997999999999</v>
      </c>
      <c r="D841" t="str">
        <f t="shared" si="26"/>
        <v>2005-11</v>
      </c>
      <c r="E841">
        <f t="shared" si="27"/>
        <v>29</v>
      </c>
      <c r="F841">
        <v>14</v>
      </c>
      <c r="G841" t="b">
        <f>Table1[[#This Row],[day]]=VLOOKUP(Table1[[#This Row],[ym]],Sheet3!$A$4:$B$224,2,FALSE)</f>
        <v>0</v>
      </c>
      <c r="H841" s="5" t="b">
        <f>Table1[[#This Row],[m15]]=VLOOKUP(Table1[[#This Row],[ym]],Sheet3!$A$4:$C$224,3,FALSE)</f>
        <v>0</v>
      </c>
      <c r="I841" s="5">
        <f>IF(Table1[[#This Row],[day]]&gt;=2,Table1[[#This Row],[day]]-2,99)</f>
        <v>27</v>
      </c>
      <c r="J841" s="5" t="b">
        <f>Table1[[#This Row],[n2]]=VLOOKUP(Table1[[#This Row],[ym]],Sheet3!$A$4:$D$224,4,FALSE)</f>
        <v>0</v>
      </c>
    </row>
    <row r="842" spans="1:10" hidden="1" x14ac:dyDescent="0.75">
      <c r="A842" s="1" t="s">
        <v>843</v>
      </c>
      <c r="B842">
        <v>125.370003</v>
      </c>
      <c r="C842">
        <v>90</v>
      </c>
      <c r="D842" t="str">
        <f t="shared" si="26"/>
        <v>2005-11</v>
      </c>
      <c r="E842">
        <f t="shared" si="27"/>
        <v>30</v>
      </c>
      <c r="F842">
        <v>15</v>
      </c>
      <c r="G842" t="b">
        <f>Table1[[#This Row],[day]]=VLOOKUP(Table1[[#This Row],[ym]],Sheet3!$A$4:$B$224,2,FALSE)</f>
        <v>0</v>
      </c>
      <c r="H842" s="5" t="b">
        <f>Table1[[#This Row],[m15]]=VLOOKUP(Table1[[#This Row],[ym]],Sheet3!$A$4:$C$224,3,FALSE)</f>
        <v>0</v>
      </c>
      <c r="I842" s="5">
        <f>IF(Table1[[#This Row],[day]]&gt;=2,Table1[[#This Row],[day]]-2,99)</f>
        <v>28</v>
      </c>
      <c r="J842" s="5" t="b">
        <f>Table1[[#This Row],[n2]]=VLOOKUP(Table1[[#This Row],[ym]],Sheet3!$A$4:$D$224,4,FALSE)</f>
        <v>0</v>
      </c>
    </row>
    <row r="843" spans="1:10" hidden="1" x14ac:dyDescent="0.75">
      <c r="A843" s="1" t="s">
        <v>844</v>
      </c>
      <c r="B843">
        <v>126.75</v>
      </c>
      <c r="C843">
        <v>89.470000999999996</v>
      </c>
      <c r="D843" t="str">
        <f t="shared" si="26"/>
        <v>2005-12</v>
      </c>
      <c r="E843">
        <f t="shared" si="27"/>
        <v>1</v>
      </c>
      <c r="F843">
        <v>99</v>
      </c>
      <c r="G843" t="b">
        <f>Table1[[#This Row],[day]]=VLOOKUP(Table1[[#This Row],[ym]],Sheet3!$A$4:$B$224,2,FALSE)</f>
        <v>1</v>
      </c>
      <c r="H843" s="5" t="b">
        <f>Table1[[#This Row],[m15]]=VLOOKUP(Table1[[#This Row],[ym]],Sheet3!$A$4:$C$224,3,FALSE)</f>
        <v>0</v>
      </c>
      <c r="I843" s="5">
        <f>IF(Table1[[#This Row],[day]]&gt;=2,Table1[[#This Row],[day]]-2,99)</f>
        <v>99</v>
      </c>
      <c r="J843" s="5" t="b">
        <f>Table1[[#This Row],[n2]]=VLOOKUP(Table1[[#This Row],[ym]],Sheet3!$A$4:$D$224,4,FALSE)</f>
        <v>0</v>
      </c>
    </row>
    <row r="844" spans="1:10" x14ac:dyDescent="0.75">
      <c r="A844" s="1" t="s">
        <v>845</v>
      </c>
      <c r="B844">
        <v>126.949997</v>
      </c>
      <c r="C844">
        <v>89.5</v>
      </c>
      <c r="D844" t="str">
        <f t="shared" si="26"/>
        <v>2005-12</v>
      </c>
      <c r="E844">
        <f t="shared" si="27"/>
        <v>2</v>
      </c>
      <c r="F844">
        <v>99</v>
      </c>
      <c r="G844" t="b">
        <f>Table1[[#This Row],[day]]=VLOOKUP(Table1[[#This Row],[ym]],Sheet3!$A$4:$B$224,2,FALSE)</f>
        <v>0</v>
      </c>
      <c r="H844" s="5" t="b">
        <f>Table1[[#This Row],[m15]]=VLOOKUP(Table1[[#This Row],[ym]],Sheet3!$A$4:$C$224,3,FALSE)</f>
        <v>0</v>
      </c>
      <c r="I844" s="5">
        <f>IF(Table1[[#This Row],[day]]&gt;=2,Table1[[#This Row],[day]]-2,99)</f>
        <v>0</v>
      </c>
      <c r="J844" s="5" t="b">
        <f>Table1[[#This Row],[n2]]=VLOOKUP(Table1[[#This Row],[ym]],Sheet3!$A$4:$D$224,4,FALSE)</f>
        <v>1</v>
      </c>
    </row>
    <row r="845" spans="1:10" hidden="1" x14ac:dyDescent="0.75">
      <c r="A845" s="1" t="s">
        <v>846</v>
      </c>
      <c r="B845">
        <v>126.55999799999999</v>
      </c>
      <c r="C845">
        <v>89.099997999999999</v>
      </c>
      <c r="D845" t="str">
        <f t="shared" si="26"/>
        <v>2005-12</v>
      </c>
      <c r="E845">
        <f t="shared" si="27"/>
        <v>5</v>
      </c>
      <c r="F845">
        <v>99</v>
      </c>
      <c r="G845" t="b">
        <f>Table1[[#This Row],[day]]=VLOOKUP(Table1[[#This Row],[ym]],Sheet3!$A$4:$B$224,2,FALSE)</f>
        <v>0</v>
      </c>
      <c r="H845" s="5" t="b">
        <f>Table1[[#This Row],[m15]]=VLOOKUP(Table1[[#This Row],[ym]],Sheet3!$A$4:$C$224,3,FALSE)</f>
        <v>0</v>
      </c>
      <c r="I845" s="5">
        <f>IF(Table1[[#This Row],[day]]&gt;=2,Table1[[#This Row],[day]]-2,99)</f>
        <v>3</v>
      </c>
      <c r="J845" s="5" t="b">
        <f>Table1[[#This Row],[n2]]=VLOOKUP(Table1[[#This Row],[ym]],Sheet3!$A$4:$D$224,4,FALSE)</f>
        <v>0</v>
      </c>
    </row>
    <row r="846" spans="1:10" hidden="1" x14ac:dyDescent="0.75">
      <c r="A846" s="1" t="s">
        <v>847</v>
      </c>
      <c r="B846">
        <v>126.82</v>
      </c>
      <c r="C846">
        <v>90.010002</v>
      </c>
      <c r="D846" t="str">
        <f t="shared" si="26"/>
        <v>2005-12</v>
      </c>
      <c r="E846">
        <f t="shared" si="27"/>
        <v>6</v>
      </c>
      <c r="F846">
        <v>99</v>
      </c>
      <c r="G846" t="b">
        <f>Table1[[#This Row],[day]]=VLOOKUP(Table1[[#This Row],[ym]],Sheet3!$A$4:$B$224,2,FALSE)</f>
        <v>0</v>
      </c>
      <c r="H846" s="5" t="b">
        <f>Table1[[#This Row],[m15]]=VLOOKUP(Table1[[#This Row],[ym]],Sheet3!$A$4:$C$224,3,FALSE)</f>
        <v>0</v>
      </c>
      <c r="I846" s="5">
        <f>IF(Table1[[#This Row],[day]]&gt;=2,Table1[[#This Row],[day]]-2,99)</f>
        <v>4</v>
      </c>
      <c r="J846" s="5" t="b">
        <f>Table1[[#This Row],[n2]]=VLOOKUP(Table1[[#This Row],[ym]],Sheet3!$A$4:$D$224,4,FALSE)</f>
        <v>0</v>
      </c>
    </row>
    <row r="847" spans="1:10" hidden="1" x14ac:dyDescent="0.75">
      <c r="A847" s="1" t="s">
        <v>848</v>
      </c>
      <c r="B847">
        <v>126.209999</v>
      </c>
      <c r="C847">
        <v>89.669998000000007</v>
      </c>
      <c r="D847" t="str">
        <f t="shared" si="26"/>
        <v>2005-12</v>
      </c>
      <c r="E847">
        <f t="shared" si="27"/>
        <v>7</v>
      </c>
      <c r="F847">
        <v>99</v>
      </c>
      <c r="G847" t="b">
        <f>Table1[[#This Row],[day]]=VLOOKUP(Table1[[#This Row],[ym]],Sheet3!$A$4:$B$224,2,FALSE)</f>
        <v>0</v>
      </c>
      <c r="H847" s="5" t="b">
        <f>Table1[[#This Row],[m15]]=VLOOKUP(Table1[[#This Row],[ym]],Sheet3!$A$4:$C$224,3,FALSE)</f>
        <v>0</v>
      </c>
      <c r="I847" s="5">
        <f>IF(Table1[[#This Row],[day]]&gt;=2,Table1[[#This Row],[day]]-2,99)</f>
        <v>5</v>
      </c>
      <c r="J847" s="5" t="b">
        <f>Table1[[#This Row],[n2]]=VLOOKUP(Table1[[#This Row],[ym]],Sheet3!$A$4:$D$224,4,FALSE)</f>
        <v>0</v>
      </c>
    </row>
    <row r="848" spans="1:10" hidden="1" x14ac:dyDescent="0.75">
      <c r="A848" s="1" t="s">
        <v>849</v>
      </c>
      <c r="B848">
        <v>125.980003</v>
      </c>
      <c r="C848">
        <v>90.25</v>
      </c>
      <c r="D848" t="str">
        <f t="shared" si="26"/>
        <v>2005-12</v>
      </c>
      <c r="E848">
        <f t="shared" si="27"/>
        <v>8</v>
      </c>
      <c r="F848">
        <v>99</v>
      </c>
      <c r="G848" t="b">
        <f>Table1[[#This Row],[day]]=VLOOKUP(Table1[[#This Row],[ym]],Sheet3!$A$4:$B$224,2,FALSE)</f>
        <v>0</v>
      </c>
      <c r="H848" s="5" t="b">
        <f>Table1[[#This Row],[m15]]=VLOOKUP(Table1[[#This Row],[ym]],Sheet3!$A$4:$C$224,3,FALSE)</f>
        <v>0</v>
      </c>
      <c r="I848" s="5">
        <f>IF(Table1[[#This Row],[day]]&gt;=2,Table1[[#This Row],[day]]-2,99)</f>
        <v>6</v>
      </c>
      <c r="J848" s="5" t="b">
        <f>Table1[[#This Row],[n2]]=VLOOKUP(Table1[[#This Row],[ym]],Sheet3!$A$4:$D$224,4,FALSE)</f>
        <v>0</v>
      </c>
    </row>
    <row r="849" spans="1:10" hidden="1" x14ac:dyDescent="0.75">
      <c r="A849" s="1" t="s">
        <v>850</v>
      </c>
      <c r="B849">
        <v>126.269997</v>
      </c>
      <c r="C849">
        <v>89.540001000000004</v>
      </c>
      <c r="D849" t="str">
        <f t="shared" si="26"/>
        <v>2005-12</v>
      </c>
      <c r="E849">
        <f t="shared" si="27"/>
        <v>9</v>
      </c>
      <c r="F849">
        <v>99</v>
      </c>
      <c r="G849" t="b">
        <f>Table1[[#This Row],[day]]=VLOOKUP(Table1[[#This Row],[ym]],Sheet3!$A$4:$B$224,2,FALSE)</f>
        <v>0</v>
      </c>
      <c r="H849" s="5" t="b">
        <f>Table1[[#This Row],[m15]]=VLOOKUP(Table1[[#This Row],[ym]],Sheet3!$A$4:$C$224,3,FALSE)</f>
        <v>0</v>
      </c>
      <c r="I849" s="5">
        <f>IF(Table1[[#This Row],[day]]&gt;=2,Table1[[#This Row],[day]]-2,99)</f>
        <v>7</v>
      </c>
      <c r="J849" s="5" t="b">
        <f>Table1[[#This Row],[n2]]=VLOOKUP(Table1[[#This Row],[ym]],Sheet3!$A$4:$D$224,4,FALSE)</f>
        <v>0</v>
      </c>
    </row>
    <row r="850" spans="1:10" hidden="1" x14ac:dyDescent="0.75">
      <c r="A850" s="1" t="s">
        <v>851</v>
      </c>
      <c r="B850">
        <v>126.550003</v>
      </c>
      <c r="C850">
        <v>89.370002999999997</v>
      </c>
      <c r="D850" t="str">
        <f t="shared" si="26"/>
        <v>2005-12</v>
      </c>
      <c r="E850">
        <f t="shared" si="27"/>
        <v>12</v>
      </c>
      <c r="F850">
        <v>99</v>
      </c>
      <c r="G850" t="b">
        <f>Table1[[#This Row],[day]]=VLOOKUP(Table1[[#This Row],[ym]],Sheet3!$A$4:$B$224,2,FALSE)</f>
        <v>0</v>
      </c>
      <c r="H850" s="5" t="b">
        <f>Table1[[#This Row],[m15]]=VLOOKUP(Table1[[#This Row],[ym]],Sheet3!$A$4:$C$224,3,FALSE)</f>
        <v>0</v>
      </c>
      <c r="I850" s="5">
        <f>IF(Table1[[#This Row],[day]]&gt;=2,Table1[[#This Row],[day]]-2,99)</f>
        <v>10</v>
      </c>
      <c r="J850" s="5" t="b">
        <f>Table1[[#This Row],[n2]]=VLOOKUP(Table1[[#This Row],[ym]],Sheet3!$A$4:$D$224,4,FALSE)</f>
        <v>0</v>
      </c>
    </row>
    <row r="851" spans="1:10" hidden="1" x14ac:dyDescent="0.75">
      <c r="A851" s="1" t="s">
        <v>852</v>
      </c>
      <c r="B851">
        <v>127.349998</v>
      </c>
      <c r="C851">
        <v>89.699996999999996</v>
      </c>
      <c r="D851" t="str">
        <f t="shared" si="26"/>
        <v>2005-12</v>
      </c>
      <c r="E851">
        <f t="shared" si="27"/>
        <v>13</v>
      </c>
      <c r="F851">
        <v>99</v>
      </c>
      <c r="G851" t="b">
        <f>Table1[[#This Row],[day]]=VLOOKUP(Table1[[#This Row],[ym]],Sheet3!$A$4:$B$224,2,FALSE)</f>
        <v>0</v>
      </c>
      <c r="H851" s="5" t="b">
        <f>Table1[[#This Row],[m15]]=VLOOKUP(Table1[[#This Row],[ym]],Sheet3!$A$4:$C$224,3,FALSE)</f>
        <v>0</v>
      </c>
      <c r="I851" s="5">
        <f>IF(Table1[[#This Row],[day]]&gt;=2,Table1[[#This Row],[day]]-2,99)</f>
        <v>11</v>
      </c>
      <c r="J851" s="5" t="b">
        <f>Table1[[#This Row],[n2]]=VLOOKUP(Table1[[#This Row],[ym]],Sheet3!$A$4:$D$224,4,FALSE)</f>
        <v>0</v>
      </c>
    </row>
    <row r="852" spans="1:10" hidden="1" x14ac:dyDescent="0.75">
      <c r="A852" s="1" t="s">
        <v>853</v>
      </c>
      <c r="B852">
        <v>127.91999800000001</v>
      </c>
      <c r="C852">
        <v>90.620002999999997</v>
      </c>
      <c r="D852" t="str">
        <f t="shared" si="26"/>
        <v>2005-12</v>
      </c>
      <c r="E852">
        <f t="shared" si="27"/>
        <v>14</v>
      </c>
      <c r="F852">
        <v>99</v>
      </c>
      <c r="G852" t="b">
        <f>Table1[[#This Row],[day]]=VLOOKUP(Table1[[#This Row],[ym]],Sheet3!$A$4:$B$224,2,FALSE)</f>
        <v>0</v>
      </c>
      <c r="H852" s="5" t="b">
        <f>Table1[[#This Row],[m15]]=VLOOKUP(Table1[[#This Row],[ym]],Sheet3!$A$4:$C$224,3,FALSE)</f>
        <v>0</v>
      </c>
      <c r="I852" s="5">
        <f>IF(Table1[[#This Row],[day]]&gt;=2,Table1[[#This Row],[day]]-2,99)</f>
        <v>12</v>
      </c>
      <c r="J852" s="5" t="b">
        <f>Table1[[#This Row],[n2]]=VLOOKUP(Table1[[#This Row],[ym]],Sheet3!$A$4:$D$224,4,FALSE)</f>
        <v>0</v>
      </c>
    </row>
    <row r="853" spans="1:10" hidden="1" x14ac:dyDescent="0.75">
      <c r="A853" s="1" t="s">
        <v>854</v>
      </c>
      <c r="B853">
        <v>127.43</v>
      </c>
      <c r="C853">
        <v>90.400002000000001</v>
      </c>
      <c r="D853" t="str">
        <f t="shared" si="26"/>
        <v>2005-12</v>
      </c>
      <c r="E853">
        <f t="shared" si="27"/>
        <v>15</v>
      </c>
      <c r="F853">
        <v>99</v>
      </c>
      <c r="G853" t="b">
        <f>Table1[[#This Row],[day]]=VLOOKUP(Table1[[#This Row],[ym]],Sheet3!$A$4:$B$224,2,FALSE)</f>
        <v>0</v>
      </c>
      <c r="H853" s="5" t="b">
        <f>Table1[[#This Row],[m15]]=VLOOKUP(Table1[[#This Row],[ym]],Sheet3!$A$4:$C$224,3,FALSE)</f>
        <v>0</v>
      </c>
      <c r="I853" s="5">
        <f>IF(Table1[[#This Row],[day]]&gt;=2,Table1[[#This Row],[day]]-2,99)</f>
        <v>13</v>
      </c>
      <c r="J853" s="5" t="b">
        <f>Table1[[#This Row],[n2]]=VLOOKUP(Table1[[#This Row],[ym]],Sheet3!$A$4:$D$224,4,FALSE)</f>
        <v>0</v>
      </c>
    </row>
    <row r="854" spans="1:10" hidden="1" x14ac:dyDescent="0.75">
      <c r="A854" s="1" t="s">
        <v>855</v>
      </c>
      <c r="B854">
        <v>127.110001</v>
      </c>
      <c r="C854">
        <v>90.699996999999996</v>
      </c>
      <c r="D854" t="str">
        <f t="shared" si="26"/>
        <v>2005-12</v>
      </c>
      <c r="E854">
        <f t="shared" si="27"/>
        <v>16</v>
      </c>
      <c r="F854">
        <v>1</v>
      </c>
      <c r="G854" t="b">
        <f>Table1[[#This Row],[day]]=VLOOKUP(Table1[[#This Row],[ym]],Sheet3!$A$4:$B$224,2,FALSE)</f>
        <v>0</v>
      </c>
      <c r="H854" s="5" t="b">
        <f>Table1[[#This Row],[m15]]=VLOOKUP(Table1[[#This Row],[ym]],Sheet3!$A$4:$C$224,3,FALSE)</f>
        <v>1</v>
      </c>
      <c r="I854" s="5">
        <f>IF(Table1[[#This Row],[day]]&gt;=2,Table1[[#This Row],[day]]-2,99)</f>
        <v>14</v>
      </c>
      <c r="J854" s="5" t="b">
        <f>Table1[[#This Row],[n2]]=VLOOKUP(Table1[[#This Row],[ym]],Sheet3!$A$4:$D$224,4,FALSE)</f>
        <v>0</v>
      </c>
    </row>
    <row r="855" spans="1:10" hidden="1" x14ac:dyDescent="0.75">
      <c r="A855" s="1" t="s">
        <v>856</v>
      </c>
      <c r="B855">
        <v>126.379997</v>
      </c>
      <c r="C855">
        <v>90.790001000000004</v>
      </c>
      <c r="D855" t="str">
        <f t="shared" si="26"/>
        <v>2005-12</v>
      </c>
      <c r="E855">
        <f t="shared" si="27"/>
        <v>19</v>
      </c>
      <c r="F855">
        <v>4</v>
      </c>
      <c r="G855" t="b">
        <f>Table1[[#This Row],[day]]=VLOOKUP(Table1[[#This Row],[ym]],Sheet3!$A$4:$B$224,2,FALSE)</f>
        <v>0</v>
      </c>
      <c r="H855" s="5" t="b">
        <f>Table1[[#This Row],[m15]]=VLOOKUP(Table1[[#This Row],[ym]],Sheet3!$A$4:$C$224,3,FALSE)</f>
        <v>0</v>
      </c>
      <c r="I855" s="5">
        <f>IF(Table1[[#This Row],[day]]&gt;=2,Table1[[#This Row],[day]]-2,99)</f>
        <v>17</v>
      </c>
      <c r="J855" s="5" t="b">
        <f>Table1[[#This Row],[n2]]=VLOOKUP(Table1[[#This Row],[ym]],Sheet3!$A$4:$D$224,4,FALSE)</f>
        <v>0</v>
      </c>
    </row>
    <row r="856" spans="1:10" hidden="1" x14ac:dyDescent="0.75">
      <c r="A856" s="1" t="s">
        <v>857</v>
      </c>
      <c r="B856">
        <v>126.57</v>
      </c>
      <c r="C856">
        <v>90.68</v>
      </c>
      <c r="D856" t="str">
        <f t="shared" si="26"/>
        <v>2005-12</v>
      </c>
      <c r="E856">
        <f t="shared" si="27"/>
        <v>20</v>
      </c>
      <c r="F856">
        <v>5</v>
      </c>
      <c r="G856" t="b">
        <f>Table1[[#This Row],[day]]=VLOOKUP(Table1[[#This Row],[ym]],Sheet3!$A$4:$B$224,2,FALSE)</f>
        <v>0</v>
      </c>
      <c r="H856" s="5" t="b">
        <f>Table1[[#This Row],[m15]]=VLOOKUP(Table1[[#This Row],[ym]],Sheet3!$A$4:$C$224,3,FALSE)</f>
        <v>0</v>
      </c>
      <c r="I856" s="5">
        <f>IF(Table1[[#This Row],[day]]&gt;=2,Table1[[#This Row],[day]]-2,99)</f>
        <v>18</v>
      </c>
      <c r="J856" s="5" t="b">
        <f>Table1[[#This Row],[n2]]=VLOOKUP(Table1[[#This Row],[ym]],Sheet3!$A$4:$D$224,4,FALSE)</f>
        <v>0</v>
      </c>
    </row>
    <row r="857" spans="1:10" hidden="1" x14ac:dyDescent="0.75">
      <c r="A857" s="1" t="s">
        <v>858</v>
      </c>
      <c r="B857">
        <v>126.790001</v>
      </c>
      <c r="C857">
        <v>90.519997000000004</v>
      </c>
      <c r="D857" t="str">
        <f t="shared" si="26"/>
        <v>2005-12</v>
      </c>
      <c r="E857">
        <f t="shared" si="27"/>
        <v>21</v>
      </c>
      <c r="F857">
        <v>6</v>
      </c>
      <c r="G857" t="b">
        <f>Table1[[#This Row],[day]]=VLOOKUP(Table1[[#This Row],[ym]],Sheet3!$A$4:$B$224,2,FALSE)</f>
        <v>0</v>
      </c>
      <c r="H857" s="5" t="b">
        <f>Table1[[#This Row],[m15]]=VLOOKUP(Table1[[#This Row],[ym]],Sheet3!$A$4:$C$224,3,FALSE)</f>
        <v>0</v>
      </c>
      <c r="I857" s="5">
        <f>IF(Table1[[#This Row],[day]]&gt;=2,Table1[[#This Row],[day]]-2,99)</f>
        <v>19</v>
      </c>
      <c r="J857" s="5" t="b">
        <f>Table1[[#This Row],[n2]]=VLOOKUP(Table1[[#This Row],[ym]],Sheet3!$A$4:$D$224,4,FALSE)</f>
        <v>0</v>
      </c>
    </row>
    <row r="858" spans="1:10" hidden="1" x14ac:dyDescent="0.75">
      <c r="A858" s="1" t="s">
        <v>859</v>
      </c>
      <c r="B858">
        <v>127.349998</v>
      </c>
      <c r="C858">
        <v>91.239998</v>
      </c>
      <c r="D858" t="str">
        <f t="shared" si="26"/>
        <v>2005-12</v>
      </c>
      <c r="E858">
        <f t="shared" si="27"/>
        <v>22</v>
      </c>
      <c r="F858">
        <v>7</v>
      </c>
      <c r="G858" t="b">
        <f>Table1[[#This Row],[day]]=VLOOKUP(Table1[[#This Row],[ym]],Sheet3!$A$4:$B$224,2,FALSE)</f>
        <v>0</v>
      </c>
      <c r="H858" s="5" t="b">
        <f>Table1[[#This Row],[m15]]=VLOOKUP(Table1[[#This Row],[ym]],Sheet3!$A$4:$C$224,3,FALSE)</f>
        <v>0</v>
      </c>
      <c r="I858" s="5">
        <f>IF(Table1[[#This Row],[day]]&gt;=2,Table1[[#This Row],[day]]-2,99)</f>
        <v>20</v>
      </c>
      <c r="J858" s="5" t="b">
        <f>Table1[[#This Row],[n2]]=VLOOKUP(Table1[[#This Row],[ym]],Sheet3!$A$4:$D$224,4,FALSE)</f>
        <v>0</v>
      </c>
    </row>
    <row r="859" spans="1:10" hidden="1" x14ac:dyDescent="0.75">
      <c r="A859" s="1" t="s">
        <v>860</v>
      </c>
      <c r="B859">
        <v>126.949997</v>
      </c>
      <c r="C859">
        <v>91.800003000000004</v>
      </c>
      <c r="D859" t="str">
        <f t="shared" si="26"/>
        <v>2005-12</v>
      </c>
      <c r="E859">
        <f t="shared" si="27"/>
        <v>23</v>
      </c>
      <c r="F859">
        <v>8</v>
      </c>
      <c r="G859" t="b">
        <f>Table1[[#This Row],[day]]=VLOOKUP(Table1[[#This Row],[ym]],Sheet3!$A$4:$B$224,2,FALSE)</f>
        <v>0</v>
      </c>
      <c r="H859" s="5" t="b">
        <f>Table1[[#This Row],[m15]]=VLOOKUP(Table1[[#This Row],[ym]],Sheet3!$A$4:$C$224,3,FALSE)</f>
        <v>0</v>
      </c>
      <c r="I859" s="5">
        <f>IF(Table1[[#This Row],[day]]&gt;=2,Table1[[#This Row],[day]]-2,99)</f>
        <v>21</v>
      </c>
      <c r="J859" s="5" t="b">
        <f>Table1[[#This Row],[n2]]=VLOOKUP(Table1[[#This Row],[ym]],Sheet3!$A$4:$D$224,4,FALSE)</f>
        <v>0</v>
      </c>
    </row>
    <row r="860" spans="1:10" hidden="1" x14ac:dyDescent="0.75">
      <c r="A860" s="1" t="s">
        <v>861</v>
      </c>
      <c r="B860">
        <v>125.599998</v>
      </c>
      <c r="C860">
        <v>92.550003000000004</v>
      </c>
      <c r="D860" t="str">
        <f t="shared" si="26"/>
        <v>2005-12</v>
      </c>
      <c r="E860">
        <f t="shared" si="27"/>
        <v>27</v>
      </c>
      <c r="F860">
        <v>12</v>
      </c>
      <c r="G860" t="b">
        <f>Table1[[#This Row],[day]]=VLOOKUP(Table1[[#This Row],[ym]],Sheet3!$A$4:$B$224,2,FALSE)</f>
        <v>0</v>
      </c>
      <c r="H860" s="5" t="b">
        <f>Table1[[#This Row],[m15]]=VLOOKUP(Table1[[#This Row],[ym]],Sheet3!$A$4:$C$224,3,FALSE)</f>
        <v>0</v>
      </c>
      <c r="I860" s="5">
        <f>IF(Table1[[#This Row],[day]]&gt;=2,Table1[[#This Row],[day]]-2,99)</f>
        <v>25</v>
      </c>
      <c r="J860" s="5" t="b">
        <f>Table1[[#This Row],[n2]]=VLOOKUP(Table1[[#This Row],[ym]],Sheet3!$A$4:$D$224,4,FALSE)</f>
        <v>0</v>
      </c>
    </row>
    <row r="861" spans="1:10" hidden="1" x14ac:dyDescent="0.75">
      <c r="A861" s="1" t="s">
        <v>862</v>
      </c>
      <c r="B861">
        <v>125.900002</v>
      </c>
      <c r="C861">
        <v>91.910004000000001</v>
      </c>
      <c r="D861" t="str">
        <f t="shared" si="26"/>
        <v>2005-12</v>
      </c>
      <c r="E861">
        <f t="shared" si="27"/>
        <v>28</v>
      </c>
      <c r="F861">
        <v>13</v>
      </c>
      <c r="G861" t="b">
        <f>Table1[[#This Row],[day]]=VLOOKUP(Table1[[#This Row],[ym]],Sheet3!$A$4:$B$224,2,FALSE)</f>
        <v>0</v>
      </c>
      <c r="H861" s="5" t="b">
        <f>Table1[[#This Row],[m15]]=VLOOKUP(Table1[[#This Row],[ym]],Sheet3!$A$4:$C$224,3,FALSE)</f>
        <v>0</v>
      </c>
      <c r="I861" s="5">
        <f>IF(Table1[[#This Row],[day]]&gt;=2,Table1[[#This Row],[day]]-2,99)</f>
        <v>26</v>
      </c>
      <c r="J861" s="5" t="b">
        <f>Table1[[#This Row],[n2]]=VLOOKUP(Table1[[#This Row],[ym]],Sheet3!$A$4:$D$224,4,FALSE)</f>
        <v>0</v>
      </c>
    </row>
    <row r="862" spans="1:10" hidden="1" x14ac:dyDescent="0.75">
      <c r="A862" s="1" t="s">
        <v>863</v>
      </c>
      <c r="B862">
        <v>125.300003</v>
      </c>
      <c r="C862">
        <v>92.110000999999997</v>
      </c>
      <c r="D862" t="str">
        <f t="shared" si="26"/>
        <v>2005-12</v>
      </c>
      <c r="E862">
        <f t="shared" si="27"/>
        <v>29</v>
      </c>
      <c r="F862">
        <v>14</v>
      </c>
      <c r="G862" t="b">
        <f>Table1[[#This Row],[day]]=VLOOKUP(Table1[[#This Row],[ym]],Sheet3!$A$4:$B$224,2,FALSE)</f>
        <v>0</v>
      </c>
      <c r="H862" s="5" t="b">
        <f>Table1[[#This Row],[m15]]=VLOOKUP(Table1[[#This Row],[ym]],Sheet3!$A$4:$C$224,3,FALSE)</f>
        <v>0</v>
      </c>
      <c r="I862" s="5">
        <f>IF(Table1[[#This Row],[day]]&gt;=2,Table1[[#This Row],[day]]-2,99)</f>
        <v>27</v>
      </c>
      <c r="J862" s="5" t="b">
        <f>Table1[[#This Row],[n2]]=VLOOKUP(Table1[[#This Row],[ym]],Sheet3!$A$4:$D$224,4,FALSE)</f>
        <v>0</v>
      </c>
    </row>
    <row r="863" spans="1:10" hidden="1" x14ac:dyDescent="0.75">
      <c r="A863" s="1" t="s">
        <v>864</v>
      </c>
      <c r="B863">
        <v>124.66999800000001</v>
      </c>
      <c r="C863">
        <v>91.900002000000001</v>
      </c>
      <c r="D863" t="str">
        <f t="shared" si="26"/>
        <v>2005-12</v>
      </c>
      <c r="E863">
        <f t="shared" si="27"/>
        <v>30</v>
      </c>
      <c r="F863">
        <v>15</v>
      </c>
      <c r="G863" t="b">
        <f>Table1[[#This Row],[day]]=VLOOKUP(Table1[[#This Row],[ym]],Sheet3!$A$4:$B$224,2,FALSE)</f>
        <v>0</v>
      </c>
      <c r="H863" s="5" t="b">
        <f>Table1[[#This Row],[m15]]=VLOOKUP(Table1[[#This Row],[ym]],Sheet3!$A$4:$C$224,3,FALSE)</f>
        <v>0</v>
      </c>
      <c r="I863" s="5">
        <f>IF(Table1[[#This Row],[day]]&gt;=2,Table1[[#This Row],[day]]-2,99)</f>
        <v>28</v>
      </c>
      <c r="J863" s="5" t="b">
        <f>Table1[[#This Row],[n2]]=VLOOKUP(Table1[[#This Row],[ym]],Sheet3!$A$4:$D$224,4,FALSE)</f>
        <v>0</v>
      </c>
    </row>
    <row r="864" spans="1:10" x14ac:dyDescent="0.75">
      <c r="A864" s="1" t="s">
        <v>865</v>
      </c>
      <c r="B864">
        <v>126.83000199999999</v>
      </c>
      <c r="C864">
        <v>91.779999000000004</v>
      </c>
      <c r="D864" t="str">
        <f t="shared" si="26"/>
        <v>2006-1</v>
      </c>
      <c r="E864">
        <f t="shared" si="27"/>
        <v>3</v>
      </c>
      <c r="F864">
        <v>99</v>
      </c>
      <c r="G864" t="b">
        <f>Table1[[#This Row],[day]]=VLOOKUP(Table1[[#This Row],[ym]],Sheet3!$A$4:$B$224,2,FALSE)</f>
        <v>1</v>
      </c>
      <c r="H864" s="5" t="b">
        <f>Table1[[#This Row],[m15]]=VLOOKUP(Table1[[#This Row],[ym]],Sheet3!$A$4:$C$224,3,FALSE)</f>
        <v>0</v>
      </c>
      <c r="I864" s="5">
        <f>IF(Table1[[#This Row],[day]]&gt;=2,Table1[[#This Row],[day]]-2,99)</f>
        <v>1</v>
      </c>
      <c r="J864" s="5" t="b">
        <f>Table1[[#This Row],[n2]]=VLOOKUP(Table1[[#This Row],[ym]],Sheet3!$A$4:$D$224,4,FALSE)</f>
        <v>1</v>
      </c>
    </row>
    <row r="865" spans="1:10" hidden="1" x14ac:dyDescent="0.75">
      <c r="A865" s="1" t="s">
        <v>866</v>
      </c>
      <c r="B865">
        <v>127.489998</v>
      </c>
      <c r="C865">
        <v>92</v>
      </c>
      <c r="D865" t="str">
        <f t="shared" si="26"/>
        <v>2006-1</v>
      </c>
      <c r="E865">
        <f t="shared" si="27"/>
        <v>4</v>
      </c>
      <c r="F865">
        <v>99</v>
      </c>
      <c r="G865" t="b">
        <f>Table1[[#This Row],[day]]=VLOOKUP(Table1[[#This Row],[ym]],Sheet3!$A$4:$B$224,2,FALSE)</f>
        <v>0</v>
      </c>
      <c r="H865" s="5" t="b">
        <f>Table1[[#This Row],[m15]]=VLOOKUP(Table1[[#This Row],[ym]],Sheet3!$A$4:$C$224,3,FALSE)</f>
        <v>0</v>
      </c>
      <c r="I865" s="5">
        <f>IF(Table1[[#This Row],[day]]&gt;=2,Table1[[#This Row],[day]]-2,99)</f>
        <v>2</v>
      </c>
      <c r="J865" s="5" t="b">
        <f>Table1[[#This Row],[n2]]=VLOOKUP(Table1[[#This Row],[ym]],Sheet3!$A$4:$D$224,4,FALSE)</f>
        <v>0</v>
      </c>
    </row>
    <row r="866" spans="1:10" hidden="1" x14ac:dyDescent="0.75">
      <c r="A866" s="1" t="s">
        <v>867</v>
      </c>
      <c r="B866">
        <v>127.589996</v>
      </c>
      <c r="C866">
        <v>91.889999000000003</v>
      </c>
      <c r="D866" t="str">
        <f t="shared" si="26"/>
        <v>2006-1</v>
      </c>
      <c r="E866">
        <f t="shared" si="27"/>
        <v>5</v>
      </c>
      <c r="F866">
        <v>99</v>
      </c>
      <c r="G866" t="b">
        <f>Table1[[#This Row],[day]]=VLOOKUP(Table1[[#This Row],[ym]],Sheet3!$A$4:$B$224,2,FALSE)</f>
        <v>0</v>
      </c>
      <c r="H866" s="5" t="b">
        <f>Table1[[#This Row],[m15]]=VLOOKUP(Table1[[#This Row],[ym]],Sheet3!$A$4:$C$224,3,FALSE)</f>
        <v>0</v>
      </c>
      <c r="I866" s="5">
        <f>IF(Table1[[#This Row],[day]]&gt;=2,Table1[[#This Row],[day]]-2,99)</f>
        <v>3</v>
      </c>
      <c r="J866" s="5" t="b">
        <f>Table1[[#This Row],[n2]]=VLOOKUP(Table1[[#This Row],[ym]],Sheet3!$A$4:$D$224,4,FALSE)</f>
        <v>0</v>
      </c>
    </row>
    <row r="867" spans="1:10" hidden="1" x14ac:dyDescent="0.75">
      <c r="A867" s="1" t="s">
        <v>868</v>
      </c>
      <c r="B867">
        <v>128.64999399999999</v>
      </c>
      <c r="C867">
        <v>91.720000999999996</v>
      </c>
      <c r="D867" t="str">
        <f t="shared" si="26"/>
        <v>2006-1</v>
      </c>
      <c r="E867">
        <f t="shared" si="27"/>
        <v>6</v>
      </c>
      <c r="F867">
        <v>99</v>
      </c>
      <c r="G867" t="b">
        <f>Table1[[#This Row],[day]]=VLOOKUP(Table1[[#This Row],[ym]],Sheet3!$A$4:$B$224,2,FALSE)</f>
        <v>0</v>
      </c>
      <c r="H867" s="5" t="b">
        <f>Table1[[#This Row],[m15]]=VLOOKUP(Table1[[#This Row],[ym]],Sheet3!$A$4:$C$224,3,FALSE)</f>
        <v>0</v>
      </c>
      <c r="I867" s="5">
        <f>IF(Table1[[#This Row],[day]]&gt;=2,Table1[[#This Row],[day]]-2,99)</f>
        <v>4</v>
      </c>
      <c r="J867" s="5" t="b">
        <f>Table1[[#This Row],[n2]]=VLOOKUP(Table1[[#This Row],[ym]],Sheet3!$A$4:$D$224,4,FALSE)</f>
        <v>0</v>
      </c>
    </row>
    <row r="868" spans="1:10" hidden="1" x14ac:dyDescent="0.75">
      <c r="A868" s="1" t="s">
        <v>869</v>
      </c>
      <c r="B868">
        <v>128.979996</v>
      </c>
      <c r="C868">
        <v>91.779999000000004</v>
      </c>
      <c r="D868" t="str">
        <f t="shared" si="26"/>
        <v>2006-1</v>
      </c>
      <c r="E868">
        <f t="shared" si="27"/>
        <v>9</v>
      </c>
      <c r="F868">
        <v>99</v>
      </c>
      <c r="G868" t="b">
        <f>Table1[[#This Row],[day]]=VLOOKUP(Table1[[#This Row],[ym]],Sheet3!$A$4:$B$224,2,FALSE)</f>
        <v>0</v>
      </c>
      <c r="H868" s="5" t="b">
        <f>Table1[[#This Row],[m15]]=VLOOKUP(Table1[[#This Row],[ym]],Sheet3!$A$4:$C$224,3,FALSE)</f>
        <v>0</v>
      </c>
      <c r="I868" s="5">
        <f>IF(Table1[[#This Row],[day]]&gt;=2,Table1[[#This Row],[day]]-2,99)</f>
        <v>7</v>
      </c>
      <c r="J868" s="5" t="b">
        <f>Table1[[#This Row],[n2]]=VLOOKUP(Table1[[#This Row],[ym]],Sheet3!$A$4:$D$224,4,FALSE)</f>
        <v>0</v>
      </c>
    </row>
    <row r="869" spans="1:10" hidden="1" x14ac:dyDescent="0.75">
      <c r="A869" s="1" t="s">
        <v>870</v>
      </c>
      <c r="B869">
        <v>129.14999399999999</v>
      </c>
      <c r="C869">
        <v>91.040001000000004</v>
      </c>
      <c r="D869" t="str">
        <f t="shared" si="26"/>
        <v>2006-1</v>
      </c>
      <c r="E869">
        <f t="shared" si="27"/>
        <v>10</v>
      </c>
      <c r="F869">
        <v>99</v>
      </c>
      <c r="G869" t="b">
        <f>Table1[[#This Row],[day]]=VLOOKUP(Table1[[#This Row],[ym]],Sheet3!$A$4:$B$224,2,FALSE)</f>
        <v>0</v>
      </c>
      <c r="H869" s="5" t="b">
        <f>Table1[[#This Row],[m15]]=VLOOKUP(Table1[[#This Row],[ym]],Sheet3!$A$4:$C$224,3,FALSE)</f>
        <v>0</v>
      </c>
      <c r="I869" s="5">
        <f>IF(Table1[[#This Row],[day]]&gt;=2,Table1[[#This Row],[day]]-2,99)</f>
        <v>8</v>
      </c>
      <c r="J869" s="5" t="b">
        <f>Table1[[#This Row],[n2]]=VLOOKUP(Table1[[#This Row],[ym]],Sheet3!$A$4:$D$224,4,FALSE)</f>
        <v>0</v>
      </c>
    </row>
    <row r="870" spans="1:10" hidden="1" x14ac:dyDescent="0.75">
      <c r="A870" s="1" t="s">
        <v>871</v>
      </c>
      <c r="B870">
        <v>129.53999300000001</v>
      </c>
      <c r="C870">
        <v>90.889999000000003</v>
      </c>
      <c r="D870" t="str">
        <f t="shared" si="26"/>
        <v>2006-1</v>
      </c>
      <c r="E870">
        <f t="shared" si="27"/>
        <v>11</v>
      </c>
      <c r="F870">
        <v>99</v>
      </c>
      <c r="G870" t="b">
        <f>Table1[[#This Row],[day]]=VLOOKUP(Table1[[#This Row],[ym]],Sheet3!$A$4:$B$224,2,FALSE)</f>
        <v>0</v>
      </c>
      <c r="H870" s="5" t="b">
        <f>Table1[[#This Row],[m15]]=VLOOKUP(Table1[[#This Row],[ym]],Sheet3!$A$4:$C$224,3,FALSE)</f>
        <v>0</v>
      </c>
      <c r="I870" s="5">
        <f>IF(Table1[[#This Row],[day]]&gt;=2,Table1[[#This Row],[day]]-2,99)</f>
        <v>9</v>
      </c>
      <c r="J870" s="5" t="b">
        <f>Table1[[#This Row],[n2]]=VLOOKUP(Table1[[#This Row],[ym]],Sheet3!$A$4:$D$224,4,FALSE)</f>
        <v>0</v>
      </c>
    </row>
    <row r="871" spans="1:10" hidden="1" x14ac:dyDescent="0.75">
      <c r="A871" s="1" t="s">
        <v>872</v>
      </c>
      <c r="B871">
        <v>128.94000199999999</v>
      </c>
      <c r="C871">
        <v>91.5</v>
      </c>
      <c r="D871" t="str">
        <f t="shared" si="26"/>
        <v>2006-1</v>
      </c>
      <c r="E871">
        <f t="shared" si="27"/>
        <v>12</v>
      </c>
      <c r="F871">
        <v>99</v>
      </c>
      <c r="G871" t="b">
        <f>Table1[[#This Row],[day]]=VLOOKUP(Table1[[#This Row],[ym]],Sheet3!$A$4:$B$224,2,FALSE)</f>
        <v>0</v>
      </c>
      <c r="H871" s="5" t="b">
        <f>Table1[[#This Row],[m15]]=VLOOKUP(Table1[[#This Row],[ym]],Sheet3!$A$4:$C$224,3,FALSE)</f>
        <v>0</v>
      </c>
      <c r="I871" s="5">
        <f>IF(Table1[[#This Row],[day]]&gt;=2,Table1[[#This Row],[day]]-2,99)</f>
        <v>10</v>
      </c>
      <c r="J871" s="5" t="b">
        <f>Table1[[#This Row],[n2]]=VLOOKUP(Table1[[#This Row],[ym]],Sheet3!$A$4:$D$224,4,FALSE)</f>
        <v>0</v>
      </c>
    </row>
    <row r="872" spans="1:10" hidden="1" x14ac:dyDescent="0.75">
      <c r="A872" s="1" t="s">
        <v>873</v>
      </c>
      <c r="B872">
        <v>128.800003</v>
      </c>
      <c r="C872">
        <v>92.029999000000004</v>
      </c>
      <c r="D872" t="str">
        <f t="shared" si="26"/>
        <v>2006-1</v>
      </c>
      <c r="E872">
        <f t="shared" si="27"/>
        <v>13</v>
      </c>
      <c r="F872">
        <v>99</v>
      </c>
      <c r="G872" t="b">
        <f>Table1[[#This Row],[day]]=VLOOKUP(Table1[[#This Row],[ym]],Sheet3!$A$4:$B$224,2,FALSE)</f>
        <v>0</v>
      </c>
      <c r="H872" s="5" t="b">
        <f>Table1[[#This Row],[m15]]=VLOOKUP(Table1[[#This Row],[ym]],Sheet3!$A$4:$C$224,3,FALSE)</f>
        <v>0</v>
      </c>
      <c r="I872" s="5">
        <f>IF(Table1[[#This Row],[day]]&gt;=2,Table1[[#This Row],[day]]-2,99)</f>
        <v>11</v>
      </c>
      <c r="J872" s="5" t="b">
        <f>Table1[[#This Row],[n2]]=VLOOKUP(Table1[[#This Row],[ym]],Sheet3!$A$4:$D$224,4,FALSE)</f>
        <v>0</v>
      </c>
    </row>
    <row r="873" spans="1:10" hidden="1" x14ac:dyDescent="0.75">
      <c r="A873" s="1" t="s">
        <v>874</v>
      </c>
      <c r="B873">
        <v>128.5</v>
      </c>
      <c r="C873">
        <v>92.440002000000007</v>
      </c>
      <c r="D873" t="str">
        <f t="shared" si="26"/>
        <v>2006-1</v>
      </c>
      <c r="E873">
        <f t="shared" si="27"/>
        <v>17</v>
      </c>
      <c r="F873">
        <v>2</v>
      </c>
      <c r="G873" t="b">
        <f>Table1[[#This Row],[day]]=VLOOKUP(Table1[[#This Row],[ym]],Sheet3!$A$4:$B$224,2,FALSE)</f>
        <v>0</v>
      </c>
      <c r="H873" s="5" t="b">
        <f>Table1[[#This Row],[m15]]=VLOOKUP(Table1[[#This Row],[ym]],Sheet3!$A$4:$C$224,3,FALSE)</f>
        <v>1</v>
      </c>
      <c r="I873" s="5">
        <f>IF(Table1[[#This Row],[day]]&gt;=2,Table1[[#This Row],[day]]-2,99)</f>
        <v>15</v>
      </c>
      <c r="J873" s="5" t="b">
        <f>Table1[[#This Row],[n2]]=VLOOKUP(Table1[[#This Row],[ym]],Sheet3!$A$4:$D$224,4,FALSE)</f>
        <v>0</v>
      </c>
    </row>
    <row r="874" spans="1:10" hidden="1" x14ac:dyDescent="0.75">
      <c r="A874" s="1" t="s">
        <v>875</v>
      </c>
      <c r="B874">
        <v>128</v>
      </c>
      <c r="C874">
        <v>92.410004000000001</v>
      </c>
      <c r="D874" t="str">
        <f t="shared" si="26"/>
        <v>2006-1</v>
      </c>
      <c r="E874">
        <f t="shared" si="27"/>
        <v>18</v>
      </c>
      <c r="F874">
        <v>3</v>
      </c>
      <c r="G874" t="b">
        <f>Table1[[#This Row],[day]]=VLOOKUP(Table1[[#This Row],[ym]],Sheet3!$A$4:$B$224,2,FALSE)</f>
        <v>0</v>
      </c>
      <c r="H874" s="5" t="b">
        <f>Table1[[#This Row],[m15]]=VLOOKUP(Table1[[#This Row],[ym]],Sheet3!$A$4:$C$224,3,FALSE)</f>
        <v>0</v>
      </c>
      <c r="I874" s="5">
        <f>IF(Table1[[#This Row],[day]]&gt;=2,Table1[[#This Row],[day]]-2,99)</f>
        <v>16</v>
      </c>
      <c r="J874" s="5" t="b">
        <f>Table1[[#This Row],[n2]]=VLOOKUP(Table1[[#This Row],[ym]],Sheet3!$A$4:$D$224,4,FALSE)</f>
        <v>0</v>
      </c>
    </row>
    <row r="875" spans="1:10" hidden="1" x14ac:dyDescent="0.75">
      <c r="A875" s="1" t="s">
        <v>876</v>
      </c>
      <c r="B875">
        <v>128.550003</v>
      </c>
      <c r="C875">
        <v>92.139999000000003</v>
      </c>
      <c r="D875" t="str">
        <f t="shared" si="26"/>
        <v>2006-1</v>
      </c>
      <c r="E875">
        <f t="shared" si="27"/>
        <v>19</v>
      </c>
      <c r="F875">
        <v>4</v>
      </c>
      <c r="G875" t="b">
        <f>Table1[[#This Row],[day]]=VLOOKUP(Table1[[#This Row],[ym]],Sheet3!$A$4:$B$224,2,FALSE)</f>
        <v>0</v>
      </c>
      <c r="H875" s="5" t="b">
        <f>Table1[[#This Row],[m15]]=VLOOKUP(Table1[[#This Row],[ym]],Sheet3!$A$4:$C$224,3,FALSE)</f>
        <v>0</v>
      </c>
      <c r="I875" s="5">
        <f>IF(Table1[[#This Row],[day]]&gt;=2,Table1[[#This Row],[day]]-2,99)</f>
        <v>17</v>
      </c>
      <c r="J875" s="5" t="b">
        <f>Table1[[#This Row],[n2]]=VLOOKUP(Table1[[#This Row],[ym]],Sheet3!$A$4:$D$224,4,FALSE)</f>
        <v>0</v>
      </c>
    </row>
    <row r="876" spans="1:10" hidden="1" x14ac:dyDescent="0.75">
      <c r="A876" s="1" t="s">
        <v>877</v>
      </c>
      <c r="B876">
        <v>126.209999</v>
      </c>
      <c r="C876">
        <v>92.379997000000003</v>
      </c>
      <c r="D876" t="str">
        <f t="shared" si="26"/>
        <v>2006-1</v>
      </c>
      <c r="E876">
        <f t="shared" si="27"/>
        <v>20</v>
      </c>
      <c r="F876">
        <v>5</v>
      </c>
      <c r="G876" t="b">
        <f>Table1[[#This Row],[day]]=VLOOKUP(Table1[[#This Row],[ym]],Sheet3!$A$4:$B$224,2,FALSE)</f>
        <v>0</v>
      </c>
      <c r="H876" s="5" t="b">
        <f>Table1[[#This Row],[m15]]=VLOOKUP(Table1[[#This Row],[ym]],Sheet3!$A$4:$C$224,3,FALSE)</f>
        <v>0</v>
      </c>
      <c r="I876" s="5">
        <f>IF(Table1[[#This Row],[day]]&gt;=2,Table1[[#This Row],[day]]-2,99)</f>
        <v>18</v>
      </c>
      <c r="J876" s="5" t="b">
        <f>Table1[[#This Row],[n2]]=VLOOKUP(Table1[[#This Row],[ym]],Sheet3!$A$4:$D$224,4,FALSE)</f>
        <v>0</v>
      </c>
    </row>
    <row r="877" spans="1:10" hidden="1" x14ac:dyDescent="0.75">
      <c r="A877" s="1" t="s">
        <v>878</v>
      </c>
      <c r="B877">
        <v>126.650002</v>
      </c>
      <c r="C877">
        <v>92.349997999999999</v>
      </c>
      <c r="D877" t="str">
        <f t="shared" si="26"/>
        <v>2006-1</v>
      </c>
      <c r="E877">
        <f t="shared" si="27"/>
        <v>23</v>
      </c>
      <c r="F877">
        <v>8</v>
      </c>
      <c r="G877" t="b">
        <f>Table1[[#This Row],[day]]=VLOOKUP(Table1[[#This Row],[ym]],Sheet3!$A$4:$B$224,2,FALSE)</f>
        <v>0</v>
      </c>
      <c r="H877" s="5" t="b">
        <f>Table1[[#This Row],[m15]]=VLOOKUP(Table1[[#This Row],[ym]],Sheet3!$A$4:$C$224,3,FALSE)</f>
        <v>0</v>
      </c>
      <c r="I877" s="5">
        <f>IF(Table1[[#This Row],[day]]&gt;=2,Table1[[#This Row],[day]]-2,99)</f>
        <v>21</v>
      </c>
      <c r="J877" s="5" t="b">
        <f>Table1[[#This Row],[n2]]=VLOOKUP(Table1[[#This Row],[ym]],Sheet3!$A$4:$D$224,4,FALSE)</f>
        <v>0</v>
      </c>
    </row>
    <row r="878" spans="1:10" hidden="1" x14ac:dyDescent="0.75">
      <c r="A878" s="1" t="s">
        <v>879</v>
      </c>
      <c r="B878">
        <v>126.769997</v>
      </c>
      <c r="C878">
        <v>91.900002000000001</v>
      </c>
      <c r="D878" t="str">
        <f t="shared" si="26"/>
        <v>2006-1</v>
      </c>
      <c r="E878">
        <f t="shared" si="27"/>
        <v>24</v>
      </c>
      <c r="F878">
        <v>9</v>
      </c>
      <c r="G878" t="b">
        <f>Table1[[#This Row],[day]]=VLOOKUP(Table1[[#This Row],[ym]],Sheet3!$A$4:$B$224,2,FALSE)</f>
        <v>0</v>
      </c>
      <c r="H878" s="5" t="b">
        <f>Table1[[#This Row],[m15]]=VLOOKUP(Table1[[#This Row],[ym]],Sheet3!$A$4:$C$224,3,FALSE)</f>
        <v>0</v>
      </c>
      <c r="I878" s="5">
        <f>IF(Table1[[#This Row],[day]]&gt;=2,Table1[[#This Row],[day]]-2,99)</f>
        <v>22</v>
      </c>
      <c r="J878" s="5" t="b">
        <f>Table1[[#This Row],[n2]]=VLOOKUP(Table1[[#This Row],[ym]],Sheet3!$A$4:$D$224,4,FALSE)</f>
        <v>0</v>
      </c>
    </row>
    <row r="879" spans="1:10" hidden="1" x14ac:dyDescent="0.75">
      <c r="A879" s="1" t="s">
        <v>880</v>
      </c>
      <c r="B879">
        <v>126.849998</v>
      </c>
      <c r="C879">
        <v>90.900002000000001</v>
      </c>
      <c r="D879" t="str">
        <f t="shared" si="26"/>
        <v>2006-1</v>
      </c>
      <c r="E879">
        <f t="shared" si="27"/>
        <v>25</v>
      </c>
      <c r="F879">
        <v>10</v>
      </c>
      <c r="G879" t="b">
        <f>Table1[[#This Row],[day]]=VLOOKUP(Table1[[#This Row],[ym]],Sheet3!$A$4:$B$224,2,FALSE)</f>
        <v>0</v>
      </c>
      <c r="H879" s="5" t="b">
        <f>Table1[[#This Row],[m15]]=VLOOKUP(Table1[[#This Row],[ym]],Sheet3!$A$4:$C$224,3,FALSE)</f>
        <v>0</v>
      </c>
      <c r="I879" s="5">
        <f>IF(Table1[[#This Row],[day]]&gt;=2,Table1[[#This Row],[day]]-2,99)</f>
        <v>23</v>
      </c>
      <c r="J879" s="5" t="b">
        <f>Table1[[#This Row],[n2]]=VLOOKUP(Table1[[#This Row],[ym]],Sheet3!$A$4:$D$224,4,FALSE)</f>
        <v>0</v>
      </c>
    </row>
    <row r="880" spans="1:10" hidden="1" x14ac:dyDescent="0.75">
      <c r="A880" s="1" t="s">
        <v>881</v>
      </c>
      <c r="B880">
        <v>127.599998</v>
      </c>
      <c r="C880">
        <v>90.510002</v>
      </c>
      <c r="D880" t="str">
        <f t="shared" si="26"/>
        <v>2006-1</v>
      </c>
      <c r="E880">
        <f t="shared" si="27"/>
        <v>26</v>
      </c>
      <c r="F880">
        <v>11</v>
      </c>
      <c r="G880" t="b">
        <f>Table1[[#This Row],[day]]=VLOOKUP(Table1[[#This Row],[ym]],Sheet3!$A$4:$B$224,2,FALSE)</f>
        <v>0</v>
      </c>
      <c r="H880" s="5" t="b">
        <f>Table1[[#This Row],[m15]]=VLOOKUP(Table1[[#This Row],[ym]],Sheet3!$A$4:$C$224,3,FALSE)</f>
        <v>0</v>
      </c>
      <c r="I880" s="5">
        <f>IF(Table1[[#This Row],[day]]&gt;=2,Table1[[#This Row],[day]]-2,99)</f>
        <v>24</v>
      </c>
      <c r="J880" s="5" t="b">
        <f>Table1[[#This Row],[n2]]=VLOOKUP(Table1[[#This Row],[ym]],Sheet3!$A$4:$D$224,4,FALSE)</f>
        <v>0</v>
      </c>
    </row>
    <row r="881" spans="1:10" hidden="1" x14ac:dyDescent="0.75">
      <c r="A881" s="1" t="s">
        <v>882</v>
      </c>
      <c r="B881">
        <v>128.75</v>
      </c>
      <c r="C881">
        <v>90.510002</v>
      </c>
      <c r="D881" t="str">
        <f t="shared" si="26"/>
        <v>2006-1</v>
      </c>
      <c r="E881">
        <f t="shared" si="27"/>
        <v>27</v>
      </c>
      <c r="F881">
        <v>12</v>
      </c>
      <c r="G881" t="b">
        <f>Table1[[#This Row],[day]]=VLOOKUP(Table1[[#This Row],[ym]],Sheet3!$A$4:$B$224,2,FALSE)</f>
        <v>0</v>
      </c>
      <c r="H881" s="5" t="b">
        <f>Table1[[#This Row],[m15]]=VLOOKUP(Table1[[#This Row],[ym]],Sheet3!$A$4:$C$224,3,FALSE)</f>
        <v>0</v>
      </c>
      <c r="I881" s="5">
        <f>IF(Table1[[#This Row],[day]]&gt;=2,Table1[[#This Row],[day]]-2,99)</f>
        <v>25</v>
      </c>
      <c r="J881" s="5" t="b">
        <f>Table1[[#This Row],[n2]]=VLOOKUP(Table1[[#This Row],[ym]],Sheet3!$A$4:$D$224,4,FALSE)</f>
        <v>0</v>
      </c>
    </row>
    <row r="882" spans="1:10" hidden="1" x14ac:dyDescent="0.75">
      <c r="A882" s="1" t="s">
        <v>883</v>
      </c>
      <c r="B882">
        <v>128.63000500000001</v>
      </c>
      <c r="C882">
        <v>90.419998000000007</v>
      </c>
      <c r="D882" t="str">
        <f t="shared" si="26"/>
        <v>2006-1</v>
      </c>
      <c r="E882">
        <f t="shared" si="27"/>
        <v>30</v>
      </c>
      <c r="F882">
        <v>15</v>
      </c>
      <c r="G882" t="b">
        <f>Table1[[#This Row],[day]]=VLOOKUP(Table1[[#This Row],[ym]],Sheet3!$A$4:$B$224,2,FALSE)</f>
        <v>0</v>
      </c>
      <c r="H882" s="5" t="b">
        <f>Table1[[#This Row],[m15]]=VLOOKUP(Table1[[#This Row],[ym]],Sheet3!$A$4:$C$224,3,FALSE)</f>
        <v>0</v>
      </c>
      <c r="I882" s="5">
        <f>IF(Table1[[#This Row],[day]]&gt;=2,Table1[[#This Row],[day]]-2,99)</f>
        <v>28</v>
      </c>
      <c r="J882" s="5" t="b">
        <f>Table1[[#This Row],[n2]]=VLOOKUP(Table1[[#This Row],[ym]],Sheet3!$A$4:$D$224,4,FALSE)</f>
        <v>0</v>
      </c>
    </row>
    <row r="883" spans="1:10" hidden="1" x14ac:dyDescent="0.75">
      <c r="A883" s="1" t="s">
        <v>884</v>
      </c>
      <c r="B883">
        <v>127.75</v>
      </c>
      <c r="C883">
        <v>90.669998000000007</v>
      </c>
      <c r="D883" t="str">
        <f t="shared" si="26"/>
        <v>2006-1</v>
      </c>
      <c r="E883">
        <f t="shared" si="27"/>
        <v>31</v>
      </c>
      <c r="F883">
        <v>16</v>
      </c>
      <c r="G883" t="b">
        <f>Table1[[#This Row],[day]]=VLOOKUP(Table1[[#This Row],[ym]],Sheet3!$A$4:$B$224,2,FALSE)</f>
        <v>0</v>
      </c>
      <c r="H883" s="5" t="b">
        <f>Table1[[#This Row],[m15]]=VLOOKUP(Table1[[#This Row],[ym]],Sheet3!$A$4:$C$224,3,FALSE)</f>
        <v>0</v>
      </c>
      <c r="I883" s="5">
        <f>IF(Table1[[#This Row],[day]]&gt;=2,Table1[[#This Row],[day]]-2,99)</f>
        <v>29</v>
      </c>
      <c r="J883" s="5" t="b">
        <f>Table1[[#This Row],[n2]]=VLOOKUP(Table1[[#This Row],[ym]],Sheet3!$A$4:$D$224,4,FALSE)</f>
        <v>0</v>
      </c>
    </row>
    <row r="884" spans="1:10" hidden="1" x14ac:dyDescent="0.75">
      <c r="A884" s="1" t="s">
        <v>885</v>
      </c>
      <c r="B884">
        <v>128.64999399999999</v>
      </c>
      <c r="C884">
        <v>90.040001000000004</v>
      </c>
      <c r="D884" t="str">
        <f t="shared" si="26"/>
        <v>2006-2</v>
      </c>
      <c r="E884">
        <f t="shared" si="27"/>
        <v>1</v>
      </c>
      <c r="F884">
        <v>99</v>
      </c>
      <c r="G884" t="b">
        <f>Table1[[#This Row],[day]]=VLOOKUP(Table1[[#This Row],[ym]],Sheet3!$A$4:$B$224,2,FALSE)</f>
        <v>1</v>
      </c>
      <c r="H884" s="5" t="b">
        <f>Table1[[#This Row],[m15]]=VLOOKUP(Table1[[#This Row],[ym]],Sheet3!$A$4:$C$224,3,FALSE)</f>
        <v>0</v>
      </c>
      <c r="I884" s="5">
        <f>IF(Table1[[#This Row],[day]]&gt;=2,Table1[[#This Row],[day]]-2,99)</f>
        <v>99</v>
      </c>
      <c r="J884" s="5" t="b">
        <f>Table1[[#This Row],[n2]]=VLOOKUP(Table1[[#This Row],[ym]],Sheet3!$A$4:$D$224,4,FALSE)</f>
        <v>0</v>
      </c>
    </row>
    <row r="885" spans="1:10" x14ac:dyDescent="0.75">
      <c r="A885" s="1" t="s">
        <v>886</v>
      </c>
      <c r="B885">
        <v>127.150002</v>
      </c>
      <c r="C885">
        <v>90.209998999999996</v>
      </c>
      <c r="D885" t="str">
        <f t="shared" si="26"/>
        <v>2006-2</v>
      </c>
      <c r="E885">
        <f t="shared" si="27"/>
        <v>2</v>
      </c>
      <c r="F885">
        <v>99</v>
      </c>
      <c r="G885" t="b">
        <f>Table1[[#This Row],[day]]=VLOOKUP(Table1[[#This Row],[ym]],Sheet3!$A$4:$B$224,2,FALSE)</f>
        <v>0</v>
      </c>
      <c r="H885" s="5" t="b">
        <f>Table1[[#This Row],[m15]]=VLOOKUP(Table1[[#This Row],[ym]],Sheet3!$A$4:$C$224,3,FALSE)</f>
        <v>0</v>
      </c>
      <c r="I885" s="5">
        <f>IF(Table1[[#This Row],[day]]&gt;=2,Table1[[#This Row],[day]]-2,99)</f>
        <v>0</v>
      </c>
      <c r="J885" s="5" t="b">
        <f>Table1[[#This Row],[n2]]=VLOOKUP(Table1[[#This Row],[ym]],Sheet3!$A$4:$D$224,4,FALSE)</f>
        <v>1</v>
      </c>
    </row>
    <row r="886" spans="1:10" hidden="1" x14ac:dyDescent="0.75">
      <c r="A886" s="1" t="s">
        <v>887</v>
      </c>
      <c r="B886">
        <v>126.480003</v>
      </c>
      <c r="C886">
        <v>90.849997999999999</v>
      </c>
      <c r="D886" t="str">
        <f t="shared" si="26"/>
        <v>2006-2</v>
      </c>
      <c r="E886">
        <f t="shared" si="27"/>
        <v>3</v>
      </c>
      <c r="F886">
        <v>99</v>
      </c>
      <c r="G886" t="b">
        <f>Table1[[#This Row],[day]]=VLOOKUP(Table1[[#This Row],[ym]],Sheet3!$A$4:$B$224,2,FALSE)</f>
        <v>0</v>
      </c>
      <c r="H886" s="5" t="b">
        <f>Table1[[#This Row],[m15]]=VLOOKUP(Table1[[#This Row],[ym]],Sheet3!$A$4:$C$224,3,FALSE)</f>
        <v>0</v>
      </c>
      <c r="I886" s="5">
        <f>IF(Table1[[#This Row],[day]]&gt;=2,Table1[[#This Row],[day]]-2,99)</f>
        <v>1</v>
      </c>
      <c r="J886" s="5" t="b">
        <f>Table1[[#This Row],[n2]]=VLOOKUP(Table1[[#This Row],[ym]],Sheet3!$A$4:$D$224,4,FALSE)</f>
        <v>0</v>
      </c>
    </row>
    <row r="887" spans="1:10" hidden="1" x14ac:dyDescent="0.75">
      <c r="A887" s="1" t="s">
        <v>888</v>
      </c>
      <c r="B887">
        <v>126.779999</v>
      </c>
      <c r="C887">
        <v>91.029999000000004</v>
      </c>
      <c r="D887" t="str">
        <f t="shared" si="26"/>
        <v>2006-2</v>
      </c>
      <c r="E887">
        <f t="shared" si="27"/>
        <v>6</v>
      </c>
      <c r="F887">
        <v>99</v>
      </c>
      <c r="G887" t="b">
        <f>Table1[[#This Row],[day]]=VLOOKUP(Table1[[#This Row],[ym]],Sheet3!$A$4:$B$224,2,FALSE)</f>
        <v>0</v>
      </c>
      <c r="H887" s="5" t="b">
        <f>Table1[[#This Row],[m15]]=VLOOKUP(Table1[[#This Row],[ym]],Sheet3!$A$4:$C$224,3,FALSE)</f>
        <v>0</v>
      </c>
      <c r="I887" s="5">
        <f>IF(Table1[[#This Row],[day]]&gt;=2,Table1[[#This Row],[day]]-2,99)</f>
        <v>4</v>
      </c>
      <c r="J887" s="5" t="b">
        <f>Table1[[#This Row],[n2]]=VLOOKUP(Table1[[#This Row],[ym]],Sheet3!$A$4:$D$224,4,FALSE)</f>
        <v>0</v>
      </c>
    </row>
    <row r="888" spans="1:10" hidden="1" x14ac:dyDescent="0.75">
      <c r="A888" s="1" t="s">
        <v>889</v>
      </c>
      <c r="B888">
        <v>125.400002</v>
      </c>
      <c r="C888">
        <v>90.599997999999999</v>
      </c>
      <c r="D888" t="str">
        <f t="shared" si="26"/>
        <v>2006-2</v>
      </c>
      <c r="E888">
        <f t="shared" si="27"/>
        <v>7</v>
      </c>
      <c r="F888">
        <v>99</v>
      </c>
      <c r="G888" t="b">
        <f>Table1[[#This Row],[day]]=VLOOKUP(Table1[[#This Row],[ym]],Sheet3!$A$4:$B$224,2,FALSE)</f>
        <v>0</v>
      </c>
      <c r="H888" s="5" t="b">
        <f>Table1[[#This Row],[m15]]=VLOOKUP(Table1[[#This Row],[ym]],Sheet3!$A$4:$C$224,3,FALSE)</f>
        <v>0</v>
      </c>
      <c r="I888" s="5">
        <f>IF(Table1[[#This Row],[day]]&gt;=2,Table1[[#This Row],[day]]-2,99)</f>
        <v>5</v>
      </c>
      <c r="J888" s="5" t="b">
        <f>Table1[[#This Row],[n2]]=VLOOKUP(Table1[[#This Row],[ym]],Sheet3!$A$4:$D$224,4,FALSE)</f>
        <v>0</v>
      </c>
    </row>
    <row r="889" spans="1:10" hidden="1" x14ac:dyDescent="0.75">
      <c r="A889" s="1" t="s">
        <v>890</v>
      </c>
      <c r="B889">
        <v>126.80999799999999</v>
      </c>
      <c r="C889">
        <v>90.389999000000003</v>
      </c>
      <c r="D889" t="str">
        <f t="shared" si="26"/>
        <v>2006-2</v>
      </c>
      <c r="E889">
        <f t="shared" si="27"/>
        <v>8</v>
      </c>
      <c r="F889">
        <v>99</v>
      </c>
      <c r="G889" t="b">
        <f>Table1[[#This Row],[day]]=VLOOKUP(Table1[[#This Row],[ym]],Sheet3!$A$4:$B$224,2,FALSE)</f>
        <v>0</v>
      </c>
      <c r="H889" s="5" t="b">
        <f>Table1[[#This Row],[m15]]=VLOOKUP(Table1[[#This Row],[ym]],Sheet3!$A$4:$C$224,3,FALSE)</f>
        <v>0</v>
      </c>
      <c r="I889" s="5">
        <f>IF(Table1[[#This Row],[day]]&gt;=2,Table1[[#This Row],[day]]-2,99)</f>
        <v>6</v>
      </c>
      <c r="J889" s="5" t="b">
        <f>Table1[[#This Row],[n2]]=VLOOKUP(Table1[[#This Row],[ym]],Sheet3!$A$4:$D$224,4,FALSE)</f>
        <v>0</v>
      </c>
    </row>
    <row r="890" spans="1:10" hidden="1" x14ac:dyDescent="0.75">
      <c r="A890" s="1" t="s">
        <v>891</v>
      </c>
      <c r="B890">
        <v>126.599998</v>
      </c>
      <c r="C890">
        <v>90.800003000000004</v>
      </c>
      <c r="D890" t="str">
        <f t="shared" si="26"/>
        <v>2006-2</v>
      </c>
      <c r="E890">
        <f t="shared" si="27"/>
        <v>9</v>
      </c>
      <c r="F890">
        <v>99</v>
      </c>
      <c r="G890" t="b">
        <f>Table1[[#This Row],[day]]=VLOOKUP(Table1[[#This Row],[ym]],Sheet3!$A$4:$B$224,2,FALSE)</f>
        <v>0</v>
      </c>
      <c r="H890" s="5" t="b">
        <f>Table1[[#This Row],[m15]]=VLOOKUP(Table1[[#This Row],[ym]],Sheet3!$A$4:$C$224,3,FALSE)</f>
        <v>0</v>
      </c>
      <c r="I890" s="5">
        <f>IF(Table1[[#This Row],[day]]&gt;=2,Table1[[#This Row],[day]]-2,99)</f>
        <v>7</v>
      </c>
      <c r="J890" s="5" t="b">
        <f>Table1[[#This Row],[n2]]=VLOOKUP(Table1[[#This Row],[ym]],Sheet3!$A$4:$D$224,4,FALSE)</f>
        <v>0</v>
      </c>
    </row>
    <row r="891" spans="1:10" hidden="1" x14ac:dyDescent="0.75">
      <c r="A891" s="1" t="s">
        <v>892</v>
      </c>
      <c r="B891">
        <v>126.870003</v>
      </c>
      <c r="C891">
        <v>90.300003000000004</v>
      </c>
      <c r="D891" t="str">
        <f t="shared" si="26"/>
        <v>2006-2</v>
      </c>
      <c r="E891">
        <f t="shared" si="27"/>
        <v>10</v>
      </c>
      <c r="F891">
        <v>99</v>
      </c>
      <c r="G891" t="b">
        <f>Table1[[#This Row],[day]]=VLOOKUP(Table1[[#This Row],[ym]],Sheet3!$A$4:$B$224,2,FALSE)</f>
        <v>0</v>
      </c>
      <c r="H891" s="5" t="b">
        <f>Table1[[#This Row],[m15]]=VLOOKUP(Table1[[#This Row],[ym]],Sheet3!$A$4:$C$224,3,FALSE)</f>
        <v>0</v>
      </c>
      <c r="I891" s="5">
        <f>IF(Table1[[#This Row],[day]]&gt;=2,Table1[[#This Row],[day]]-2,99)</f>
        <v>8</v>
      </c>
      <c r="J891" s="5" t="b">
        <f>Table1[[#This Row],[n2]]=VLOOKUP(Table1[[#This Row],[ym]],Sheet3!$A$4:$D$224,4,FALSE)</f>
        <v>0</v>
      </c>
    </row>
    <row r="892" spans="1:10" hidden="1" x14ac:dyDescent="0.75">
      <c r="A892" s="1" t="s">
        <v>893</v>
      </c>
      <c r="B892">
        <v>126.620003</v>
      </c>
      <c r="C892">
        <v>90.309997999999993</v>
      </c>
      <c r="D892" t="str">
        <f t="shared" si="26"/>
        <v>2006-2</v>
      </c>
      <c r="E892">
        <f t="shared" si="27"/>
        <v>13</v>
      </c>
      <c r="F892">
        <v>99</v>
      </c>
      <c r="G892" t="b">
        <f>Table1[[#This Row],[day]]=VLOOKUP(Table1[[#This Row],[ym]],Sheet3!$A$4:$B$224,2,FALSE)</f>
        <v>0</v>
      </c>
      <c r="H892" s="5" t="b">
        <f>Table1[[#This Row],[m15]]=VLOOKUP(Table1[[#This Row],[ym]],Sheet3!$A$4:$C$224,3,FALSE)</f>
        <v>0</v>
      </c>
      <c r="I892" s="5">
        <f>IF(Table1[[#This Row],[day]]&gt;=2,Table1[[#This Row],[day]]-2,99)</f>
        <v>11</v>
      </c>
      <c r="J892" s="5" t="b">
        <f>Table1[[#This Row],[n2]]=VLOOKUP(Table1[[#This Row],[ym]],Sheet3!$A$4:$D$224,4,FALSE)</f>
        <v>0</v>
      </c>
    </row>
    <row r="893" spans="1:10" hidden="1" x14ac:dyDescent="0.75">
      <c r="A893" s="1" t="s">
        <v>894</v>
      </c>
      <c r="B893">
        <v>127.879997</v>
      </c>
      <c r="C893">
        <v>89.989998</v>
      </c>
      <c r="D893" t="str">
        <f t="shared" si="26"/>
        <v>2006-2</v>
      </c>
      <c r="E893">
        <f t="shared" si="27"/>
        <v>14</v>
      </c>
      <c r="F893">
        <v>99</v>
      </c>
      <c r="G893" t="b">
        <f>Table1[[#This Row],[day]]=VLOOKUP(Table1[[#This Row],[ym]],Sheet3!$A$4:$B$224,2,FALSE)</f>
        <v>0</v>
      </c>
      <c r="H893" s="5" t="b">
        <f>Table1[[#This Row],[m15]]=VLOOKUP(Table1[[#This Row],[ym]],Sheet3!$A$4:$C$224,3,FALSE)</f>
        <v>0</v>
      </c>
      <c r="I893" s="5">
        <f>IF(Table1[[#This Row],[day]]&gt;=2,Table1[[#This Row],[day]]-2,99)</f>
        <v>12</v>
      </c>
      <c r="J893" s="5" t="b">
        <f>Table1[[#This Row],[n2]]=VLOOKUP(Table1[[#This Row],[ym]],Sheet3!$A$4:$D$224,4,FALSE)</f>
        <v>0</v>
      </c>
    </row>
    <row r="894" spans="1:10" hidden="1" x14ac:dyDescent="0.75">
      <c r="A894" s="1" t="s">
        <v>895</v>
      </c>
      <c r="B894">
        <v>128.33000200000001</v>
      </c>
      <c r="C894">
        <v>90.209998999999996</v>
      </c>
      <c r="D894" t="str">
        <f t="shared" si="26"/>
        <v>2006-2</v>
      </c>
      <c r="E894">
        <f t="shared" si="27"/>
        <v>15</v>
      </c>
      <c r="F894">
        <v>99</v>
      </c>
      <c r="G894" t="b">
        <f>Table1[[#This Row],[day]]=VLOOKUP(Table1[[#This Row],[ym]],Sheet3!$A$4:$B$224,2,FALSE)</f>
        <v>0</v>
      </c>
      <c r="H894" s="5" t="b">
        <f>Table1[[#This Row],[m15]]=VLOOKUP(Table1[[#This Row],[ym]],Sheet3!$A$4:$C$224,3,FALSE)</f>
        <v>0</v>
      </c>
      <c r="I894" s="5">
        <f>IF(Table1[[#This Row],[day]]&gt;=2,Table1[[#This Row],[day]]-2,99)</f>
        <v>13</v>
      </c>
      <c r="J894" s="5" t="b">
        <f>Table1[[#This Row],[n2]]=VLOOKUP(Table1[[#This Row],[ym]],Sheet3!$A$4:$D$224,4,FALSE)</f>
        <v>0</v>
      </c>
    </row>
    <row r="895" spans="1:10" hidden="1" x14ac:dyDescent="0.75">
      <c r="A895" s="1" t="s">
        <v>896</v>
      </c>
      <c r="B895">
        <v>129.320007</v>
      </c>
      <c r="C895">
        <v>90.230002999999996</v>
      </c>
      <c r="D895" t="str">
        <f t="shared" si="26"/>
        <v>2006-2</v>
      </c>
      <c r="E895">
        <f t="shared" si="27"/>
        <v>16</v>
      </c>
      <c r="F895">
        <v>1</v>
      </c>
      <c r="G895" t="b">
        <f>Table1[[#This Row],[day]]=VLOOKUP(Table1[[#This Row],[ym]],Sheet3!$A$4:$B$224,2,FALSE)</f>
        <v>0</v>
      </c>
      <c r="H895" s="5" t="b">
        <f>Table1[[#This Row],[m15]]=VLOOKUP(Table1[[#This Row],[ym]],Sheet3!$A$4:$C$224,3,FALSE)</f>
        <v>1</v>
      </c>
      <c r="I895" s="5">
        <f>IF(Table1[[#This Row],[day]]&gt;=2,Table1[[#This Row],[day]]-2,99)</f>
        <v>14</v>
      </c>
      <c r="J895" s="5" t="b">
        <f>Table1[[#This Row],[n2]]=VLOOKUP(Table1[[#This Row],[ym]],Sheet3!$A$4:$D$224,4,FALSE)</f>
        <v>0</v>
      </c>
    </row>
    <row r="896" spans="1:10" hidden="1" x14ac:dyDescent="0.75">
      <c r="A896" s="1" t="s">
        <v>897</v>
      </c>
      <c r="B896">
        <v>129.05999800000001</v>
      </c>
      <c r="C896">
        <v>90.949996999999996</v>
      </c>
      <c r="D896" t="str">
        <f t="shared" si="26"/>
        <v>2006-2</v>
      </c>
      <c r="E896">
        <f t="shared" si="27"/>
        <v>17</v>
      </c>
      <c r="F896">
        <v>2</v>
      </c>
      <c r="G896" t="b">
        <f>Table1[[#This Row],[day]]=VLOOKUP(Table1[[#This Row],[ym]],Sheet3!$A$4:$B$224,2,FALSE)</f>
        <v>0</v>
      </c>
      <c r="H896" s="5" t="b">
        <f>Table1[[#This Row],[m15]]=VLOOKUP(Table1[[#This Row],[ym]],Sheet3!$A$4:$C$224,3,FALSE)</f>
        <v>0</v>
      </c>
      <c r="I896" s="5">
        <f>IF(Table1[[#This Row],[day]]&gt;=2,Table1[[#This Row],[day]]-2,99)</f>
        <v>15</v>
      </c>
      <c r="J896" s="5" t="b">
        <f>Table1[[#This Row],[n2]]=VLOOKUP(Table1[[#This Row],[ym]],Sheet3!$A$4:$D$224,4,FALSE)</f>
        <v>0</v>
      </c>
    </row>
    <row r="897" spans="1:10" hidden="1" x14ac:dyDescent="0.75">
      <c r="A897" s="1" t="s">
        <v>898</v>
      </c>
      <c r="B897">
        <v>128.699997</v>
      </c>
      <c r="C897">
        <v>90.800003000000004</v>
      </c>
      <c r="D897" t="str">
        <f t="shared" si="26"/>
        <v>2006-2</v>
      </c>
      <c r="E897">
        <f t="shared" si="27"/>
        <v>21</v>
      </c>
      <c r="F897">
        <v>6</v>
      </c>
      <c r="G897" t="b">
        <f>Table1[[#This Row],[day]]=VLOOKUP(Table1[[#This Row],[ym]],Sheet3!$A$4:$B$224,2,FALSE)</f>
        <v>0</v>
      </c>
      <c r="H897" s="5" t="b">
        <f>Table1[[#This Row],[m15]]=VLOOKUP(Table1[[#This Row],[ym]],Sheet3!$A$4:$C$224,3,FALSE)</f>
        <v>0</v>
      </c>
      <c r="I897" s="5">
        <f>IF(Table1[[#This Row],[day]]&gt;=2,Table1[[#This Row],[day]]-2,99)</f>
        <v>19</v>
      </c>
      <c r="J897" s="5" t="b">
        <f>Table1[[#This Row],[n2]]=VLOOKUP(Table1[[#This Row],[ym]],Sheet3!$A$4:$D$224,4,FALSE)</f>
        <v>0</v>
      </c>
    </row>
    <row r="898" spans="1:10" hidden="1" x14ac:dyDescent="0.75">
      <c r="A898" s="1" t="s">
        <v>899</v>
      </c>
      <c r="B898">
        <v>129.39999399999999</v>
      </c>
      <c r="C898">
        <v>91.419998000000007</v>
      </c>
      <c r="D898" t="str">
        <f t="shared" ref="D898:D961" si="28">YEAR(A898)&amp;"-"&amp;MONTH(A898)</f>
        <v>2006-2</v>
      </c>
      <c r="E898">
        <f t="shared" ref="E898:E961" si="29">DAY(A898)</f>
        <v>22</v>
      </c>
      <c r="F898">
        <v>7</v>
      </c>
      <c r="G898" t="b">
        <f>Table1[[#This Row],[day]]=VLOOKUP(Table1[[#This Row],[ym]],Sheet3!$A$4:$B$224,2,FALSE)</f>
        <v>0</v>
      </c>
      <c r="H898" s="5" t="b">
        <f>Table1[[#This Row],[m15]]=VLOOKUP(Table1[[#This Row],[ym]],Sheet3!$A$4:$C$224,3,FALSE)</f>
        <v>0</v>
      </c>
      <c r="I898" s="5">
        <f>IF(Table1[[#This Row],[day]]&gt;=2,Table1[[#This Row],[day]]-2,99)</f>
        <v>20</v>
      </c>
      <c r="J898" s="5" t="b">
        <f>Table1[[#This Row],[n2]]=VLOOKUP(Table1[[#This Row],[ym]],Sheet3!$A$4:$D$224,4,FALSE)</f>
        <v>0</v>
      </c>
    </row>
    <row r="899" spans="1:10" hidden="1" x14ac:dyDescent="0.75">
      <c r="A899" s="1" t="s">
        <v>900</v>
      </c>
      <c r="B899">
        <v>129.25</v>
      </c>
      <c r="C899">
        <v>91.190002000000007</v>
      </c>
      <c r="D899" t="str">
        <f t="shared" si="28"/>
        <v>2006-2</v>
      </c>
      <c r="E899">
        <f t="shared" si="29"/>
        <v>23</v>
      </c>
      <c r="F899">
        <v>8</v>
      </c>
      <c r="G899" t="b">
        <f>Table1[[#This Row],[day]]=VLOOKUP(Table1[[#This Row],[ym]],Sheet3!$A$4:$B$224,2,FALSE)</f>
        <v>0</v>
      </c>
      <c r="H899" s="5" t="b">
        <f>Table1[[#This Row],[m15]]=VLOOKUP(Table1[[#This Row],[ym]],Sheet3!$A$4:$C$224,3,FALSE)</f>
        <v>0</v>
      </c>
      <c r="I899" s="5">
        <f>IF(Table1[[#This Row],[day]]&gt;=2,Table1[[#This Row],[day]]-2,99)</f>
        <v>21</v>
      </c>
      <c r="J899" s="5" t="b">
        <f>Table1[[#This Row],[n2]]=VLOOKUP(Table1[[#This Row],[ym]],Sheet3!$A$4:$D$224,4,FALSE)</f>
        <v>0</v>
      </c>
    </row>
    <row r="900" spans="1:10" hidden="1" x14ac:dyDescent="0.75">
      <c r="A900" s="1" t="s">
        <v>901</v>
      </c>
      <c r="B900">
        <v>129.55999800000001</v>
      </c>
      <c r="C900">
        <v>91.050003000000004</v>
      </c>
      <c r="D900" t="str">
        <f t="shared" si="28"/>
        <v>2006-2</v>
      </c>
      <c r="E900">
        <f t="shared" si="29"/>
        <v>24</v>
      </c>
      <c r="F900">
        <v>9</v>
      </c>
      <c r="G900" t="b">
        <f>Table1[[#This Row],[day]]=VLOOKUP(Table1[[#This Row],[ym]],Sheet3!$A$4:$B$224,2,FALSE)</f>
        <v>0</v>
      </c>
      <c r="H900" s="5" t="b">
        <f>Table1[[#This Row],[m15]]=VLOOKUP(Table1[[#This Row],[ym]],Sheet3!$A$4:$C$224,3,FALSE)</f>
        <v>0</v>
      </c>
      <c r="I900" s="5">
        <f>IF(Table1[[#This Row],[day]]&gt;=2,Table1[[#This Row],[day]]-2,99)</f>
        <v>22</v>
      </c>
      <c r="J900" s="5" t="b">
        <f>Table1[[#This Row],[n2]]=VLOOKUP(Table1[[#This Row],[ym]],Sheet3!$A$4:$D$224,4,FALSE)</f>
        <v>0</v>
      </c>
    </row>
    <row r="901" spans="1:10" hidden="1" x14ac:dyDescent="0.75">
      <c r="A901" s="1" t="s">
        <v>902</v>
      </c>
      <c r="B901">
        <v>129.699997</v>
      </c>
      <c r="C901">
        <v>90.900002000000001</v>
      </c>
      <c r="D901" t="str">
        <f t="shared" si="28"/>
        <v>2006-2</v>
      </c>
      <c r="E901">
        <f t="shared" si="29"/>
        <v>27</v>
      </c>
      <c r="F901">
        <v>12</v>
      </c>
      <c r="G901" t="b">
        <f>Table1[[#This Row],[day]]=VLOOKUP(Table1[[#This Row],[ym]],Sheet3!$A$4:$B$224,2,FALSE)</f>
        <v>0</v>
      </c>
      <c r="H901" s="5" t="b">
        <f>Table1[[#This Row],[m15]]=VLOOKUP(Table1[[#This Row],[ym]],Sheet3!$A$4:$C$224,3,FALSE)</f>
        <v>0</v>
      </c>
      <c r="I901" s="5">
        <f>IF(Table1[[#This Row],[day]]&gt;=2,Table1[[#This Row],[day]]-2,99)</f>
        <v>25</v>
      </c>
      <c r="J901" s="5" t="b">
        <f>Table1[[#This Row],[n2]]=VLOOKUP(Table1[[#This Row],[ym]],Sheet3!$A$4:$D$224,4,FALSE)</f>
        <v>0</v>
      </c>
    </row>
    <row r="902" spans="1:10" hidden="1" x14ac:dyDescent="0.75">
      <c r="A902" s="1" t="s">
        <v>903</v>
      </c>
      <c r="B902">
        <v>128.429993</v>
      </c>
      <c r="C902">
        <v>91.349997999999999</v>
      </c>
      <c r="D902" t="str">
        <f t="shared" si="28"/>
        <v>2006-2</v>
      </c>
      <c r="E902">
        <f t="shared" si="29"/>
        <v>28</v>
      </c>
      <c r="F902">
        <v>13</v>
      </c>
      <c r="G902" t="b">
        <f>Table1[[#This Row],[day]]=VLOOKUP(Table1[[#This Row],[ym]],Sheet3!$A$4:$B$224,2,FALSE)</f>
        <v>0</v>
      </c>
      <c r="H902" s="5" t="b">
        <f>Table1[[#This Row],[m15]]=VLOOKUP(Table1[[#This Row],[ym]],Sheet3!$A$4:$C$224,3,FALSE)</f>
        <v>0</v>
      </c>
      <c r="I902" s="5">
        <f>IF(Table1[[#This Row],[day]]&gt;=2,Table1[[#This Row],[day]]-2,99)</f>
        <v>26</v>
      </c>
      <c r="J902" s="5" t="b">
        <f>Table1[[#This Row],[n2]]=VLOOKUP(Table1[[#This Row],[ym]],Sheet3!$A$4:$D$224,4,FALSE)</f>
        <v>0</v>
      </c>
    </row>
    <row r="903" spans="1:10" hidden="1" x14ac:dyDescent="0.75">
      <c r="A903" s="1" t="s">
        <v>904</v>
      </c>
      <c r="B903">
        <v>129.55999800000001</v>
      </c>
      <c r="C903">
        <v>90.480002999999996</v>
      </c>
      <c r="D903" t="str">
        <f t="shared" si="28"/>
        <v>2006-3</v>
      </c>
      <c r="E903">
        <f t="shared" si="29"/>
        <v>1</v>
      </c>
      <c r="F903">
        <v>99</v>
      </c>
      <c r="G903" t="b">
        <f>Table1[[#This Row],[day]]=VLOOKUP(Table1[[#This Row],[ym]],Sheet3!$A$4:$B$224,2,FALSE)</f>
        <v>1</v>
      </c>
      <c r="H903" s="5" t="b">
        <f>Table1[[#This Row],[m15]]=VLOOKUP(Table1[[#This Row],[ym]],Sheet3!$A$4:$C$224,3,FALSE)</f>
        <v>0</v>
      </c>
      <c r="I903" s="5">
        <f>IF(Table1[[#This Row],[day]]&gt;=2,Table1[[#This Row],[day]]-2,99)</f>
        <v>99</v>
      </c>
      <c r="J903" s="5" t="b">
        <f>Table1[[#This Row],[n2]]=VLOOKUP(Table1[[#This Row],[ym]],Sheet3!$A$4:$D$224,4,FALSE)</f>
        <v>0</v>
      </c>
    </row>
    <row r="904" spans="1:10" x14ac:dyDescent="0.75">
      <c r="A904" s="1" t="s">
        <v>905</v>
      </c>
      <c r="B904">
        <v>129.479996</v>
      </c>
      <c r="C904">
        <v>89.849997999999999</v>
      </c>
      <c r="D904" t="str">
        <f t="shared" si="28"/>
        <v>2006-3</v>
      </c>
      <c r="E904">
        <f t="shared" si="29"/>
        <v>2</v>
      </c>
      <c r="F904">
        <v>99</v>
      </c>
      <c r="G904" t="b">
        <f>Table1[[#This Row],[day]]=VLOOKUP(Table1[[#This Row],[ym]],Sheet3!$A$4:$B$224,2,FALSE)</f>
        <v>0</v>
      </c>
      <c r="H904" s="5" t="b">
        <f>Table1[[#This Row],[m15]]=VLOOKUP(Table1[[#This Row],[ym]],Sheet3!$A$4:$C$224,3,FALSE)</f>
        <v>0</v>
      </c>
      <c r="I904" s="5">
        <f>IF(Table1[[#This Row],[day]]&gt;=2,Table1[[#This Row],[day]]-2,99)</f>
        <v>0</v>
      </c>
      <c r="J904" s="5" t="b">
        <f>Table1[[#This Row],[n2]]=VLOOKUP(Table1[[#This Row],[ym]],Sheet3!$A$4:$D$224,4,FALSE)</f>
        <v>1</v>
      </c>
    </row>
    <row r="905" spans="1:10" hidden="1" x14ac:dyDescent="0.75">
      <c r="A905" s="1" t="s">
        <v>906</v>
      </c>
      <c r="B905">
        <v>129.03999300000001</v>
      </c>
      <c r="C905">
        <v>89.330001999999993</v>
      </c>
      <c r="D905" t="str">
        <f t="shared" si="28"/>
        <v>2006-3</v>
      </c>
      <c r="E905">
        <f t="shared" si="29"/>
        <v>3</v>
      </c>
      <c r="F905">
        <v>99</v>
      </c>
      <c r="G905" t="b">
        <f>Table1[[#This Row],[day]]=VLOOKUP(Table1[[#This Row],[ym]],Sheet3!$A$4:$B$224,2,FALSE)</f>
        <v>0</v>
      </c>
      <c r="H905" s="5" t="b">
        <f>Table1[[#This Row],[m15]]=VLOOKUP(Table1[[#This Row],[ym]],Sheet3!$A$4:$C$224,3,FALSE)</f>
        <v>0</v>
      </c>
      <c r="I905" s="5">
        <f>IF(Table1[[#This Row],[day]]&gt;=2,Table1[[#This Row],[day]]-2,99)</f>
        <v>1</v>
      </c>
      <c r="J905" s="5" t="b">
        <f>Table1[[#This Row],[n2]]=VLOOKUP(Table1[[#This Row],[ym]],Sheet3!$A$4:$D$224,4,FALSE)</f>
        <v>0</v>
      </c>
    </row>
    <row r="906" spans="1:10" hidden="1" x14ac:dyDescent="0.75">
      <c r="A906" s="1" t="s">
        <v>907</v>
      </c>
      <c r="B906">
        <v>128.33000200000001</v>
      </c>
      <c r="C906">
        <v>88.550003000000004</v>
      </c>
      <c r="D906" t="str">
        <f t="shared" si="28"/>
        <v>2006-3</v>
      </c>
      <c r="E906">
        <f t="shared" si="29"/>
        <v>6</v>
      </c>
      <c r="F906">
        <v>99</v>
      </c>
      <c r="G906" t="b">
        <f>Table1[[#This Row],[day]]=VLOOKUP(Table1[[#This Row],[ym]],Sheet3!$A$4:$B$224,2,FALSE)</f>
        <v>0</v>
      </c>
      <c r="H906" s="5" t="b">
        <f>Table1[[#This Row],[m15]]=VLOOKUP(Table1[[#This Row],[ym]],Sheet3!$A$4:$C$224,3,FALSE)</f>
        <v>0</v>
      </c>
      <c r="I906" s="5">
        <f>IF(Table1[[#This Row],[day]]&gt;=2,Table1[[#This Row],[day]]-2,99)</f>
        <v>4</v>
      </c>
      <c r="J906" s="5" t="b">
        <f>Table1[[#This Row],[n2]]=VLOOKUP(Table1[[#This Row],[ym]],Sheet3!$A$4:$D$224,4,FALSE)</f>
        <v>0</v>
      </c>
    </row>
    <row r="907" spans="1:10" hidden="1" x14ac:dyDescent="0.75">
      <c r="A907" s="1" t="s">
        <v>908</v>
      </c>
      <c r="B907">
        <v>128.14999399999999</v>
      </c>
      <c r="C907">
        <v>88.610000999999997</v>
      </c>
      <c r="D907" t="str">
        <f t="shared" si="28"/>
        <v>2006-3</v>
      </c>
      <c r="E907">
        <f t="shared" si="29"/>
        <v>7</v>
      </c>
      <c r="F907">
        <v>99</v>
      </c>
      <c r="G907" t="b">
        <f>Table1[[#This Row],[day]]=VLOOKUP(Table1[[#This Row],[ym]],Sheet3!$A$4:$B$224,2,FALSE)</f>
        <v>0</v>
      </c>
      <c r="H907" s="5" t="b">
        <f>Table1[[#This Row],[m15]]=VLOOKUP(Table1[[#This Row],[ym]],Sheet3!$A$4:$C$224,3,FALSE)</f>
        <v>0</v>
      </c>
      <c r="I907" s="5">
        <f>IF(Table1[[#This Row],[day]]&gt;=2,Table1[[#This Row],[day]]-2,99)</f>
        <v>5</v>
      </c>
      <c r="J907" s="5" t="b">
        <f>Table1[[#This Row],[n2]]=VLOOKUP(Table1[[#This Row],[ym]],Sheet3!$A$4:$D$224,4,FALSE)</f>
        <v>0</v>
      </c>
    </row>
    <row r="908" spans="1:10" hidden="1" x14ac:dyDescent="0.75">
      <c r="A908" s="1" t="s">
        <v>909</v>
      </c>
      <c r="B908">
        <v>128.470001</v>
      </c>
      <c r="C908">
        <v>88.580001999999993</v>
      </c>
      <c r="D908" t="str">
        <f t="shared" si="28"/>
        <v>2006-3</v>
      </c>
      <c r="E908">
        <f t="shared" si="29"/>
        <v>8</v>
      </c>
      <c r="F908">
        <v>99</v>
      </c>
      <c r="G908" t="b">
        <f>Table1[[#This Row],[day]]=VLOOKUP(Table1[[#This Row],[ym]],Sheet3!$A$4:$B$224,2,FALSE)</f>
        <v>0</v>
      </c>
      <c r="H908" s="5" t="b">
        <f>Table1[[#This Row],[m15]]=VLOOKUP(Table1[[#This Row],[ym]],Sheet3!$A$4:$C$224,3,FALSE)</f>
        <v>0</v>
      </c>
      <c r="I908" s="5">
        <f>IF(Table1[[#This Row],[day]]&gt;=2,Table1[[#This Row],[day]]-2,99)</f>
        <v>6</v>
      </c>
      <c r="J908" s="5" t="b">
        <f>Table1[[#This Row],[n2]]=VLOOKUP(Table1[[#This Row],[ym]],Sheet3!$A$4:$D$224,4,FALSE)</f>
        <v>0</v>
      </c>
    </row>
    <row r="909" spans="1:10" hidden="1" x14ac:dyDescent="0.75">
      <c r="A909" s="1" t="s">
        <v>910</v>
      </c>
      <c r="B909">
        <v>127.699997</v>
      </c>
      <c r="C909">
        <v>88.610000999999997</v>
      </c>
      <c r="D909" t="str">
        <f t="shared" si="28"/>
        <v>2006-3</v>
      </c>
      <c r="E909">
        <f t="shared" si="29"/>
        <v>9</v>
      </c>
      <c r="F909">
        <v>99</v>
      </c>
      <c r="G909" t="b">
        <f>Table1[[#This Row],[day]]=VLOOKUP(Table1[[#This Row],[ym]],Sheet3!$A$4:$B$224,2,FALSE)</f>
        <v>0</v>
      </c>
      <c r="H909" s="5" t="b">
        <f>Table1[[#This Row],[m15]]=VLOOKUP(Table1[[#This Row],[ym]],Sheet3!$A$4:$C$224,3,FALSE)</f>
        <v>0</v>
      </c>
      <c r="I909" s="5">
        <f>IF(Table1[[#This Row],[day]]&gt;=2,Table1[[#This Row],[day]]-2,99)</f>
        <v>7</v>
      </c>
      <c r="J909" s="5" t="b">
        <f>Table1[[#This Row],[n2]]=VLOOKUP(Table1[[#This Row],[ym]],Sheet3!$A$4:$D$224,4,FALSE)</f>
        <v>0</v>
      </c>
    </row>
    <row r="910" spans="1:10" hidden="1" x14ac:dyDescent="0.75">
      <c r="A910" s="1" t="s">
        <v>911</v>
      </c>
      <c r="B910">
        <v>128.75</v>
      </c>
      <c r="C910">
        <v>88.279999000000004</v>
      </c>
      <c r="D910" t="str">
        <f t="shared" si="28"/>
        <v>2006-3</v>
      </c>
      <c r="E910">
        <f t="shared" si="29"/>
        <v>10</v>
      </c>
      <c r="F910">
        <v>99</v>
      </c>
      <c r="G910" t="b">
        <f>Table1[[#This Row],[day]]=VLOOKUP(Table1[[#This Row],[ym]],Sheet3!$A$4:$B$224,2,FALSE)</f>
        <v>0</v>
      </c>
      <c r="H910" s="5" t="b">
        <f>Table1[[#This Row],[m15]]=VLOOKUP(Table1[[#This Row],[ym]],Sheet3!$A$4:$C$224,3,FALSE)</f>
        <v>0</v>
      </c>
      <c r="I910" s="5">
        <f>IF(Table1[[#This Row],[day]]&gt;=2,Table1[[#This Row],[day]]-2,99)</f>
        <v>8</v>
      </c>
      <c r="J910" s="5" t="b">
        <f>Table1[[#This Row],[n2]]=VLOOKUP(Table1[[#This Row],[ym]],Sheet3!$A$4:$D$224,4,FALSE)</f>
        <v>0</v>
      </c>
    </row>
    <row r="911" spans="1:10" hidden="1" x14ac:dyDescent="0.75">
      <c r="A911" s="1" t="s">
        <v>912</v>
      </c>
      <c r="B911">
        <v>129.050003</v>
      </c>
      <c r="C911">
        <v>88.209998999999996</v>
      </c>
      <c r="D911" t="str">
        <f t="shared" si="28"/>
        <v>2006-3</v>
      </c>
      <c r="E911">
        <f t="shared" si="29"/>
        <v>13</v>
      </c>
      <c r="F911">
        <v>99</v>
      </c>
      <c r="G911" t="b">
        <f>Table1[[#This Row],[day]]=VLOOKUP(Table1[[#This Row],[ym]],Sheet3!$A$4:$B$224,2,FALSE)</f>
        <v>0</v>
      </c>
      <c r="H911" s="5" t="b">
        <f>Table1[[#This Row],[m15]]=VLOOKUP(Table1[[#This Row],[ym]],Sheet3!$A$4:$C$224,3,FALSE)</f>
        <v>0</v>
      </c>
      <c r="I911" s="5">
        <f>IF(Table1[[#This Row],[day]]&gt;=2,Table1[[#This Row],[day]]-2,99)</f>
        <v>11</v>
      </c>
      <c r="J911" s="5" t="b">
        <f>Table1[[#This Row],[n2]]=VLOOKUP(Table1[[#This Row],[ym]],Sheet3!$A$4:$D$224,4,FALSE)</f>
        <v>0</v>
      </c>
    </row>
    <row r="912" spans="1:10" hidden="1" x14ac:dyDescent="0.75">
      <c r="A912" s="1" t="s">
        <v>913</v>
      </c>
      <c r="B912">
        <v>130.33000200000001</v>
      </c>
      <c r="C912">
        <v>88.800003000000004</v>
      </c>
      <c r="D912" t="str">
        <f t="shared" si="28"/>
        <v>2006-3</v>
      </c>
      <c r="E912">
        <f t="shared" si="29"/>
        <v>14</v>
      </c>
      <c r="F912">
        <v>99</v>
      </c>
      <c r="G912" t="b">
        <f>Table1[[#This Row],[day]]=VLOOKUP(Table1[[#This Row],[ym]],Sheet3!$A$4:$B$224,2,FALSE)</f>
        <v>0</v>
      </c>
      <c r="H912" s="5" t="b">
        <f>Table1[[#This Row],[m15]]=VLOOKUP(Table1[[#This Row],[ym]],Sheet3!$A$4:$C$224,3,FALSE)</f>
        <v>0</v>
      </c>
      <c r="I912" s="5">
        <f>IF(Table1[[#This Row],[day]]&gt;=2,Table1[[#This Row],[day]]-2,99)</f>
        <v>12</v>
      </c>
      <c r="J912" s="5" t="b">
        <f>Table1[[#This Row],[n2]]=VLOOKUP(Table1[[#This Row],[ym]],Sheet3!$A$4:$D$224,4,FALSE)</f>
        <v>0</v>
      </c>
    </row>
    <row r="913" spans="1:10" hidden="1" x14ac:dyDescent="0.75">
      <c r="A913" s="1" t="s">
        <v>914</v>
      </c>
      <c r="B913">
        <v>130.91999799999999</v>
      </c>
      <c r="C913">
        <v>88.32</v>
      </c>
      <c r="D913" t="str">
        <f t="shared" si="28"/>
        <v>2006-3</v>
      </c>
      <c r="E913">
        <f t="shared" si="29"/>
        <v>15</v>
      </c>
      <c r="F913">
        <v>99</v>
      </c>
      <c r="G913" t="b">
        <f>Table1[[#This Row],[day]]=VLOOKUP(Table1[[#This Row],[ym]],Sheet3!$A$4:$B$224,2,FALSE)</f>
        <v>0</v>
      </c>
      <c r="H913" s="5" t="b">
        <f>Table1[[#This Row],[m15]]=VLOOKUP(Table1[[#This Row],[ym]],Sheet3!$A$4:$C$224,3,FALSE)</f>
        <v>0</v>
      </c>
      <c r="I913" s="5">
        <f>IF(Table1[[#This Row],[day]]&gt;=2,Table1[[#This Row],[day]]-2,99)</f>
        <v>13</v>
      </c>
      <c r="J913" s="5" t="b">
        <f>Table1[[#This Row],[n2]]=VLOOKUP(Table1[[#This Row],[ym]],Sheet3!$A$4:$D$224,4,FALSE)</f>
        <v>0</v>
      </c>
    </row>
    <row r="914" spans="1:10" hidden="1" x14ac:dyDescent="0.75">
      <c r="A914" s="1" t="s">
        <v>915</v>
      </c>
      <c r="B914">
        <v>131.179993</v>
      </c>
      <c r="C914">
        <v>89.120002999999997</v>
      </c>
      <c r="D914" t="str">
        <f t="shared" si="28"/>
        <v>2006-3</v>
      </c>
      <c r="E914">
        <f t="shared" si="29"/>
        <v>16</v>
      </c>
      <c r="F914">
        <v>1</v>
      </c>
      <c r="G914" t="b">
        <f>Table1[[#This Row],[day]]=VLOOKUP(Table1[[#This Row],[ym]],Sheet3!$A$4:$B$224,2,FALSE)</f>
        <v>0</v>
      </c>
      <c r="H914" s="5" t="b">
        <f>Table1[[#This Row],[m15]]=VLOOKUP(Table1[[#This Row],[ym]],Sheet3!$A$4:$C$224,3,FALSE)</f>
        <v>1</v>
      </c>
      <c r="I914" s="5">
        <f>IF(Table1[[#This Row],[day]]&gt;=2,Table1[[#This Row],[day]]-2,99)</f>
        <v>14</v>
      </c>
      <c r="J914" s="5" t="b">
        <f>Table1[[#This Row],[n2]]=VLOOKUP(Table1[[#This Row],[ym]],Sheet3!$A$4:$D$224,4,FALSE)</f>
        <v>0</v>
      </c>
    </row>
    <row r="915" spans="1:10" hidden="1" x14ac:dyDescent="0.75">
      <c r="A915" s="1" t="s">
        <v>916</v>
      </c>
      <c r="B915">
        <v>131.35000600000001</v>
      </c>
      <c r="C915">
        <v>88.849997999999999</v>
      </c>
      <c r="D915" t="str">
        <f t="shared" si="28"/>
        <v>2006-3</v>
      </c>
      <c r="E915">
        <f t="shared" si="29"/>
        <v>17</v>
      </c>
      <c r="F915">
        <v>2</v>
      </c>
      <c r="G915" t="b">
        <f>Table1[[#This Row],[day]]=VLOOKUP(Table1[[#This Row],[ym]],Sheet3!$A$4:$B$224,2,FALSE)</f>
        <v>0</v>
      </c>
      <c r="H915" s="5" t="b">
        <f>Table1[[#This Row],[m15]]=VLOOKUP(Table1[[#This Row],[ym]],Sheet3!$A$4:$C$224,3,FALSE)</f>
        <v>0</v>
      </c>
      <c r="I915" s="5">
        <f>IF(Table1[[#This Row],[day]]&gt;=2,Table1[[#This Row],[day]]-2,99)</f>
        <v>15</v>
      </c>
      <c r="J915" s="5" t="b">
        <f>Table1[[#This Row],[n2]]=VLOOKUP(Table1[[#This Row],[ym]],Sheet3!$A$4:$D$224,4,FALSE)</f>
        <v>0</v>
      </c>
    </row>
    <row r="916" spans="1:10" hidden="1" x14ac:dyDescent="0.75">
      <c r="A916" s="1" t="s">
        <v>917</v>
      </c>
      <c r="B916">
        <v>131.10000600000001</v>
      </c>
      <c r="C916">
        <v>88.989998</v>
      </c>
      <c r="D916" t="str">
        <f t="shared" si="28"/>
        <v>2006-3</v>
      </c>
      <c r="E916">
        <f t="shared" si="29"/>
        <v>20</v>
      </c>
      <c r="F916">
        <v>5</v>
      </c>
      <c r="G916" t="b">
        <f>Table1[[#This Row],[day]]=VLOOKUP(Table1[[#This Row],[ym]],Sheet3!$A$4:$B$224,2,FALSE)</f>
        <v>0</v>
      </c>
      <c r="H916" s="5" t="b">
        <f>Table1[[#This Row],[m15]]=VLOOKUP(Table1[[#This Row],[ym]],Sheet3!$A$4:$C$224,3,FALSE)</f>
        <v>0</v>
      </c>
      <c r="I916" s="5">
        <f>IF(Table1[[#This Row],[day]]&gt;=2,Table1[[#This Row],[day]]-2,99)</f>
        <v>18</v>
      </c>
      <c r="J916" s="5" t="b">
        <f>Table1[[#This Row],[n2]]=VLOOKUP(Table1[[#This Row],[ym]],Sheet3!$A$4:$D$224,4,FALSE)</f>
        <v>0</v>
      </c>
    </row>
    <row r="917" spans="1:10" hidden="1" x14ac:dyDescent="0.75">
      <c r="A917" s="1" t="s">
        <v>918</v>
      </c>
      <c r="B917">
        <v>130.30999800000001</v>
      </c>
      <c r="C917">
        <v>88.529999000000004</v>
      </c>
      <c r="D917" t="str">
        <f t="shared" si="28"/>
        <v>2006-3</v>
      </c>
      <c r="E917">
        <f t="shared" si="29"/>
        <v>21</v>
      </c>
      <c r="F917">
        <v>6</v>
      </c>
      <c r="G917" t="b">
        <f>Table1[[#This Row],[day]]=VLOOKUP(Table1[[#This Row],[ym]],Sheet3!$A$4:$B$224,2,FALSE)</f>
        <v>0</v>
      </c>
      <c r="H917" s="5" t="b">
        <f>Table1[[#This Row],[m15]]=VLOOKUP(Table1[[#This Row],[ym]],Sheet3!$A$4:$C$224,3,FALSE)</f>
        <v>0</v>
      </c>
      <c r="I917" s="5">
        <f>IF(Table1[[#This Row],[day]]&gt;=2,Table1[[#This Row],[day]]-2,99)</f>
        <v>19</v>
      </c>
      <c r="J917" s="5" t="b">
        <f>Table1[[#This Row],[n2]]=VLOOKUP(Table1[[#This Row],[ym]],Sheet3!$A$4:$D$224,4,FALSE)</f>
        <v>0</v>
      </c>
    </row>
    <row r="918" spans="1:10" hidden="1" x14ac:dyDescent="0.75">
      <c r="A918" s="1" t="s">
        <v>919</v>
      </c>
      <c r="B918">
        <v>131.070007</v>
      </c>
      <c r="C918">
        <v>88.720000999999996</v>
      </c>
      <c r="D918" t="str">
        <f t="shared" si="28"/>
        <v>2006-3</v>
      </c>
      <c r="E918">
        <f t="shared" si="29"/>
        <v>22</v>
      </c>
      <c r="F918">
        <v>7</v>
      </c>
      <c r="G918" t="b">
        <f>Table1[[#This Row],[day]]=VLOOKUP(Table1[[#This Row],[ym]],Sheet3!$A$4:$B$224,2,FALSE)</f>
        <v>0</v>
      </c>
      <c r="H918" s="5" t="b">
        <f>Table1[[#This Row],[m15]]=VLOOKUP(Table1[[#This Row],[ym]],Sheet3!$A$4:$C$224,3,FALSE)</f>
        <v>0</v>
      </c>
      <c r="I918" s="5">
        <f>IF(Table1[[#This Row],[day]]&gt;=2,Table1[[#This Row],[day]]-2,99)</f>
        <v>20</v>
      </c>
      <c r="J918" s="5" t="b">
        <f>Table1[[#This Row],[n2]]=VLOOKUP(Table1[[#This Row],[ym]],Sheet3!$A$4:$D$224,4,FALSE)</f>
        <v>0</v>
      </c>
    </row>
    <row r="919" spans="1:10" hidden="1" x14ac:dyDescent="0.75">
      <c r="A919" s="1" t="s">
        <v>920</v>
      </c>
      <c r="B919">
        <v>130.85000600000001</v>
      </c>
      <c r="C919">
        <v>88.440002000000007</v>
      </c>
      <c r="D919" t="str">
        <f t="shared" si="28"/>
        <v>2006-3</v>
      </c>
      <c r="E919">
        <f t="shared" si="29"/>
        <v>23</v>
      </c>
      <c r="F919">
        <v>8</v>
      </c>
      <c r="G919" t="b">
        <f>Table1[[#This Row],[day]]=VLOOKUP(Table1[[#This Row],[ym]],Sheet3!$A$4:$B$224,2,FALSE)</f>
        <v>0</v>
      </c>
      <c r="H919" s="5" t="b">
        <f>Table1[[#This Row],[m15]]=VLOOKUP(Table1[[#This Row],[ym]],Sheet3!$A$4:$C$224,3,FALSE)</f>
        <v>0</v>
      </c>
      <c r="I919" s="5">
        <f>IF(Table1[[#This Row],[day]]&gt;=2,Table1[[#This Row],[day]]-2,99)</f>
        <v>21</v>
      </c>
      <c r="J919" s="5" t="b">
        <f>Table1[[#This Row],[n2]]=VLOOKUP(Table1[[#This Row],[ym]],Sheet3!$A$4:$D$224,4,FALSE)</f>
        <v>0</v>
      </c>
    </row>
    <row r="920" spans="1:10" hidden="1" x14ac:dyDescent="0.75">
      <c r="A920" s="1" t="s">
        <v>921</v>
      </c>
      <c r="B920">
        <v>130.929993</v>
      </c>
      <c r="C920">
        <v>89.089995999999999</v>
      </c>
      <c r="D920" t="str">
        <f t="shared" si="28"/>
        <v>2006-3</v>
      </c>
      <c r="E920">
        <f t="shared" si="29"/>
        <v>24</v>
      </c>
      <c r="F920">
        <v>9</v>
      </c>
      <c r="G920" t="b">
        <f>Table1[[#This Row],[day]]=VLOOKUP(Table1[[#This Row],[ym]],Sheet3!$A$4:$B$224,2,FALSE)</f>
        <v>0</v>
      </c>
      <c r="H920" s="5" t="b">
        <f>Table1[[#This Row],[m15]]=VLOOKUP(Table1[[#This Row],[ym]],Sheet3!$A$4:$C$224,3,FALSE)</f>
        <v>0</v>
      </c>
      <c r="I920" s="5">
        <f>IF(Table1[[#This Row],[day]]&gt;=2,Table1[[#This Row],[day]]-2,99)</f>
        <v>22</v>
      </c>
      <c r="J920" s="5" t="b">
        <f>Table1[[#This Row],[n2]]=VLOOKUP(Table1[[#This Row],[ym]],Sheet3!$A$4:$D$224,4,FALSE)</f>
        <v>0</v>
      </c>
    </row>
    <row r="921" spans="1:10" hidden="1" x14ac:dyDescent="0.75">
      <c r="A921" s="1" t="s">
        <v>922</v>
      </c>
      <c r="B921">
        <v>130.25</v>
      </c>
      <c r="C921">
        <v>88.760002</v>
      </c>
      <c r="D921" t="str">
        <f t="shared" si="28"/>
        <v>2006-3</v>
      </c>
      <c r="E921">
        <f t="shared" si="29"/>
        <v>27</v>
      </c>
      <c r="F921">
        <v>12</v>
      </c>
      <c r="G921" t="b">
        <f>Table1[[#This Row],[day]]=VLOOKUP(Table1[[#This Row],[ym]],Sheet3!$A$4:$B$224,2,FALSE)</f>
        <v>0</v>
      </c>
      <c r="H921" s="5" t="b">
        <f>Table1[[#This Row],[m15]]=VLOOKUP(Table1[[#This Row],[ym]],Sheet3!$A$4:$C$224,3,FALSE)</f>
        <v>0</v>
      </c>
      <c r="I921" s="5">
        <f>IF(Table1[[#This Row],[day]]&gt;=2,Table1[[#This Row],[day]]-2,99)</f>
        <v>25</v>
      </c>
      <c r="J921" s="5" t="b">
        <f>Table1[[#This Row],[n2]]=VLOOKUP(Table1[[#This Row],[ym]],Sheet3!$A$4:$D$224,4,FALSE)</f>
        <v>0</v>
      </c>
    </row>
    <row r="922" spans="1:10" hidden="1" x14ac:dyDescent="0.75">
      <c r="A922" s="1" t="s">
        <v>923</v>
      </c>
      <c r="B922">
        <v>129.429993</v>
      </c>
      <c r="C922">
        <v>87.93</v>
      </c>
      <c r="D922" t="str">
        <f t="shared" si="28"/>
        <v>2006-3</v>
      </c>
      <c r="E922">
        <f t="shared" si="29"/>
        <v>28</v>
      </c>
      <c r="F922">
        <v>13</v>
      </c>
      <c r="G922" t="b">
        <f>Table1[[#This Row],[day]]=VLOOKUP(Table1[[#This Row],[ym]],Sheet3!$A$4:$B$224,2,FALSE)</f>
        <v>0</v>
      </c>
      <c r="H922" s="5" t="b">
        <f>Table1[[#This Row],[m15]]=VLOOKUP(Table1[[#This Row],[ym]],Sheet3!$A$4:$C$224,3,FALSE)</f>
        <v>0</v>
      </c>
      <c r="I922" s="5">
        <f>IF(Table1[[#This Row],[day]]&gt;=2,Table1[[#This Row],[day]]-2,99)</f>
        <v>26</v>
      </c>
      <c r="J922" s="5" t="b">
        <f>Table1[[#This Row],[n2]]=VLOOKUP(Table1[[#This Row],[ym]],Sheet3!$A$4:$D$224,4,FALSE)</f>
        <v>0</v>
      </c>
    </row>
    <row r="923" spans="1:10" hidden="1" x14ac:dyDescent="0.75">
      <c r="A923" s="1" t="s">
        <v>924</v>
      </c>
      <c r="B923">
        <v>130.25</v>
      </c>
      <c r="C923">
        <v>87.510002</v>
      </c>
      <c r="D923" t="str">
        <f t="shared" si="28"/>
        <v>2006-3</v>
      </c>
      <c r="E923">
        <f t="shared" si="29"/>
        <v>29</v>
      </c>
      <c r="F923">
        <v>14</v>
      </c>
      <c r="G923" t="b">
        <f>Table1[[#This Row],[day]]=VLOOKUP(Table1[[#This Row],[ym]],Sheet3!$A$4:$B$224,2,FALSE)</f>
        <v>0</v>
      </c>
      <c r="H923" s="5" t="b">
        <f>Table1[[#This Row],[m15]]=VLOOKUP(Table1[[#This Row],[ym]],Sheet3!$A$4:$C$224,3,FALSE)</f>
        <v>0</v>
      </c>
      <c r="I923" s="5">
        <f>IF(Table1[[#This Row],[day]]&gt;=2,Table1[[#This Row],[day]]-2,99)</f>
        <v>27</v>
      </c>
      <c r="J923" s="5" t="b">
        <f>Table1[[#This Row],[n2]]=VLOOKUP(Table1[[#This Row],[ym]],Sheet3!$A$4:$D$224,4,FALSE)</f>
        <v>0</v>
      </c>
    </row>
    <row r="924" spans="1:10" hidden="1" x14ac:dyDescent="0.75">
      <c r="A924" s="1" t="s">
        <v>925</v>
      </c>
      <c r="B924">
        <v>130.13000500000001</v>
      </c>
      <c r="C924">
        <v>86.900002000000001</v>
      </c>
      <c r="D924" t="str">
        <f t="shared" si="28"/>
        <v>2006-3</v>
      </c>
      <c r="E924">
        <f t="shared" si="29"/>
        <v>30</v>
      </c>
      <c r="F924">
        <v>15</v>
      </c>
      <c r="G924" t="b">
        <f>Table1[[#This Row],[day]]=VLOOKUP(Table1[[#This Row],[ym]],Sheet3!$A$4:$B$224,2,FALSE)</f>
        <v>0</v>
      </c>
      <c r="H924" s="5" t="b">
        <f>Table1[[#This Row],[m15]]=VLOOKUP(Table1[[#This Row],[ym]],Sheet3!$A$4:$C$224,3,FALSE)</f>
        <v>0</v>
      </c>
      <c r="I924" s="5">
        <f>IF(Table1[[#This Row],[day]]&gt;=2,Table1[[#This Row],[day]]-2,99)</f>
        <v>28</v>
      </c>
      <c r="J924" s="5" t="b">
        <f>Table1[[#This Row],[n2]]=VLOOKUP(Table1[[#This Row],[ym]],Sheet3!$A$4:$D$224,4,FALSE)</f>
        <v>0</v>
      </c>
    </row>
    <row r="925" spans="1:10" hidden="1" x14ac:dyDescent="0.75">
      <c r="A925" s="1" t="s">
        <v>926</v>
      </c>
      <c r="B925">
        <v>129.91999799999999</v>
      </c>
      <c r="C925">
        <v>86.870002999999997</v>
      </c>
      <c r="D925" t="str">
        <f t="shared" si="28"/>
        <v>2006-3</v>
      </c>
      <c r="E925">
        <f t="shared" si="29"/>
        <v>31</v>
      </c>
      <c r="F925">
        <v>16</v>
      </c>
      <c r="G925" t="b">
        <f>Table1[[#This Row],[day]]=VLOOKUP(Table1[[#This Row],[ym]],Sheet3!$A$4:$B$224,2,FALSE)</f>
        <v>0</v>
      </c>
      <c r="H925" s="5" t="b">
        <f>Table1[[#This Row],[m15]]=VLOOKUP(Table1[[#This Row],[ym]],Sheet3!$A$4:$C$224,3,FALSE)</f>
        <v>0</v>
      </c>
      <c r="I925" s="5">
        <f>IF(Table1[[#This Row],[day]]&gt;=2,Table1[[#This Row],[day]]-2,99)</f>
        <v>29</v>
      </c>
      <c r="J925" s="5" t="b">
        <f>Table1[[#This Row],[n2]]=VLOOKUP(Table1[[#This Row],[ym]],Sheet3!$A$4:$D$224,4,FALSE)</f>
        <v>0</v>
      </c>
    </row>
    <row r="926" spans="1:10" x14ac:dyDescent="0.75">
      <c r="A926" s="1" t="s">
        <v>927</v>
      </c>
      <c r="B926">
        <v>129.89999399999999</v>
      </c>
      <c r="C926">
        <v>86.57</v>
      </c>
      <c r="D926" t="str">
        <f t="shared" si="28"/>
        <v>2006-4</v>
      </c>
      <c r="E926">
        <f t="shared" si="29"/>
        <v>3</v>
      </c>
      <c r="F926">
        <v>99</v>
      </c>
      <c r="G926" t="b">
        <f>Table1[[#This Row],[day]]=VLOOKUP(Table1[[#This Row],[ym]],Sheet3!$A$4:$B$224,2,FALSE)</f>
        <v>1</v>
      </c>
      <c r="H926" s="5" t="b">
        <f>Table1[[#This Row],[m15]]=VLOOKUP(Table1[[#This Row],[ym]],Sheet3!$A$4:$C$224,3,FALSE)</f>
        <v>0</v>
      </c>
      <c r="I926" s="5">
        <f>IF(Table1[[#This Row],[day]]&gt;=2,Table1[[#This Row],[day]]-2,99)</f>
        <v>1</v>
      </c>
      <c r="J926" s="5" t="b">
        <f>Table1[[#This Row],[n2]]=VLOOKUP(Table1[[#This Row],[ym]],Sheet3!$A$4:$D$224,4,FALSE)</f>
        <v>1</v>
      </c>
    </row>
    <row r="927" spans="1:10" hidden="1" x14ac:dyDescent="0.75">
      <c r="A927" s="1" t="s">
        <v>928</v>
      </c>
      <c r="B927">
        <v>130.800003</v>
      </c>
      <c r="C927">
        <v>86.480002999999996</v>
      </c>
      <c r="D927" t="str">
        <f t="shared" si="28"/>
        <v>2006-4</v>
      </c>
      <c r="E927">
        <f t="shared" si="29"/>
        <v>4</v>
      </c>
      <c r="F927">
        <v>99</v>
      </c>
      <c r="G927" t="b">
        <f>Table1[[#This Row],[day]]=VLOOKUP(Table1[[#This Row],[ym]],Sheet3!$A$4:$B$224,2,FALSE)</f>
        <v>0</v>
      </c>
      <c r="H927" s="5" t="b">
        <f>Table1[[#This Row],[m15]]=VLOOKUP(Table1[[#This Row],[ym]],Sheet3!$A$4:$C$224,3,FALSE)</f>
        <v>0</v>
      </c>
      <c r="I927" s="5">
        <f>IF(Table1[[#This Row],[day]]&gt;=2,Table1[[#This Row],[day]]-2,99)</f>
        <v>2</v>
      </c>
      <c r="J927" s="5" t="b">
        <f>Table1[[#This Row],[n2]]=VLOOKUP(Table1[[#This Row],[ym]],Sheet3!$A$4:$D$224,4,FALSE)</f>
        <v>0</v>
      </c>
    </row>
    <row r="928" spans="1:10" hidden="1" x14ac:dyDescent="0.75">
      <c r="A928" s="1" t="s">
        <v>929</v>
      </c>
      <c r="B928">
        <v>131.270004</v>
      </c>
      <c r="C928">
        <v>86.599997999999999</v>
      </c>
      <c r="D928" t="str">
        <f t="shared" si="28"/>
        <v>2006-4</v>
      </c>
      <c r="E928">
        <f t="shared" si="29"/>
        <v>5</v>
      </c>
      <c r="F928">
        <v>99</v>
      </c>
      <c r="G928" t="b">
        <f>Table1[[#This Row],[day]]=VLOOKUP(Table1[[#This Row],[ym]],Sheet3!$A$4:$B$224,2,FALSE)</f>
        <v>0</v>
      </c>
      <c r="H928" s="5" t="b">
        <f>Table1[[#This Row],[m15]]=VLOOKUP(Table1[[#This Row],[ym]],Sheet3!$A$4:$C$224,3,FALSE)</f>
        <v>0</v>
      </c>
      <c r="I928" s="5">
        <f>IF(Table1[[#This Row],[day]]&gt;=2,Table1[[#This Row],[day]]-2,99)</f>
        <v>3</v>
      </c>
      <c r="J928" s="5" t="b">
        <f>Table1[[#This Row],[n2]]=VLOOKUP(Table1[[#This Row],[ym]],Sheet3!$A$4:$D$224,4,FALSE)</f>
        <v>0</v>
      </c>
    </row>
    <row r="929" spans="1:10" hidden="1" x14ac:dyDescent="0.75">
      <c r="A929" s="1" t="s">
        <v>930</v>
      </c>
      <c r="B929">
        <v>131.009995</v>
      </c>
      <c r="C929">
        <v>85.940002000000007</v>
      </c>
      <c r="D929" t="str">
        <f t="shared" si="28"/>
        <v>2006-4</v>
      </c>
      <c r="E929">
        <f t="shared" si="29"/>
        <v>6</v>
      </c>
      <c r="F929">
        <v>99</v>
      </c>
      <c r="G929" t="b">
        <f>Table1[[#This Row],[day]]=VLOOKUP(Table1[[#This Row],[ym]],Sheet3!$A$4:$B$224,2,FALSE)</f>
        <v>0</v>
      </c>
      <c r="H929" s="5" t="b">
        <f>Table1[[#This Row],[m15]]=VLOOKUP(Table1[[#This Row],[ym]],Sheet3!$A$4:$C$224,3,FALSE)</f>
        <v>0</v>
      </c>
      <c r="I929" s="5">
        <f>IF(Table1[[#This Row],[day]]&gt;=2,Table1[[#This Row],[day]]-2,99)</f>
        <v>4</v>
      </c>
      <c r="J929" s="5" t="b">
        <f>Table1[[#This Row],[n2]]=VLOOKUP(Table1[[#This Row],[ym]],Sheet3!$A$4:$D$224,4,FALSE)</f>
        <v>0</v>
      </c>
    </row>
    <row r="930" spans="1:10" hidden="1" x14ac:dyDescent="0.75">
      <c r="A930" s="1" t="s">
        <v>931</v>
      </c>
      <c r="B930">
        <v>129.78999300000001</v>
      </c>
      <c r="C930">
        <v>85.099997999999999</v>
      </c>
      <c r="D930" t="str">
        <f t="shared" si="28"/>
        <v>2006-4</v>
      </c>
      <c r="E930">
        <f t="shared" si="29"/>
        <v>7</v>
      </c>
      <c r="F930">
        <v>99</v>
      </c>
      <c r="G930" t="b">
        <f>Table1[[#This Row],[day]]=VLOOKUP(Table1[[#This Row],[ym]],Sheet3!$A$4:$B$224,2,FALSE)</f>
        <v>0</v>
      </c>
      <c r="H930" s="5" t="b">
        <f>Table1[[#This Row],[m15]]=VLOOKUP(Table1[[#This Row],[ym]],Sheet3!$A$4:$C$224,3,FALSE)</f>
        <v>0</v>
      </c>
      <c r="I930" s="5">
        <f>IF(Table1[[#This Row],[day]]&gt;=2,Table1[[#This Row],[day]]-2,99)</f>
        <v>5</v>
      </c>
      <c r="J930" s="5" t="b">
        <f>Table1[[#This Row],[n2]]=VLOOKUP(Table1[[#This Row],[ym]],Sheet3!$A$4:$D$224,4,FALSE)</f>
        <v>0</v>
      </c>
    </row>
    <row r="931" spans="1:10" hidden="1" x14ac:dyDescent="0.75">
      <c r="A931" s="1" t="s">
        <v>932</v>
      </c>
      <c r="B931">
        <v>130</v>
      </c>
      <c r="C931">
        <v>85.260002</v>
      </c>
      <c r="D931" t="str">
        <f t="shared" si="28"/>
        <v>2006-4</v>
      </c>
      <c r="E931">
        <f t="shared" si="29"/>
        <v>10</v>
      </c>
      <c r="F931">
        <v>99</v>
      </c>
      <c r="G931" t="b">
        <f>Table1[[#This Row],[day]]=VLOOKUP(Table1[[#This Row],[ym]],Sheet3!$A$4:$B$224,2,FALSE)</f>
        <v>0</v>
      </c>
      <c r="H931" s="5" t="b">
        <f>Table1[[#This Row],[m15]]=VLOOKUP(Table1[[#This Row],[ym]],Sheet3!$A$4:$C$224,3,FALSE)</f>
        <v>0</v>
      </c>
      <c r="I931" s="5">
        <f>IF(Table1[[#This Row],[day]]&gt;=2,Table1[[#This Row],[day]]-2,99)</f>
        <v>8</v>
      </c>
      <c r="J931" s="5" t="b">
        <f>Table1[[#This Row],[n2]]=VLOOKUP(Table1[[#This Row],[ym]],Sheet3!$A$4:$D$224,4,FALSE)</f>
        <v>0</v>
      </c>
    </row>
    <row r="932" spans="1:10" hidden="1" x14ac:dyDescent="0.75">
      <c r="A932" s="1" t="s">
        <v>933</v>
      </c>
      <c r="B932">
        <v>128.89999399999999</v>
      </c>
      <c r="C932">
        <v>85.559997999999993</v>
      </c>
      <c r="D932" t="str">
        <f t="shared" si="28"/>
        <v>2006-4</v>
      </c>
      <c r="E932">
        <f t="shared" si="29"/>
        <v>11</v>
      </c>
      <c r="F932">
        <v>99</v>
      </c>
      <c r="G932" t="b">
        <f>Table1[[#This Row],[day]]=VLOOKUP(Table1[[#This Row],[ym]],Sheet3!$A$4:$B$224,2,FALSE)</f>
        <v>0</v>
      </c>
      <c r="H932" s="5" t="b">
        <f>Table1[[#This Row],[m15]]=VLOOKUP(Table1[[#This Row],[ym]],Sheet3!$A$4:$C$224,3,FALSE)</f>
        <v>0</v>
      </c>
      <c r="I932" s="5">
        <f>IF(Table1[[#This Row],[day]]&gt;=2,Table1[[#This Row],[day]]-2,99)</f>
        <v>9</v>
      </c>
      <c r="J932" s="5" t="b">
        <f>Table1[[#This Row],[n2]]=VLOOKUP(Table1[[#This Row],[ym]],Sheet3!$A$4:$D$224,4,FALSE)</f>
        <v>0</v>
      </c>
    </row>
    <row r="933" spans="1:10" hidden="1" x14ac:dyDescent="0.75">
      <c r="A933" s="1" t="s">
        <v>934</v>
      </c>
      <c r="B933">
        <v>129.070007</v>
      </c>
      <c r="C933">
        <v>85.040001000000004</v>
      </c>
      <c r="D933" t="str">
        <f t="shared" si="28"/>
        <v>2006-4</v>
      </c>
      <c r="E933">
        <f t="shared" si="29"/>
        <v>12</v>
      </c>
      <c r="F933">
        <v>99</v>
      </c>
      <c r="G933" t="b">
        <f>Table1[[#This Row],[day]]=VLOOKUP(Table1[[#This Row],[ym]],Sheet3!$A$4:$B$224,2,FALSE)</f>
        <v>0</v>
      </c>
      <c r="H933" s="5" t="b">
        <f>Table1[[#This Row],[m15]]=VLOOKUP(Table1[[#This Row],[ym]],Sheet3!$A$4:$C$224,3,FALSE)</f>
        <v>0</v>
      </c>
      <c r="I933" s="5">
        <f>IF(Table1[[#This Row],[day]]&gt;=2,Table1[[#This Row],[day]]-2,99)</f>
        <v>10</v>
      </c>
      <c r="J933" s="5" t="b">
        <f>Table1[[#This Row],[n2]]=VLOOKUP(Table1[[#This Row],[ym]],Sheet3!$A$4:$D$224,4,FALSE)</f>
        <v>0</v>
      </c>
    </row>
    <row r="934" spans="1:10" hidden="1" x14ac:dyDescent="0.75">
      <c r="A934" s="1" t="s">
        <v>935</v>
      </c>
      <c r="B934">
        <v>129.009995</v>
      </c>
      <c r="C934">
        <v>84.440002000000007</v>
      </c>
      <c r="D934" t="str">
        <f t="shared" si="28"/>
        <v>2006-4</v>
      </c>
      <c r="E934">
        <f t="shared" si="29"/>
        <v>13</v>
      </c>
      <c r="F934">
        <v>99</v>
      </c>
      <c r="G934" t="b">
        <f>Table1[[#This Row],[day]]=VLOOKUP(Table1[[#This Row],[ym]],Sheet3!$A$4:$B$224,2,FALSE)</f>
        <v>0</v>
      </c>
      <c r="H934" s="5" t="b">
        <f>Table1[[#This Row],[m15]]=VLOOKUP(Table1[[#This Row],[ym]],Sheet3!$A$4:$C$224,3,FALSE)</f>
        <v>0</v>
      </c>
      <c r="I934" s="5">
        <f>IF(Table1[[#This Row],[day]]&gt;=2,Table1[[#This Row],[day]]-2,99)</f>
        <v>11</v>
      </c>
      <c r="J934" s="5" t="b">
        <f>Table1[[#This Row],[n2]]=VLOOKUP(Table1[[#This Row],[ym]],Sheet3!$A$4:$D$224,4,FALSE)</f>
        <v>0</v>
      </c>
    </row>
    <row r="935" spans="1:10" hidden="1" x14ac:dyDescent="0.75">
      <c r="A935" s="1" t="s">
        <v>936</v>
      </c>
      <c r="B935">
        <v>128.800003</v>
      </c>
      <c r="C935">
        <v>84.75</v>
      </c>
      <c r="D935" t="str">
        <f t="shared" si="28"/>
        <v>2006-4</v>
      </c>
      <c r="E935">
        <f t="shared" si="29"/>
        <v>17</v>
      </c>
      <c r="F935">
        <v>2</v>
      </c>
      <c r="G935" t="b">
        <f>Table1[[#This Row],[day]]=VLOOKUP(Table1[[#This Row],[ym]],Sheet3!$A$4:$B$224,2,FALSE)</f>
        <v>0</v>
      </c>
      <c r="H935" s="5" t="b">
        <f>Table1[[#This Row],[m15]]=VLOOKUP(Table1[[#This Row],[ym]],Sheet3!$A$4:$C$224,3,FALSE)</f>
        <v>1</v>
      </c>
      <c r="I935" s="5">
        <f>IF(Table1[[#This Row],[day]]&gt;=2,Table1[[#This Row],[day]]-2,99)</f>
        <v>15</v>
      </c>
      <c r="J935" s="5" t="b">
        <f>Table1[[#This Row],[n2]]=VLOOKUP(Table1[[#This Row],[ym]],Sheet3!$A$4:$D$224,4,FALSE)</f>
        <v>0</v>
      </c>
    </row>
    <row r="936" spans="1:10" hidden="1" x14ac:dyDescent="0.75">
      <c r="A936" s="1" t="s">
        <v>937</v>
      </c>
      <c r="B936">
        <v>130.89999399999999</v>
      </c>
      <c r="C936">
        <v>84.900002000000001</v>
      </c>
      <c r="D936" t="str">
        <f t="shared" si="28"/>
        <v>2006-4</v>
      </c>
      <c r="E936">
        <f t="shared" si="29"/>
        <v>18</v>
      </c>
      <c r="F936">
        <v>3</v>
      </c>
      <c r="G936" t="b">
        <f>Table1[[#This Row],[day]]=VLOOKUP(Table1[[#This Row],[ym]],Sheet3!$A$4:$B$224,2,FALSE)</f>
        <v>0</v>
      </c>
      <c r="H936" s="5" t="b">
        <f>Table1[[#This Row],[m15]]=VLOOKUP(Table1[[#This Row],[ym]],Sheet3!$A$4:$C$224,3,FALSE)</f>
        <v>0</v>
      </c>
      <c r="I936" s="5">
        <f>IF(Table1[[#This Row],[day]]&gt;=2,Table1[[#This Row],[day]]-2,99)</f>
        <v>16</v>
      </c>
      <c r="J936" s="5" t="b">
        <f>Table1[[#This Row],[n2]]=VLOOKUP(Table1[[#This Row],[ym]],Sheet3!$A$4:$D$224,4,FALSE)</f>
        <v>0</v>
      </c>
    </row>
    <row r="937" spans="1:10" hidden="1" x14ac:dyDescent="0.75">
      <c r="A937" s="1" t="s">
        <v>938</v>
      </c>
      <c r="B937">
        <v>131.14999399999999</v>
      </c>
      <c r="C937">
        <v>84.379997000000003</v>
      </c>
      <c r="D937" t="str">
        <f t="shared" si="28"/>
        <v>2006-4</v>
      </c>
      <c r="E937">
        <f t="shared" si="29"/>
        <v>19</v>
      </c>
      <c r="F937">
        <v>4</v>
      </c>
      <c r="G937" t="b">
        <f>Table1[[#This Row],[day]]=VLOOKUP(Table1[[#This Row],[ym]],Sheet3!$A$4:$B$224,2,FALSE)</f>
        <v>0</v>
      </c>
      <c r="H937" s="5" t="b">
        <f>Table1[[#This Row],[m15]]=VLOOKUP(Table1[[#This Row],[ym]],Sheet3!$A$4:$C$224,3,FALSE)</f>
        <v>0</v>
      </c>
      <c r="I937" s="5">
        <f>IF(Table1[[#This Row],[day]]&gt;=2,Table1[[#This Row],[day]]-2,99)</f>
        <v>17</v>
      </c>
      <c r="J937" s="5" t="b">
        <f>Table1[[#This Row],[n2]]=VLOOKUP(Table1[[#This Row],[ym]],Sheet3!$A$4:$D$224,4,FALSE)</f>
        <v>0</v>
      </c>
    </row>
    <row r="938" spans="1:10" hidden="1" x14ac:dyDescent="0.75">
      <c r="A938" s="1" t="s">
        <v>939</v>
      </c>
      <c r="B938">
        <v>131.300003</v>
      </c>
      <c r="C938">
        <v>84.309997999999993</v>
      </c>
      <c r="D938" t="str">
        <f t="shared" si="28"/>
        <v>2006-4</v>
      </c>
      <c r="E938">
        <f t="shared" si="29"/>
        <v>20</v>
      </c>
      <c r="F938">
        <v>5</v>
      </c>
      <c r="G938" t="b">
        <f>Table1[[#This Row],[day]]=VLOOKUP(Table1[[#This Row],[ym]],Sheet3!$A$4:$B$224,2,FALSE)</f>
        <v>0</v>
      </c>
      <c r="H938" s="5" t="b">
        <f>Table1[[#This Row],[m15]]=VLOOKUP(Table1[[#This Row],[ym]],Sheet3!$A$4:$C$224,3,FALSE)</f>
        <v>0</v>
      </c>
      <c r="I938" s="5">
        <f>IF(Table1[[#This Row],[day]]&gt;=2,Table1[[#This Row],[day]]-2,99)</f>
        <v>18</v>
      </c>
      <c r="J938" s="5" t="b">
        <f>Table1[[#This Row],[n2]]=VLOOKUP(Table1[[#This Row],[ym]],Sheet3!$A$4:$D$224,4,FALSE)</f>
        <v>0</v>
      </c>
    </row>
    <row r="939" spans="1:10" hidden="1" x14ac:dyDescent="0.75">
      <c r="A939" s="1" t="s">
        <v>940</v>
      </c>
      <c r="B939">
        <v>131.279999</v>
      </c>
      <c r="C939">
        <v>84.800003000000004</v>
      </c>
      <c r="D939" t="str">
        <f t="shared" si="28"/>
        <v>2006-4</v>
      </c>
      <c r="E939">
        <f t="shared" si="29"/>
        <v>21</v>
      </c>
      <c r="F939">
        <v>6</v>
      </c>
      <c r="G939" t="b">
        <f>Table1[[#This Row],[day]]=VLOOKUP(Table1[[#This Row],[ym]],Sheet3!$A$4:$B$224,2,FALSE)</f>
        <v>0</v>
      </c>
      <c r="H939" s="5" t="b">
        <f>Table1[[#This Row],[m15]]=VLOOKUP(Table1[[#This Row],[ym]],Sheet3!$A$4:$C$224,3,FALSE)</f>
        <v>0</v>
      </c>
      <c r="I939" s="5">
        <f>IF(Table1[[#This Row],[day]]&gt;=2,Table1[[#This Row],[day]]-2,99)</f>
        <v>19</v>
      </c>
      <c r="J939" s="5" t="b">
        <f>Table1[[#This Row],[n2]]=VLOOKUP(Table1[[#This Row],[ym]],Sheet3!$A$4:$D$224,4,FALSE)</f>
        <v>0</v>
      </c>
    </row>
    <row r="940" spans="1:10" hidden="1" x14ac:dyDescent="0.75">
      <c r="A940" s="1" t="s">
        <v>941</v>
      </c>
      <c r="B940">
        <v>131.16000399999999</v>
      </c>
      <c r="C940">
        <v>85.139999000000003</v>
      </c>
      <c r="D940" t="str">
        <f t="shared" si="28"/>
        <v>2006-4</v>
      </c>
      <c r="E940">
        <f t="shared" si="29"/>
        <v>24</v>
      </c>
      <c r="F940">
        <v>9</v>
      </c>
      <c r="G940" t="b">
        <f>Table1[[#This Row],[day]]=VLOOKUP(Table1[[#This Row],[ym]],Sheet3!$A$4:$B$224,2,FALSE)</f>
        <v>0</v>
      </c>
      <c r="H940" s="5" t="b">
        <f>Table1[[#This Row],[m15]]=VLOOKUP(Table1[[#This Row],[ym]],Sheet3!$A$4:$C$224,3,FALSE)</f>
        <v>0</v>
      </c>
      <c r="I940" s="5">
        <f>IF(Table1[[#This Row],[day]]&gt;=2,Table1[[#This Row],[day]]-2,99)</f>
        <v>22</v>
      </c>
      <c r="J940" s="5" t="b">
        <f>Table1[[#This Row],[n2]]=VLOOKUP(Table1[[#This Row],[ym]],Sheet3!$A$4:$D$224,4,FALSE)</f>
        <v>0</v>
      </c>
    </row>
    <row r="941" spans="1:10" hidden="1" x14ac:dyDescent="0.75">
      <c r="A941" s="1" t="s">
        <v>942</v>
      </c>
      <c r="B941">
        <v>130.60000600000001</v>
      </c>
      <c r="C941">
        <v>84.129997000000003</v>
      </c>
      <c r="D941" t="str">
        <f t="shared" si="28"/>
        <v>2006-4</v>
      </c>
      <c r="E941">
        <f t="shared" si="29"/>
        <v>25</v>
      </c>
      <c r="F941">
        <v>10</v>
      </c>
      <c r="G941" t="b">
        <f>Table1[[#This Row],[day]]=VLOOKUP(Table1[[#This Row],[ym]],Sheet3!$A$4:$B$224,2,FALSE)</f>
        <v>0</v>
      </c>
      <c r="H941" s="5" t="b">
        <f>Table1[[#This Row],[m15]]=VLOOKUP(Table1[[#This Row],[ym]],Sheet3!$A$4:$C$224,3,FALSE)</f>
        <v>0</v>
      </c>
      <c r="I941" s="5">
        <f>IF(Table1[[#This Row],[day]]&gt;=2,Table1[[#This Row],[day]]-2,99)</f>
        <v>23</v>
      </c>
      <c r="J941" s="5" t="b">
        <f>Table1[[#This Row],[n2]]=VLOOKUP(Table1[[#This Row],[ym]],Sheet3!$A$4:$D$224,4,FALSE)</f>
        <v>0</v>
      </c>
    </row>
    <row r="942" spans="1:10" hidden="1" x14ac:dyDescent="0.75">
      <c r="A942" s="1" t="s">
        <v>943</v>
      </c>
      <c r="B942">
        <v>130.60000600000001</v>
      </c>
      <c r="C942">
        <v>83.989998</v>
      </c>
      <c r="D942" t="str">
        <f t="shared" si="28"/>
        <v>2006-4</v>
      </c>
      <c r="E942">
        <f t="shared" si="29"/>
        <v>26</v>
      </c>
      <c r="F942">
        <v>11</v>
      </c>
      <c r="G942" t="b">
        <f>Table1[[#This Row],[day]]=VLOOKUP(Table1[[#This Row],[ym]],Sheet3!$A$4:$B$224,2,FALSE)</f>
        <v>0</v>
      </c>
      <c r="H942" s="5" t="b">
        <f>Table1[[#This Row],[m15]]=VLOOKUP(Table1[[#This Row],[ym]],Sheet3!$A$4:$C$224,3,FALSE)</f>
        <v>0</v>
      </c>
      <c r="I942" s="5">
        <f>IF(Table1[[#This Row],[day]]&gt;=2,Table1[[#This Row],[day]]-2,99)</f>
        <v>24</v>
      </c>
      <c r="J942" s="5" t="b">
        <f>Table1[[#This Row],[n2]]=VLOOKUP(Table1[[#This Row],[ym]],Sheet3!$A$4:$D$224,4,FALSE)</f>
        <v>0</v>
      </c>
    </row>
    <row r="943" spans="1:10" hidden="1" x14ac:dyDescent="0.75">
      <c r="A943" s="1" t="s">
        <v>944</v>
      </c>
      <c r="B943">
        <v>131.13000500000001</v>
      </c>
      <c r="C943">
        <v>84.099997999999999</v>
      </c>
      <c r="D943" t="str">
        <f t="shared" si="28"/>
        <v>2006-4</v>
      </c>
      <c r="E943">
        <f t="shared" si="29"/>
        <v>27</v>
      </c>
      <c r="F943">
        <v>12</v>
      </c>
      <c r="G943" t="b">
        <f>Table1[[#This Row],[day]]=VLOOKUP(Table1[[#This Row],[ym]],Sheet3!$A$4:$B$224,2,FALSE)</f>
        <v>0</v>
      </c>
      <c r="H943" s="5" t="b">
        <f>Table1[[#This Row],[m15]]=VLOOKUP(Table1[[#This Row],[ym]],Sheet3!$A$4:$C$224,3,FALSE)</f>
        <v>0</v>
      </c>
      <c r="I943" s="5">
        <f>IF(Table1[[#This Row],[day]]&gt;=2,Table1[[#This Row],[day]]-2,99)</f>
        <v>25</v>
      </c>
      <c r="J943" s="5" t="b">
        <f>Table1[[#This Row],[n2]]=VLOOKUP(Table1[[#This Row],[ym]],Sheet3!$A$4:$D$224,4,FALSE)</f>
        <v>0</v>
      </c>
    </row>
    <row r="944" spans="1:10" hidden="1" x14ac:dyDescent="0.75">
      <c r="A944" s="1" t="s">
        <v>945</v>
      </c>
      <c r="B944">
        <v>131.60000600000001</v>
      </c>
      <c r="C944">
        <v>84.160004000000001</v>
      </c>
      <c r="D944" t="str">
        <f t="shared" si="28"/>
        <v>2006-4</v>
      </c>
      <c r="E944">
        <f t="shared" si="29"/>
        <v>28</v>
      </c>
      <c r="F944">
        <v>13</v>
      </c>
      <c r="G944" t="b">
        <f>Table1[[#This Row],[day]]=VLOOKUP(Table1[[#This Row],[ym]],Sheet3!$A$4:$B$224,2,FALSE)</f>
        <v>0</v>
      </c>
      <c r="H944" s="5" t="b">
        <f>Table1[[#This Row],[m15]]=VLOOKUP(Table1[[#This Row],[ym]],Sheet3!$A$4:$C$224,3,FALSE)</f>
        <v>0</v>
      </c>
      <c r="I944" s="5">
        <f>IF(Table1[[#This Row],[day]]&gt;=2,Table1[[#This Row],[day]]-2,99)</f>
        <v>26</v>
      </c>
      <c r="J944" s="5" t="b">
        <f>Table1[[#This Row],[n2]]=VLOOKUP(Table1[[#This Row],[ym]],Sheet3!$A$4:$D$224,4,FALSE)</f>
        <v>0</v>
      </c>
    </row>
    <row r="945" spans="1:10" hidden="1" x14ac:dyDescent="0.75">
      <c r="A945" s="1" t="s">
        <v>946</v>
      </c>
      <c r="B945">
        <v>130.63000500000001</v>
      </c>
      <c r="C945">
        <v>83.199996999999996</v>
      </c>
      <c r="D945" t="str">
        <f t="shared" si="28"/>
        <v>2006-5</v>
      </c>
      <c r="E945">
        <f t="shared" si="29"/>
        <v>1</v>
      </c>
      <c r="F945">
        <v>99</v>
      </c>
      <c r="G945" t="b">
        <f>Table1[[#This Row],[day]]=VLOOKUP(Table1[[#This Row],[ym]],Sheet3!$A$4:$B$224,2,FALSE)</f>
        <v>1</v>
      </c>
      <c r="H945" s="5" t="b">
        <f>Table1[[#This Row],[m15]]=VLOOKUP(Table1[[#This Row],[ym]],Sheet3!$A$4:$C$224,3,FALSE)</f>
        <v>0</v>
      </c>
      <c r="I945" s="5">
        <f>IF(Table1[[#This Row],[day]]&gt;=2,Table1[[#This Row],[day]]-2,99)</f>
        <v>99</v>
      </c>
      <c r="J945" s="5" t="b">
        <f>Table1[[#This Row],[n2]]=VLOOKUP(Table1[[#This Row],[ym]],Sheet3!$A$4:$D$224,4,FALSE)</f>
        <v>0</v>
      </c>
    </row>
    <row r="946" spans="1:10" x14ac:dyDescent="0.75">
      <c r="A946" s="1" t="s">
        <v>947</v>
      </c>
      <c r="B946">
        <v>131.60000600000001</v>
      </c>
      <c r="C946">
        <v>83.419998000000007</v>
      </c>
      <c r="D946" t="str">
        <f t="shared" si="28"/>
        <v>2006-5</v>
      </c>
      <c r="E946">
        <f t="shared" si="29"/>
        <v>2</v>
      </c>
      <c r="F946">
        <v>99</v>
      </c>
      <c r="G946" t="b">
        <f>Table1[[#This Row],[day]]=VLOOKUP(Table1[[#This Row],[ym]],Sheet3!$A$4:$B$224,2,FALSE)</f>
        <v>0</v>
      </c>
      <c r="H946" s="5" t="b">
        <f>Table1[[#This Row],[m15]]=VLOOKUP(Table1[[#This Row],[ym]],Sheet3!$A$4:$C$224,3,FALSE)</f>
        <v>0</v>
      </c>
      <c r="I946" s="5">
        <f>IF(Table1[[#This Row],[day]]&gt;=2,Table1[[#This Row],[day]]-2,99)</f>
        <v>0</v>
      </c>
      <c r="J946" s="5" t="b">
        <f>Table1[[#This Row],[n2]]=VLOOKUP(Table1[[#This Row],[ym]],Sheet3!$A$4:$D$224,4,FALSE)</f>
        <v>1</v>
      </c>
    </row>
    <row r="947" spans="1:10" hidden="1" x14ac:dyDescent="0.75">
      <c r="A947" s="1" t="s">
        <v>948</v>
      </c>
      <c r="B947">
        <v>131.009995</v>
      </c>
      <c r="C947">
        <v>83.239998</v>
      </c>
      <c r="D947" t="str">
        <f t="shared" si="28"/>
        <v>2006-5</v>
      </c>
      <c r="E947">
        <f t="shared" si="29"/>
        <v>3</v>
      </c>
      <c r="F947">
        <v>99</v>
      </c>
      <c r="G947" t="b">
        <f>Table1[[#This Row],[day]]=VLOOKUP(Table1[[#This Row],[ym]],Sheet3!$A$4:$B$224,2,FALSE)</f>
        <v>0</v>
      </c>
      <c r="H947" s="5" t="b">
        <f>Table1[[#This Row],[m15]]=VLOOKUP(Table1[[#This Row],[ym]],Sheet3!$A$4:$C$224,3,FALSE)</f>
        <v>0</v>
      </c>
      <c r="I947" s="5">
        <f>IF(Table1[[#This Row],[day]]&gt;=2,Table1[[#This Row],[day]]-2,99)</f>
        <v>1</v>
      </c>
      <c r="J947" s="5" t="b">
        <f>Table1[[#This Row],[n2]]=VLOOKUP(Table1[[#This Row],[ym]],Sheet3!$A$4:$D$224,4,FALSE)</f>
        <v>0</v>
      </c>
    </row>
    <row r="948" spans="1:10" hidden="1" x14ac:dyDescent="0.75">
      <c r="A948" s="1" t="s">
        <v>949</v>
      </c>
      <c r="B948">
        <v>131.570007</v>
      </c>
      <c r="C948">
        <v>83.099997999999999</v>
      </c>
      <c r="D948" t="str">
        <f t="shared" si="28"/>
        <v>2006-5</v>
      </c>
      <c r="E948">
        <f t="shared" si="29"/>
        <v>4</v>
      </c>
      <c r="F948">
        <v>99</v>
      </c>
      <c r="G948" t="b">
        <f>Table1[[#This Row],[day]]=VLOOKUP(Table1[[#This Row],[ym]],Sheet3!$A$4:$B$224,2,FALSE)</f>
        <v>0</v>
      </c>
      <c r="H948" s="5" t="b">
        <f>Table1[[#This Row],[m15]]=VLOOKUP(Table1[[#This Row],[ym]],Sheet3!$A$4:$C$224,3,FALSE)</f>
        <v>0</v>
      </c>
      <c r="I948" s="5">
        <f>IF(Table1[[#This Row],[day]]&gt;=2,Table1[[#This Row],[day]]-2,99)</f>
        <v>2</v>
      </c>
      <c r="J948" s="5" t="b">
        <f>Table1[[#This Row],[n2]]=VLOOKUP(Table1[[#This Row],[ym]],Sheet3!$A$4:$D$224,4,FALSE)</f>
        <v>0</v>
      </c>
    </row>
    <row r="949" spans="1:10" hidden="1" x14ac:dyDescent="0.75">
      <c r="A949" s="1" t="s">
        <v>950</v>
      </c>
      <c r="B949">
        <v>132.699997</v>
      </c>
      <c r="C949">
        <v>83.599997999999999</v>
      </c>
      <c r="D949" t="str">
        <f t="shared" si="28"/>
        <v>2006-5</v>
      </c>
      <c r="E949">
        <f t="shared" si="29"/>
        <v>5</v>
      </c>
      <c r="F949">
        <v>99</v>
      </c>
      <c r="G949" t="b">
        <f>Table1[[#This Row],[day]]=VLOOKUP(Table1[[#This Row],[ym]],Sheet3!$A$4:$B$224,2,FALSE)</f>
        <v>0</v>
      </c>
      <c r="H949" s="5" t="b">
        <f>Table1[[#This Row],[m15]]=VLOOKUP(Table1[[#This Row],[ym]],Sheet3!$A$4:$C$224,3,FALSE)</f>
        <v>0</v>
      </c>
      <c r="I949" s="5">
        <f>IF(Table1[[#This Row],[day]]&gt;=2,Table1[[#This Row],[day]]-2,99)</f>
        <v>3</v>
      </c>
      <c r="J949" s="5" t="b">
        <f>Table1[[#This Row],[n2]]=VLOOKUP(Table1[[#This Row],[ym]],Sheet3!$A$4:$D$224,4,FALSE)</f>
        <v>0</v>
      </c>
    </row>
    <row r="950" spans="1:10" hidden="1" x14ac:dyDescent="0.75">
      <c r="A950" s="1" t="s">
        <v>951</v>
      </c>
      <c r="B950">
        <v>132.66000399999999</v>
      </c>
      <c r="C950">
        <v>83.650002000000001</v>
      </c>
      <c r="D950" t="str">
        <f t="shared" si="28"/>
        <v>2006-5</v>
      </c>
      <c r="E950">
        <f t="shared" si="29"/>
        <v>8</v>
      </c>
      <c r="F950">
        <v>99</v>
      </c>
      <c r="G950" t="b">
        <f>Table1[[#This Row],[day]]=VLOOKUP(Table1[[#This Row],[ym]],Sheet3!$A$4:$B$224,2,FALSE)</f>
        <v>0</v>
      </c>
      <c r="H950" s="5" t="b">
        <f>Table1[[#This Row],[m15]]=VLOOKUP(Table1[[#This Row],[ym]],Sheet3!$A$4:$C$224,3,FALSE)</f>
        <v>0</v>
      </c>
      <c r="I950" s="5">
        <f>IF(Table1[[#This Row],[day]]&gt;=2,Table1[[#This Row],[day]]-2,99)</f>
        <v>6</v>
      </c>
      <c r="J950" s="5" t="b">
        <f>Table1[[#This Row],[n2]]=VLOOKUP(Table1[[#This Row],[ym]],Sheet3!$A$4:$D$224,4,FALSE)</f>
        <v>0</v>
      </c>
    </row>
    <row r="951" spans="1:10" hidden="1" x14ac:dyDescent="0.75">
      <c r="A951" s="1" t="s">
        <v>952</v>
      </c>
      <c r="B951">
        <v>132.88999899999999</v>
      </c>
      <c r="C951">
        <v>83.599997999999999</v>
      </c>
      <c r="D951" t="str">
        <f t="shared" si="28"/>
        <v>2006-5</v>
      </c>
      <c r="E951">
        <f t="shared" si="29"/>
        <v>9</v>
      </c>
      <c r="F951">
        <v>99</v>
      </c>
      <c r="G951" t="b">
        <f>Table1[[#This Row],[day]]=VLOOKUP(Table1[[#This Row],[ym]],Sheet3!$A$4:$B$224,2,FALSE)</f>
        <v>0</v>
      </c>
      <c r="H951" s="5" t="b">
        <f>Table1[[#This Row],[m15]]=VLOOKUP(Table1[[#This Row],[ym]],Sheet3!$A$4:$C$224,3,FALSE)</f>
        <v>0</v>
      </c>
      <c r="I951" s="5">
        <f>IF(Table1[[#This Row],[day]]&gt;=2,Table1[[#This Row],[day]]-2,99)</f>
        <v>7</v>
      </c>
      <c r="J951" s="5" t="b">
        <f>Table1[[#This Row],[n2]]=VLOOKUP(Table1[[#This Row],[ym]],Sheet3!$A$4:$D$224,4,FALSE)</f>
        <v>0</v>
      </c>
    </row>
    <row r="952" spans="1:10" hidden="1" x14ac:dyDescent="0.75">
      <c r="A952" s="1" t="s">
        <v>953</v>
      </c>
      <c r="B952">
        <v>132.759995</v>
      </c>
      <c r="C952">
        <v>83.75</v>
      </c>
      <c r="D952" t="str">
        <f t="shared" si="28"/>
        <v>2006-5</v>
      </c>
      <c r="E952">
        <f t="shared" si="29"/>
        <v>10</v>
      </c>
      <c r="F952">
        <v>99</v>
      </c>
      <c r="G952" t="b">
        <f>Table1[[#This Row],[day]]=VLOOKUP(Table1[[#This Row],[ym]],Sheet3!$A$4:$B$224,2,FALSE)</f>
        <v>0</v>
      </c>
      <c r="H952" s="5" t="b">
        <f>Table1[[#This Row],[m15]]=VLOOKUP(Table1[[#This Row],[ym]],Sheet3!$A$4:$C$224,3,FALSE)</f>
        <v>0</v>
      </c>
      <c r="I952" s="5">
        <f>IF(Table1[[#This Row],[day]]&gt;=2,Table1[[#This Row],[day]]-2,99)</f>
        <v>8</v>
      </c>
      <c r="J952" s="5" t="b">
        <f>Table1[[#This Row],[n2]]=VLOOKUP(Table1[[#This Row],[ym]],Sheet3!$A$4:$D$224,4,FALSE)</f>
        <v>0</v>
      </c>
    </row>
    <row r="953" spans="1:10" hidden="1" x14ac:dyDescent="0.75">
      <c r="A953" s="1" t="s">
        <v>954</v>
      </c>
      <c r="B953">
        <v>131.13000500000001</v>
      </c>
      <c r="C953">
        <v>83.339995999999999</v>
      </c>
      <c r="D953" t="str">
        <f t="shared" si="28"/>
        <v>2006-5</v>
      </c>
      <c r="E953">
        <f t="shared" si="29"/>
        <v>11</v>
      </c>
      <c r="F953">
        <v>99</v>
      </c>
      <c r="G953" t="b">
        <f>Table1[[#This Row],[day]]=VLOOKUP(Table1[[#This Row],[ym]],Sheet3!$A$4:$B$224,2,FALSE)</f>
        <v>0</v>
      </c>
      <c r="H953" s="5" t="b">
        <f>Table1[[#This Row],[m15]]=VLOOKUP(Table1[[#This Row],[ym]],Sheet3!$A$4:$C$224,3,FALSE)</f>
        <v>0</v>
      </c>
      <c r="I953" s="5">
        <f>IF(Table1[[#This Row],[day]]&gt;=2,Table1[[#This Row],[day]]-2,99)</f>
        <v>9</v>
      </c>
      <c r="J953" s="5" t="b">
        <f>Table1[[#This Row],[n2]]=VLOOKUP(Table1[[#This Row],[ym]],Sheet3!$A$4:$D$224,4,FALSE)</f>
        <v>0</v>
      </c>
    </row>
    <row r="954" spans="1:10" hidden="1" x14ac:dyDescent="0.75">
      <c r="A954" s="1" t="s">
        <v>955</v>
      </c>
      <c r="B954">
        <v>129.509995</v>
      </c>
      <c r="C954">
        <v>82.650002000000001</v>
      </c>
      <c r="D954" t="str">
        <f t="shared" si="28"/>
        <v>2006-5</v>
      </c>
      <c r="E954">
        <f t="shared" si="29"/>
        <v>12</v>
      </c>
      <c r="F954">
        <v>99</v>
      </c>
      <c r="G954" t="b">
        <f>Table1[[#This Row],[day]]=VLOOKUP(Table1[[#This Row],[ym]],Sheet3!$A$4:$B$224,2,FALSE)</f>
        <v>0</v>
      </c>
      <c r="H954" s="5" t="b">
        <f>Table1[[#This Row],[m15]]=VLOOKUP(Table1[[#This Row],[ym]],Sheet3!$A$4:$C$224,3,FALSE)</f>
        <v>0</v>
      </c>
      <c r="I954" s="5">
        <f>IF(Table1[[#This Row],[day]]&gt;=2,Table1[[#This Row],[day]]-2,99)</f>
        <v>10</v>
      </c>
      <c r="J954" s="5" t="b">
        <f>Table1[[#This Row],[n2]]=VLOOKUP(Table1[[#This Row],[ym]],Sheet3!$A$4:$D$224,4,FALSE)</f>
        <v>0</v>
      </c>
    </row>
    <row r="955" spans="1:10" hidden="1" x14ac:dyDescent="0.75">
      <c r="A955" s="1" t="s">
        <v>956</v>
      </c>
      <c r="B955">
        <v>129.759995</v>
      </c>
      <c r="C955">
        <v>82.980002999999996</v>
      </c>
      <c r="D955" t="str">
        <f t="shared" si="28"/>
        <v>2006-5</v>
      </c>
      <c r="E955">
        <f t="shared" si="29"/>
        <v>15</v>
      </c>
      <c r="F955">
        <v>99</v>
      </c>
      <c r="G955" t="b">
        <f>Table1[[#This Row],[day]]=VLOOKUP(Table1[[#This Row],[ym]],Sheet3!$A$4:$B$224,2,FALSE)</f>
        <v>0</v>
      </c>
      <c r="H955" s="5" t="b">
        <f>Table1[[#This Row],[m15]]=VLOOKUP(Table1[[#This Row],[ym]],Sheet3!$A$4:$C$224,3,FALSE)</f>
        <v>0</v>
      </c>
      <c r="I955" s="5">
        <f>IF(Table1[[#This Row],[day]]&gt;=2,Table1[[#This Row],[day]]-2,99)</f>
        <v>13</v>
      </c>
      <c r="J955" s="5" t="b">
        <f>Table1[[#This Row],[n2]]=VLOOKUP(Table1[[#This Row],[ym]],Sheet3!$A$4:$D$224,4,FALSE)</f>
        <v>0</v>
      </c>
    </row>
    <row r="956" spans="1:10" hidden="1" x14ac:dyDescent="0.75">
      <c r="A956" s="1" t="s">
        <v>957</v>
      </c>
      <c r="B956">
        <v>129.5</v>
      </c>
      <c r="C956">
        <v>83.599997999999999</v>
      </c>
      <c r="D956" t="str">
        <f t="shared" si="28"/>
        <v>2006-5</v>
      </c>
      <c r="E956">
        <f t="shared" si="29"/>
        <v>16</v>
      </c>
      <c r="F956">
        <v>1</v>
      </c>
      <c r="G956" t="b">
        <f>Table1[[#This Row],[day]]=VLOOKUP(Table1[[#This Row],[ym]],Sheet3!$A$4:$B$224,2,FALSE)</f>
        <v>0</v>
      </c>
      <c r="H956" s="5" t="b">
        <f>Table1[[#This Row],[m15]]=VLOOKUP(Table1[[#This Row],[ym]],Sheet3!$A$4:$C$224,3,FALSE)</f>
        <v>1</v>
      </c>
      <c r="I956" s="5">
        <f>IF(Table1[[#This Row],[day]]&gt;=2,Table1[[#This Row],[day]]-2,99)</f>
        <v>14</v>
      </c>
      <c r="J956" s="5" t="b">
        <f>Table1[[#This Row],[n2]]=VLOOKUP(Table1[[#This Row],[ym]],Sheet3!$A$4:$D$224,4,FALSE)</f>
        <v>0</v>
      </c>
    </row>
    <row r="957" spans="1:10" hidden="1" x14ac:dyDescent="0.75">
      <c r="A957" s="1" t="s">
        <v>958</v>
      </c>
      <c r="B957">
        <v>127.050003</v>
      </c>
      <c r="C957">
        <v>83.080001999999993</v>
      </c>
      <c r="D957" t="str">
        <f t="shared" si="28"/>
        <v>2006-5</v>
      </c>
      <c r="E957">
        <f t="shared" si="29"/>
        <v>17</v>
      </c>
      <c r="F957">
        <v>2</v>
      </c>
      <c r="G957" t="b">
        <f>Table1[[#This Row],[day]]=VLOOKUP(Table1[[#This Row],[ym]],Sheet3!$A$4:$B$224,2,FALSE)</f>
        <v>0</v>
      </c>
      <c r="H957" s="5" t="b">
        <f>Table1[[#This Row],[m15]]=VLOOKUP(Table1[[#This Row],[ym]],Sheet3!$A$4:$C$224,3,FALSE)</f>
        <v>0</v>
      </c>
      <c r="I957" s="5">
        <f>IF(Table1[[#This Row],[day]]&gt;=2,Table1[[#This Row],[day]]-2,99)</f>
        <v>15</v>
      </c>
      <c r="J957" s="5" t="b">
        <f>Table1[[#This Row],[n2]]=VLOOKUP(Table1[[#This Row],[ym]],Sheet3!$A$4:$D$224,4,FALSE)</f>
        <v>0</v>
      </c>
    </row>
    <row r="958" spans="1:10" hidden="1" x14ac:dyDescent="0.75">
      <c r="A958" s="1" t="s">
        <v>959</v>
      </c>
      <c r="B958">
        <v>126.400002</v>
      </c>
      <c r="C958">
        <v>84.209998999999996</v>
      </c>
      <c r="D958" t="str">
        <f t="shared" si="28"/>
        <v>2006-5</v>
      </c>
      <c r="E958">
        <f t="shared" si="29"/>
        <v>18</v>
      </c>
      <c r="F958">
        <v>3</v>
      </c>
      <c r="G958" t="b">
        <f>Table1[[#This Row],[day]]=VLOOKUP(Table1[[#This Row],[ym]],Sheet3!$A$4:$B$224,2,FALSE)</f>
        <v>0</v>
      </c>
      <c r="H958" s="5" t="b">
        <f>Table1[[#This Row],[m15]]=VLOOKUP(Table1[[#This Row],[ym]],Sheet3!$A$4:$C$224,3,FALSE)</f>
        <v>0</v>
      </c>
      <c r="I958" s="5">
        <f>IF(Table1[[#This Row],[day]]&gt;=2,Table1[[#This Row],[day]]-2,99)</f>
        <v>16</v>
      </c>
      <c r="J958" s="5" t="b">
        <f>Table1[[#This Row],[n2]]=VLOOKUP(Table1[[#This Row],[ym]],Sheet3!$A$4:$D$224,4,FALSE)</f>
        <v>0</v>
      </c>
    </row>
    <row r="959" spans="1:10" hidden="1" x14ac:dyDescent="0.75">
      <c r="A959" s="1" t="s">
        <v>960</v>
      </c>
      <c r="B959">
        <v>127.290001</v>
      </c>
      <c r="C959">
        <v>84.43</v>
      </c>
      <c r="D959" t="str">
        <f t="shared" si="28"/>
        <v>2006-5</v>
      </c>
      <c r="E959">
        <f t="shared" si="29"/>
        <v>19</v>
      </c>
      <c r="F959">
        <v>4</v>
      </c>
      <c r="G959" t="b">
        <f>Table1[[#This Row],[day]]=VLOOKUP(Table1[[#This Row],[ym]],Sheet3!$A$4:$B$224,2,FALSE)</f>
        <v>0</v>
      </c>
      <c r="H959" s="5" t="b">
        <f>Table1[[#This Row],[m15]]=VLOOKUP(Table1[[#This Row],[ym]],Sheet3!$A$4:$C$224,3,FALSE)</f>
        <v>0</v>
      </c>
      <c r="I959" s="5">
        <f>IF(Table1[[#This Row],[day]]&gt;=2,Table1[[#This Row],[day]]-2,99)</f>
        <v>17</v>
      </c>
      <c r="J959" s="5" t="b">
        <f>Table1[[#This Row],[n2]]=VLOOKUP(Table1[[#This Row],[ym]],Sheet3!$A$4:$D$224,4,FALSE)</f>
        <v>0</v>
      </c>
    </row>
    <row r="960" spans="1:10" hidden="1" x14ac:dyDescent="0.75">
      <c r="A960" s="1" t="s">
        <v>961</v>
      </c>
      <c r="B960">
        <v>126.349998</v>
      </c>
      <c r="C960">
        <v>84.610000999999997</v>
      </c>
      <c r="D960" t="str">
        <f t="shared" si="28"/>
        <v>2006-5</v>
      </c>
      <c r="E960">
        <f t="shared" si="29"/>
        <v>22</v>
      </c>
      <c r="F960">
        <v>7</v>
      </c>
      <c r="G960" t="b">
        <f>Table1[[#This Row],[day]]=VLOOKUP(Table1[[#This Row],[ym]],Sheet3!$A$4:$B$224,2,FALSE)</f>
        <v>0</v>
      </c>
      <c r="H960" s="5" t="b">
        <f>Table1[[#This Row],[m15]]=VLOOKUP(Table1[[#This Row],[ym]],Sheet3!$A$4:$C$224,3,FALSE)</f>
        <v>0</v>
      </c>
      <c r="I960" s="5">
        <f>IF(Table1[[#This Row],[day]]&gt;=2,Table1[[#This Row],[day]]-2,99)</f>
        <v>20</v>
      </c>
      <c r="J960" s="5" t="b">
        <f>Table1[[#This Row],[n2]]=VLOOKUP(Table1[[#This Row],[ym]],Sheet3!$A$4:$D$224,4,FALSE)</f>
        <v>0</v>
      </c>
    </row>
    <row r="961" spans="1:10" hidden="1" x14ac:dyDescent="0.75">
      <c r="A961" s="1" t="s">
        <v>962</v>
      </c>
      <c r="B961">
        <v>125.449997</v>
      </c>
      <c r="C961">
        <v>84.559997999999993</v>
      </c>
      <c r="D961" t="str">
        <f t="shared" si="28"/>
        <v>2006-5</v>
      </c>
      <c r="E961">
        <f t="shared" si="29"/>
        <v>23</v>
      </c>
      <c r="F961">
        <v>8</v>
      </c>
      <c r="G961" t="b">
        <f>Table1[[#This Row],[day]]=VLOOKUP(Table1[[#This Row],[ym]],Sheet3!$A$4:$B$224,2,FALSE)</f>
        <v>0</v>
      </c>
      <c r="H961" s="5" t="b">
        <f>Table1[[#This Row],[m15]]=VLOOKUP(Table1[[#This Row],[ym]],Sheet3!$A$4:$C$224,3,FALSE)</f>
        <v>0</v>
      </c>
      <c r="I961" s="5">
        <f>IF(Table1[[#This Row],[day]]&gt;=2,Table1[[#This Row],[day]]-2,99)</f>
        <v>21</v>
      </c>
      <c r="J961" s="5" t="b">
        <f>Table1[[#This Row],[n2]]=VLOOKUP(Table1[[#This Row],[ym]],Sheet3!$A$4:$D$224,4,FALSE)</f>
        <v>0</v>
      </c>
    </row>
    <row r="962" spans="1:10" hidden="1" x14ac:dyDescent="0.75">
      <c r="A962" s="1" t="s">
        <v>963</v>
      </c>
      <c r="B962">
        <v>126.349998</v>
      </c>
      <c r="C962">
        <v>84.599997999999999</v>
      </c>
      <c r="D962" t="str">
        <f t="shared" ref="D962:D1025" si="30">YEAR(A962)&amp;"-"&amp;MONTH(A962)</f>
        <v>2006-5</v>
      </c>
      <c r="E962">
        <f t="shared" ref="E962:E1025" si="31">DAY(A962)</f>
        <v>24</v>
      </c>
      <c r="F962">
        <v>9</v>
      </c>
      <c r="G962" t="b">
        <f>Table1[[#This Row],[day]]=VLOOKUP(Table1[[#This Row],[ym]],Sheet3!$A$4:$B$224,2,FALSE)</f>
        <v>0</v>
      </c>
      <c r="H962" s="5" t="b">
        <f>Table1[[#This Row],[m15]]=VLOOKUP(Table1[[#This Row],[ym]],Sheet3!$A$4:$C$224,3,FALSE)</f>
        <v>0</v>
      </c>
      <c r="I962" s="5">
        <f>IF(Table1[[#This Row],[day]]&gt;=2,Table1[[#This Row],[day]]-2,99)</f>
        <v>22</v>
      </c>
      <c r="J962" s="5" t="b">
        <f>Table1[[#This Row],[n2]]=VLOOKUP(Table1[[#This Row],[ym]],Sheet3!$A$4:$D$224,4,FALSE)</f>
        <v>0</v>
      </c>
    </row>
    <row r="963" spans="1:10" hidden="1" x14ac:dyDescent="0.75">
      <c r="A963" s="1" t="s">
        <v>964</v>
      </c>
      <c r="B963">
        <v>127.870003</v>
      </c>
      <c r="C963">
        <v>84.269997000000004</v>
      </c>
      <c r="D963" t="str">
        <f t="shared" si="30"/>
        <v>2006-5</v>
      </c>
      <c r="E963">
        <f t="shared" si="31"/>
        <v>25</v>
      </c>
      <c r="F963">
        <v>10</v>
      </c>
      <c r="G963" t="b">
        <f>Table1[[#This Row],[day]]=VLOOKUP(Table1[[#This Row],[ym]],Sheet3!$A$4:$B$224,2,FALSE)</f>
        <v>0</v>
      </c>
      <c r="H963" s="5" t="b">
        <f>Table1[[#This Row],[m15]]=VLOOKUP(Table1[[#This Row],[ym]],Sheet3!$A$4:$C$224,3,FALSE)</f>
        <v>0</v>
      </c>
      <c r="I963" s="5">
        <f>IF(Table1[[#This Row],[day]]&gt;=2,Table1[[#This Row],[day]]-2,99)</f>
        <v>23</v>
      </c>
      <c r="J963" s="5" t="b">
        <f>Table1[[#This Row],[n2]]=VLOOKUP(Table1[[#This Row],[ym]],Sheet3!$A$4:$D$224,4,FALSE)</f>
        <v>0</v>
      </c>
    </row>
    <row r="964" spans="1:10" hidden="1" x14ac:dyDescent="0.75">
      <c r="A964" s="1" t="s">
        <v>965</v>
      </c>
      <c r="B964">
        <v>128.550003</v>
      </c>
      <c r="C964">
        <v>84.209998999999996</v>
      </c>
      <c r="D964" t="str">
        <f t="shared" si="30"/>
        <v>2006-5</v>
      </c>
      <c r="E964">
        <f t="shared" si="31"/>
        <v>26</v>
      </c>
      <c r="F964">
        <v>11</v>
      </c>
      <c r="G964" t="b">
        <f>Table1[[#This Row],[day]]=VLOOKUP(Table1[[#This Row],[ym]],Sheet3!$A$4:$B$224,2,FALSE)</f>
        <v>0</v>
      </c>
      <c r="H964" s="5" t="b">
        <f>Table1[[#This Row],[m15]]=VLOOKUP(Table1[[#This Row],[ym]],Sheet3!$A$4:$C$224,3,FALSE)</f>
        <v>0</v>
      </c>
      <c r="I964" s="5">
        <f>IF(Table1[[#This Row],[day]]&gt;=2,Table1[[#This Row],[day]]-2,99)</f>
        <v>24</v>
      </c>
      <c r="J964" s="5" t="b">
        <f>Table1[[#This Row],[n2]]=VLOOKUP(Table1[[#This Row],[ym]],Sheet3!$A$4:$D$224,4,FALSE)</f>
        <v>0</v>
      </c>
    </row>
    <row r="965" spans="1:10" hidden="1" x14ac:dyDescent="0.75">
      <c r="A965" s="1" t="s">
        <v>966</v>
      </c>
      <c r="B965">
        <v>126.300003</v>
      </c>
      <c r="C965">
        <v>84.169998000000007</v>
      </c>
      <c r="D965" t="str">
        <f t="shared" si="30"/>
        <v>2006-5</v>
      </c>
      <c r="E965">
        <f t="shared" si="31"/>
        <v>30</v>
      </c>
      <c r="F965">
        <v>15</v>
      </c>
      <c r="G965" t="b">
        <f>Table1[[#This Row],[day]]=VLOOKUP(Table1[[#This Row],[ym]],Sheet3!$A$4:$B$224,2,FALSE)</f>
        <v>0</v>
      </c>
      <c r="H965" s="5" t="b">
        <f>Table1[[#This Row],[m15]]=VLOOKUP(Table1[[#This Row],[ym]],Sheet3!$A$4:$C$224,3,FALSE)</f>
        <v>0</v>
      </c>
      <c r="I965" s="5">
        <f>IF(Table1[[#This Row],[day]]&gt;=2,Table1[[#This Row],[day]]-2,99)</f>
        <v>28</v>
      </c>
      <c r="J965" s="5" t="b">
        <f>Table1[[#This Row],[n2]]=VLOOKUP(Table1[[#This Row],[ym]],Sheet3!$A$4:$D$224,4,FALSE)</f>
        <v>0</v>
      </c>
    </row>
    <row r="966" spans="1:10" hidden="1" x14ac:dyDescent="0.75">
      <c r="A966" s="1" t="s">
        <v>967</v>
      </c>
      <c r="B966">
        <v>127.75</v>
      </c>
      <c r="C966">
        <v>83.669998000000007</v>
      </c>
      <c r="D966" t="str">
        <f t="shared" si="30"/>
        <v>2006-5</v>
      </c>
      <c r="E966">
        <f t="shared" si="31"/>
        <v>31</v>
      </c>
      <c r="F966">
        <v>16</v>
      </c>
      <c r="G966" t="b">
        <f>Table1[[#This Row],[day]]=VLOOKUP(Table1[[#This Row],[ym]],Sheet3!$A$4:$B$224,2,FALSE)</f>
        <v>0</v>
      </c>
      <c r="H966" s="5" t="b">
        <f>Table1[[#This Row],[m15]]=VLOOKUP(Table1[[#This Row],[ym]],Sheet3!$A$4:$C$224,3,FALSE)</f>
        <v>0</v>
      </c>
      <c r="I966" s="5">
        <f>IF(Table1[[#This Row],[day]]&gt;=2,Table1[[#This Row],[day]]-2,99)</f>
        <v>29</v>
      </c>
      <c r="J966" s="5" t="b">
        <f>Table1[[#This Row],[n2]]=VLOOKUP(Table1[[#This Row],[ym]],Sheet3!$A$4:$D$224,4,FALSE)</f>
        <v>0</v>
      </c>
    </row>
    <row r="967" spans="1:10" hidden="1" x14ac:dyDescent="0.75">
      <c r="A967" s="1" t="s">
        <v>968</v>
      </c>
      <c r="B967">
        <v>129.020004</v>
      </c>
      <c r="C967">
        <v>83.709998999999996</v>
      </c>
      <c r="D967" t="str">
        <f t="shared" si="30"/>
        <v>2006-6</v>
      </c>
      <c r="E967">
        <f t="shared" si="31"/>
        <v>1</v>
      </c>
      <c r="F967">
        <v>99</v>
      </c>
      <c r="G967" t="b">
        <f>Table1[[#This Row],[day]]=VLOOKUP(Table1[[#This Row],[ym]],Sheet3!$A$4:$B$224,2,FALSE)</f>
        <v>1</v>
      </c>
      <c r="H967" s="5" t="b">
        <f>Table1[[#This Row],[m15]]=VLOOKUP(Table1[[#This Row],[ym]],Sheet3!$A$4:$C$224,3,FALSE)</f>
        <v>0</v>
      </c>
      <c r="I967" s="5">
        <f>IF(Table1[[#This Row],[day]]&gt;=2,Table1[[#This Row],[day]]-2,99)</f>
        <v>99</v>
      </c>
      <c r="J967" s="5" t="b">
        <f>Table1[[#This Row],[n2]]=VLOOKUP(Table1[[#This Row],[ym]],Sheet3!$A$4:$D$224,4,FALSE)</f>
        <v>0</v>
      </c>
    </row>
    <row r="968" spans="1:10" x14ac:dyDescent="0.75">
      <c r="A968" s="1" t="s">
        <v>969</v>
      </c>
      <c r="B968">
        <v>129.220001</v>
      </c>
      <c r="C968">
        <v>84.790001000000004</v>
      </c>
      <c r="D968" t="str">
        <f t="shared" si="30"/>
        <v>2006-6</v>
      </c>
      <c r="E968">
        <f t="shared" si="31"/>
        <v>2</v>
      </c>
      <c r="F968">
        <v>99</v>
      </c>
      <c r="G968" t="b">
        <f>Table1[[#This Row],[day]]=VLOOKUP(Table1[[#This Row],[ym]],Sheet3!$A$4:$B$224,2,FALSE)</f>
        <v>0</v>
      </c>
      <c r="H968" s="5" t="b">
        <f>Table1[[#This Row],[m15]]=VLOOKUP(Table1[[#This Row],[ym]],Sheet3!$A$4:$C$224,3,FALSE)</f>
        <v>0</v>
      </c>
      <c r="I968" s="5">
        <f>IF(Table1[[#This Row],[day]]&gt;=2,Table1[[#This Row],[day]]-2,99)</f>
        <v>0</v>
      </c>
      <c r="J968" s="5" t="b">
        <f>Table1[[#This Row],[n2]]=VLOOKUP(Table1[[#This Row],[ym]],Sheet3!$A$4:$D$224,4,FALSE)</f>
        <v>1</v>
      </c>
    </row>
    <row r="969" spans="1:10" hidden="1" x14ac:dyDescent="0.75">
      <c r="A969" s="1" t="s">
        <v>970</v>
      </c>
      <c r="B969">
        <v>127.339996</v>
      </c>
      <c r="C969">
        <v>84.68</v>
      </c>
      <c r="D969" t="str">
        <f t="shared" si="30"/>
        <v>2006-6</v>
      </c>
      <c r="E969">
        <f t="shared" si="31"/>
        <v>5</v>
      </c>
      <c r="F969">
        <v>99</v>
      </c>
      <c r="G969" t="b">
        <f>Table1[[#This Row],[day]]=VLOOKUP(Table1[[#This Row],[ym]],Sheet3!$A$4:$B$224,2,FALSE)</f>
        <v>0</v>
      </c>
      <c r="H969" s="5" t="b">
        <f>Table1[[#This Row],[m15]]=VLOOKUP(Table1[[#This Row],[ym]],Sheet3!$A$4:$C$224,3,FALSE)</f>
        <v>0</v>
      </c>
      <c r="I969" s="5">
        <f>IF(Table1[[#This Row],[day]]&gt;=2,Table1[[#This Row],[day]]-2,99)</f>
        <v>3</v>
      </c>
      <c r="J969" s="5" t="b">
        <f>Table1[[#This Row],[n2]]=VLOOKUP(Table1[[#This Row],[ym]],Sheet3!$A$4:$D$224,4,FALSE)</f>
        <v>0</v>
      </c>
    </row>
    <row r="970" spans="1:10" hidden="1" x14ac:dyDescent="0.75">
      <c r="A970" s="1" t="s">
        <v>971</v>
      </c>
      <c r="B970">
        <v>126.91999800000001</v>
      </c>
      <c r="C970">
        <v>85.080001999999993</v>
      </c>
      <c r="D970" t="str">
        <f t="shared" si="30"/>
        <v>2006-6</v>
      </c>
      <c r="E970">
        <f t="shared" si="31"/>
        <v>6</v>
      </c>
      <c r="F970">
        <v>99</v>
      </c>
      <c r="G970" t="b">
        <f>Table1[[#This Row],[day]]=VLOOKUP(Table1[[#This Row],[ym]],Sheet3!$A$4:$B$224,2,FALSE)</f>
        <v>0</v>
      </c>
      <c r="H970" s="5" t="b">
        <f>Table1[[#This Row],[m15]]=VLOOKUP(Table1[[#This Row],[ym]],Sheet3!$A$4:$C$224,3,FALSE)</f>
        <v>0</v>
      </c>
      <c r="I970" s="5">
        <f>IF(Table1[[#This Row],[day]]&gt;=2,Table1[[#This Row],[day]]-2,99)</f>
        <v>4</v>
      </c>
      <c r="J970" s="5" t="b">
        <f>Table1[[#This Row],[n2]]=VLOOKUP(Table1[[#This Row],[ym]],Sheet3!$A$4:$D$224,4,FALSE)</f>
        <v>0</v>
      </c>
    </row>
    <row r="971" spans="1:10" hidden="1" x14ac:dyDescent="0.75">
      <c r="A971" s="1" t="s">
        <v>972</v>
      </c>
      <c r="B971">
        <v>126.050003</v>
      </c>
      <c r="C971">
        <v>85.099997999999999</v>
      </c>
      <c r="D971" t="str">
        <f t="shared" si="30"/>
        <v>2006-6</v>
      </c>
      <c r="E971">
        <f t="shared" si="31"/>
        <v>7</v>
      </c>
      <c r="F971">
        <v>99</v>
      </c>
      <c r="G971" t="b">
        <f>Table1[[#This Row],[day]]=VLOOKUP(Table1[[#This Row],[ym]],Sheet3!$A$4:$B$224,2,FALSE)</f>
        <v>0</v>
      </c>
      <c r="H971" s="5" t="b">
        <f>Table1[[#This Row],[m15]]=VLOOKUP(Table1[[#This Row],[ym]],Sheet3!$A$4:$C$224,3,FALSE)</f>
        <v>0</v>
      </c>
      <c r="I971" s="5">
        <f>IF(Table1[[#This Row],[day]]&gt;=2,Table1[[#This Row],[day]]-2,99)</f>
        <v>5</v>
      </c>
      <c r="J971" s="5" t="b">
        <f>Table1[[#This Row],[n2]]=VLOOKUP(Table1[[#This Row],[ym]],Sheet3!$A$4:$D$224,4,FALSE)</f>
        <v>0</v>
      </c>
    </row>
    <row r="972" spans="1:10" hidden="1" x14ac:dyDescent="0.75">
      <c r="A972" s="1" t="s">
        <v>973</v>
      </c>
      <c r="B972">
        <v>126</v>
      </c>
      <c r="C972">
        <v>85.269997000000004</v>
      </c>
      <c r="D972" t="str">
        <f t="shared" si="30"/>
        <v>2006-6</v>
      </c>
      <c r="E972">
        <f t="shared" si="31"/>
        <v>8</v>
      </c>
      <c r="F972">
        <v>99</v>
      </c>
      <c r="G972" t="b">
        <f>Table1[[#This Row],[day]]=VLOOKUP(Table1[[#This Row],[ym]],Sheet3!$A$4:$B$224,2,FALSE)</f>
        <v>0</v>
      </c>
      <c r="H972" s="5" t="b">
        <f>Table1[[#This Row],[m15]]=VLOOKUP(Table1[[#This Row],[ym]],Sheet3!$A$4:$C$224,3,FALSE)</f>
        <v>0</v>
      </c>
      <c r="I972" s="5">
        <f>IF(Table1[[#This Row],[day]]&gt;=2,Table1[[#This Row],[day]]-2,99)</f>
        <v>6</v>
      </c>
      <c r="J972" s="5" t="b">
        <f>Table1[[#This Row],[n2]]=VLOOKUP(Table1[[#This Row],[ym]],Sheet3!$A$4:$D$224,4,FALSE)</f>
        <v>0</v>
      </c>
    </row>
    <row r="973" spans="1:10" hidden="1" x14ac:dyDescent="0.75">
      <c r="A973" s="1" t="s">
        <v>974</v>
      </c>
      <c r="B973">
        <v>125.599998</v>
      </c>
      <c r="C973">
        <v>85.720000999999996</v>
      </c>
      <c r="D973" t="str">
        <f t="shared" si="30"/>
        <v>2006-6</v>
      </c>
      <c r="E973">
        <f t="shared" si="31"/>
        <v>9</v>
      </c>
      <c r="F973">
        <v>99</v>
      </c>
      <c r="G973" t="b">
        <f>Table1[[#This Row],[day]]=VLOOKUP(Table1[[#This Row],[ym]],Sheet3!$A$4:$B$224,2,FALSE)</f>
        <v>0</v>
      </c>
      <c r="H973" s="5" t="b">
        <f>Table1[[#This Row],[m15]]=VLOOKUP(Table1[[#This Row],[ym]],Sheet3!$A$4:$C$224,3,FALSE)</f>
        <v>0</v>
      </c>
      <c r="I973" s="5">
        <f>IF(Table1[[#This Row],[day]]&gt;=2,Table1[[#This Row],[day]]-2,99)</f>
        <v>7</v>
      </c>
      <c r="J973" s="5" t="b">
        <f>Table1[[#This Row],[n2]]=VLOOKUP(Table1[[#This Row],[ym]],Sheet3!$A$4:$D$224,4,FALSE)</f>
        <v>0</v>
      </c>
    </row>
    <row r="974" spans="1:10" hidden="1" x14ac:dyDescent="0.75">
      <c r="A974" s="1" t="s">
        <v>975</v>
      </c>
      <c r="B974">
        <v>124.050003</v>
      </c>
      <c r="C974">
        <v>85.790001000000004</v>
      </c>
      <c r="D974" t="str">
        <f t="shared" si="30"/>
        <v>2006-6</v>
      </c>
      <c r="E974">
        <f t="shared" si="31"/>
        <v>12</v>
      </c>
      <c r="F974">
        <v>99</v>
      </c>
      <c r="G974" t="b">
        <f>Table1[[#This Row],[day]]=VLOOKUP(Table1[[#This Row],[ym]],Sheet3!$A$4:$B$224,2,FALSE)</f>
        <v>0</v>
      </c>
      <c r="H974" s="5" t="b">
        <f>Table1[[#This Row],[m15]]=VLOOKUP(Table1[[#This Row],[ym]],Sheet3!$A$4:$C$224,3,FALSE)</f>
        <v>0</v>
      </c>
      <c r="I974" s="5">
        <f>IF(Table1[[#This Row],[day]]&gt;=2,Table1[[#This Row],[day]]-2,99)</f>
        <v>10</v>
      </c>
      <c r="J974" s="5" t="b">
        <f>Table1[[#This Row],[n2]]=VLOOKUP(Table1[[#This Row],[ym]],Sheet3!$A$4:$D$224,4,FALSE)</f>
        <v>0</v>
      </c>
    </row>
    <row r="975" spans="1:10" hidden="1" x14ac:dyDescent="0.75">
      <c r="A975" s="1" t="s">
        <v>976</v>
      </c>
      <c r="B975">
        <v>122.75</v>
      </c>
      <c r="C975">
        <v>85.849997999999999</v>
      </c>
      <c r="D975" t="str">
        <f t="shared" si="30"/>
        <v>2006-6</v>
      </c>
      <c r="E975">
        <f t="shared" si="31"/>
        <v>13</v>
      </c>
      <c r="F975">
        <v>99</v>
      </c>
      <c r="G975" t="b">
        <f>Table1[[#This Row],[day]]=VLOOKUP(Table1[[#This Row],[ym]],Sheet3!$A$4:$B$224,2,FALSE)</f>
        <v>0</v>
      </c>
      <c r="H975" s="5" t="b">
        <f>Table1[[#This Row],[m15]]=VLOOKUP(Table1[[#This Row],[ym]],Sheet3!$A$4:$C$224,3,FALSE)</f>
        <v>0</v>
      </c>
      <c r="I975" s="5">
        <f>IF(Table1[[#This Row],[day]]&gt;=2,Table1[[#This Row],[day]]-2,99)</f>
        <v>11</v>
      </c>
      <c r="J975" s="5" t="b">
        <f>Table1[[#This Row],[n2]]=VLOOKUP(Table1[[#This Row],[ym]],Sheet3!$A$4:$D$224,4,FALSE)</f>
        <v>0</v>
      </c>
    </row>
    <row r="976" spans="1:10" hidden="1" x14ac:dyDescent="0.75">
      <c r="A976" s="1" t="s">
        <v>977</v>
      </c>
      <c r="B976">
        <v>123.699997</v>
      </c>
      <c r="C976">
        <v>84.989998</v>
      </c>
      <c r="D976" t="str">
        <f t="shared" si="30"/>
        <v>2006-6</v>
      </c>
      <c r="E976">
        <f t="shared" si="31"/>
        <v>14</v>
      </c>
      <c r="F976">
        <v>99</v>
      </c>
      <c r="G976" t="b">
        <f>Table1[[#This Row],[day]]=VLOOKUP(Table1[[#This Row],[ym]],Sheet3!$A$4:$B$224,2,FALSE)</f>
        <v>0</v>
      </c>
      <c r="H976" s="5" t="b">
        <f>Table1[[#This Row],[m15]]=VLOOKUP(Table1[[#This Row],[ym]],Sheet3!$A$4:$C$224,3,FALSE)</f>
        <v>0</v>
      </c>
      <c r="I976" s="5">
        <f>IF(Table1[[#This Row],[day]]&gt;=2,Table1[[#This Row],[day]]-2,99)</f>
        <v>12</v>
      </c>
      <c r="J976" s="5" t="b">
        <f>Table1[[#This Row],[n2]]=VLOOKUP(Table1[[#This Row],[ym]],Sheet3!$A$4:$D$224,4,FALSE)</f>
        <v>0</v>
      </c>
    </row>
    <row r="977" spans="1:10" hidden="1" x14ac:dyDescent="0.75">
      <c r="A977" s="1" t="s">
        <v>978</v>
      </c>
      <c r="B977">
        <v>126.269997</v>
      </c>
      <c r="C977">
        <v>84.5</v>
      </c>
      <c r="D977" t="str">
        <f t="shared" si="30"/>
        <v>2006-6</v>
      </c>
      <c r="E977">
        <f t="shared" si="31"/>
        <v>15</v>
      </c>
      <c r="F977">
        <v>99</v>
      </c>
      <c r="G977" t="b">
        <f>Table1[[#This Row],[day]]=VLOOKUP(Table1[[#This Row],[ym]],Sheet3!$A$4:$B$224,2,FALSE)</f>
        <v>0</v>
      </c>
      <c r="H977" s="5" t="b">
        <f>Table1[[#This Row],[m15]]=VLOOKUP(Table1[[#This Row],[ym]],Sheet3!$A$4:$C$224,3,FALSE)</f>
        <v>0</v>
      </c>
      <c r="I977" s="5">
        <f>IF(Table1[[#This Row],[day]]&gt;=2,Table1[[#This Row],[day]]-2,99)</f>
        <v>13</v>
      </c>
      <c r="J977" s="5" t="b">
        <f>Table1[[#This Row],[n2]]=VLOOKUP(Table1[[#This Row],[ym]],Sheet3!$A$4:$D$224,4,FALSE)</f>
        <v>0</v>
      </c>
    </row>
    <row r="978" spans="1:10" hidden="1" x14ac:dyDescent="0.75">
      <c r="A978" s="1" t="s">
        <v>979</v>
      </c>
      <c r="B978">
        <v>125.519997</v>
      </c>
      <c r="C978">
        <v>84.309997999999993</v>
      </c>
      <c r="D978" t="str">
        <f t="shared" si="30"/>
        <v>2006-6</v>
      </c>
      <c r="E978">
        <f t="shared" si="31"/>
        <v>16</v>
      </c>
      <c r="F978">
        <v>1</v>
      </c>
      <c r="G978" t="b">
        <f>Table1[[#This Row],[day]]=VLOOKUP(Table1[[#This Row],[ym]],Sheet3!$A$4:$B$224,2,FALSE)</f>
        <v>0</v>
      </c>
      <c r="H978" s="5" t="b">
        <f>Table1[[#This Row],[m15]]=VLOOKUP(Table1[[#This Row],[ym]],Sheet3!$A$4:$C$224,3,FALSE)</f>
        <v>1</v>
      </c>
      <c r="I978" s="5">
        <f>IF(Table1[[#This Row],[day]]&gt;=2,Table1[[#This Row],[day]]-2,99)</f>
        <v>14</v>
      </c>
      <c r="J978" s="5" t="b">
        <f>Table1[[#This Row],[n2]]=VLOOKUP(Table1[[#This Row],[ym]],Sheet3!$A$4:$D$224,4,FALSE)</f>
        <v>0</v>
      </c>
    </row>
    <row r="979" spans="1:10" hidden="1" x14ac:dyDescent="0.75">
      <c r="A979" s="1" t="s">
        <v>980</v>
      </c>
      <c r="B979">
        <v>124.400002</v>
      </c>
      <c r="C979">
        <v>84.190002000000007</v>
      </c>
      <c r="D979" t="str">
        <f t="shared" si="30"/>
        <v>2006-6</v>
      </c>
      <c r="E979">
        <f t="shared" si="31"/>
        <v>19</v>
      </c>
      <c r="F979">
        <v>4</v>
      </c>
      <c r="G979" t="b">
        <f>Table1[[#This Row],[day]]=VLOOKUP(Table1[[#This Row],[ym]],Sheet3!$A$4:$B$224,2,FALSE)</f>
        <v>0</v>
      </c>
      <c r="H979" s="5" t="b">
        <f>Table1[[#This Row],[m15]]=VLOOKUP(Table1[[#This Row],[ym]],Sheet3!$A$4:$C$224,3,FALSE)</f>
        <v>0</v>
      </c>
      <c r="I979" s="5">
        <f>IF(Table1[[#This Row],[day]]&gt;=2,Table1[[#This Row],[day]]-2,99)</f>
        <v>17</v>
      </c>
      <c r="J979" s="5" t="b">
        <f>Table1[[#This Row],[n2]]=VLOOKUP(Table1[[#This Row],[ym]],Sheet3!$A$4:$D$224,4,FALSE)</f>
        <v>0</v>
      </c>
    </row>
    <row r="980" spans="1:10" hidden="1" x14ac:dyDescent="0.75">
      <c r="A980" s="1" t="s">
        <v>981</v>
      </c>
      <c r="B980">
        <v>124.839996</v>
      </c>
      <c r="C980">
        <v>84.050003000000004</v>
      </c>
      <c r="D980" t="str">
        <f t="shared" si="30"/>
        <v>2006-6</v>
      </c>
      <c r="E980">
        <f t="shared" si="31"/>
        <v>20</v>
      </c>
      <c r="F980">
        <v>5</v>
      </c>
      <c r="G980" t="b">
        <f>Table1[[#This Row],[day]]=VLOOKUP(Table1[[#This Row],[ym]],Sheet3!$A$4:$B$224,2,FALSE)</f>
        <v>0</v>
      </c>
      <c r="H980" s="5" t="b">
        <f>Table1[[#This Row],[m15]]=VLOOKUP(Table1[[#This Row],[ym]],Sheet3!$A$4:$C$224,3,FALSE)</f>
        <v>0</v>
      </c>
      <c r="I980" s="5">
        <f>IF(Table1[[#This Row],[day]]&gt;=2,Table1[[#This Row],[day]]-2,99)</f>
        <v>18</v>
      </c>
      <c r="J980" s="5" t="b">
        <f>Table1[[#This Row],[n2]]=VLOOKUP(Table1[[#This Row],[ym]],Sheet3!$A$4:$D$224,4,FALSE)</f>
        <v>0</v>
      </c>
    </row>
    <row r="981" spans="1:10" hidden="1" x14ac:dyDescent="0.75">
      <c r="A981" s="1" t="s">
        <v>982</v>
      </c>
      <c r="B981">
        <v>125.900002</v>
      </c>
      <c r="C981">
        <v>84.07</v>
      </c>
      <c r="D981" t="str">
        <f t="shared" si="30"/>
        <v>2006-6</v>
      </c>
      <c r="E981">
        <f t="shared" si="31"/>
        <v>21</v>
      </c>
      <c r="F981">
        <v>6</v>
      </c>
      <c r="G981" t="b">
        <f>Table1[[#This Row],[day]]=VLOOKUP(Table1[[#This Row],[ym]],Sheet3!$A$4:$B$224,2,FALSE)</f>
        <v>0</v>
      </c>
      <c r="H981" s="5" t="b">
        <f>Table1[[#This Row],[m15]]=VLOOKUP(Table1[[#This Row],[ym]],Sheet3!$A$4:$C$224,3,FALSE)</f>
        <v>0</v>
      </c>
      <c r="I981" s="5">
        <f>IF(Table1[[#This Row],[day]]&gt;=2,Table1[[#This Row],[day]]-2,99)</f>
        <v>19</v>
      </c>
      <c r="J981" s="5" t="b">
        <f>Table1[[#This Row],[n2]]=VLOOKUP(Table1[[#This Row],[ym]],Sheet3!$A$4:$D$224,4,FALSE)</f>
        <v>0</v>
      </c>
    </row>
    <row r="982" spans="1:10" hidden="1" x14ac:dyDescent="0.75">
      <c r="A982" s="1" t="s">
        <v>983</v>
      </c>
      <c r="B982">
        <v>125.25</v>
      </c>
      <c r="C982">
        <v>83.589995999999999</v>
      </c>
      <c r="D982" t="str">
        <f t="shared" si="30"/>
        <v>2006-6</v>
      </c>
      <c r="E982">
        <f t="shared" si="31"/>
        <v>22</v>
      </c>
      <c r="F982">
        <v>7</v>
      </c>
      <c r="G982" t="b">
        <f>Table1[[#This Row],[day]]=VLOOKUP(Table1[[#This Row],[ym]],Sheet3!$A$4:$B$224,2,FALSE)</f>
        <v>0</v>
      </c>
      <c r="H982" s="5" t="b">
        <f>Table1[[#This Row],[m15]]=VLOOKUP(Table1[[#This Row],[ym]],Sheet3!$A$4:$C$224,3,FALSE)</f>
        <v>0</v>
      </c>
      <c r="I982" s="5">
        <f>IF(Table1[[#This Row],[day]]&gt;=2,Table1[[#This Row],[day]]-2,99)</f>
        <v>20</v>
      </c>
      <c r="J982" s="5" t="b">
        <f>Table1[[#This Row],[n2]]=VLOOKUP(Table1[[#This Row],[ym]],Sheet3!$A$4:$D$224,4,FALSE)</f>
        <v>0</v>
      </c>
    </row>
    <row r="983" spans="1:10" hidden="1" x14ac:dyDescent="0.75">
      <c r="A983" s="1" t="s">
        <v>984</v>
      </c>
      <c r="B983">
        <v>124.66999800000001</v>
      </c>
      <c r="C983">
        <v>83.419998000000007</v>
      </c>
      <c r="D983" t="str">
        <f t="shared" si="30"/>
        <v>2006-6</v>
      </c>
      <c r="E983">
        <f t="shared" si="31"/>
        <v>23</v>
      </c>
      <c r="F983">
        <v>8</v>
      </c>
      <c r="G983" t="b">
        <f>Table1[[#This Row],[day]]=VLOOKUP(Table1[[#This Row],[ym]],Sheet3!$A$4:$B$224,2,FALSE)</f>
        <v>0</v>
      </c>
      <c r="H983" s="5" t="b">
        <f>Table1[[#This Row],[m15]]=VLOOKUP(Table1[[#This Row],[ym]],Sheet3!$A$4:$C$224,3,FALSE)</f>
        <v>0</v>
      </c>
      <c r="I983" s="5">
        <f>IF(Table1[[#This Row],[day]]&gt;=2,Table1[[#This Row],[day]]-2,99)</f>
        <v>21</v>
      </c>
      <c r="J983" s="5" t="b">
        <f>Table1[[#This Row],[n2]]=VLOOKUP(Table1[[#This Row],[ym]],Sheet3!$A$4:$D$224,4,FALSE)</f>
        <v>0</v>
      </c>
    </row>
    <row r="984" spans="1:10" hidden="1" x14ac:dyDescent="0.75">
      <c r="A984" s="1" t="s">
        <v>985</v>
      </c>
      <c r="B984">
        <v>125.220001</v>
      </c>
      <c r="C984">
        <v>83.260002</v>
      </c>
      <c r="D984" t="str">
        <f t="shared" si="30"/>
        <v>2006-6</v>
      </c>
      <c r="E984">
        <f t="shared" si="31"/>
        <v>26</v>
      </c>
      <c r="F984">
        <v>11</v>
      </c>
      <c r="G984" t="b">
        <f>Table1[[#This Row],[day]]=VLOOKUP(Table1[[#This Row],[ym]],Sheet3!$A$4:$B$224,2,FALSE)</f>
        <v>0</v>
      </c>
      <c r="H984" s="5" t="b">
        <f>Table1[[#This Row],[m15]]=VLOOKUP(Table1[[#This Row],[ym]],Sheet3!$A$4:$C$224,3,FALSE)</f>
        <v>0</v>
      </c>
      <c r="I984" s="5">
        <f>IF(Table1[[#This Row],[day]]&gt;=2,Table1[[#This Row],[day]]-2,99)</f>
        <v>24</v>
      </c>
      <c r="J984" s="5" t="b">
        <f>Table1[[#This Row],[n2]]=VLOOKUP(Table1[[#This Row],[ym]],Sheet3!$A$4:$D$224,4,FALSE)</f>
        <v>0</v>
      </c>
    </row>
    <row r="985" spans="1:10" hidden="1" x14ac:dyDescent="0.75">
      <c r="A985" s="1" t="s">
        <v>986</v>
      </c>
      <c r="B985">
        <v>124.120003</v>
      </c>
      <c r="C985">
        <v>83.669998000000007</v>
      </c>
      <c r="D985" t="str">
        <f t="shared" si="30"/>
        <v>2006-6</v>
      </c>
      <c r="E985">
        <f t="shared" si="31"/>
        <v>27</v>
      </c>
      <c r="F985">
        <v>12</v>
      </c>
      <c r="G985" t="b">
        <f>Table1[[#This Row],[day]]=VLOOKUP(Table1[[#This Row],[ym]],Sheet3!$A$4:$B$224,2,FALSE)</f>
        <v>0</v>
      </c>
      <c r="H985" s="5" t="b">
        <f>Table1[[#This Row],[m15]]=VLOOKUP(Table1[[#This Row],[ym]],Sheet3!$A$4:$C$224,3,FALSE)</f>
        <v>0</v>
      </c>
      <c r="I985" s="5">
        <f>IF(Table1[[#This Row],[day]]&gt;=2,Table1[[#This Row],[day]]-2,99)</f>
        <v>25</v>
      </c>
      <c r="J985" s="5" t="b">
        <f>Table1[[#This Row],[n2]]=VLOOKUP(Table1[[#This Row],[ym]],Sheet3!$A$4:$D$224,4,FALSE)</f>
        <v>0</v>
      </c>
    </row>
    <row r="986" spans="1:10" hidden="1" x14ac:dyDescent="0.75">
      <c r="A986" s="1" t="s">
        <v>987</v>
      </c>
      <c r="B986">
        <v>125.029999</v>
      </c>
      <c r="C986">
        <v>83.230002999999996</v>
      </c>
      <c r="D986" t="str">
        <f t="shared" si="30"/>
        <v>2006-6</v>
      </c>
      <c r="E986">
        <f t="shared" si="31"/>
        <v>28</v>
      </c>
      <c r="F986">
        <v>13</v>
      </c>
      <c r="G986" t="b">
        <f>Table1[[#This Row],[day]]=VLOOKUP(Table1[[#This Row],[ym]],Sheet3!$A$4:$B$224,2,FALSE)</f>
        <v>0</v>
      </c>
      <c r="H986" s="5" t="b">
        <f>Table1[[#This Row],[m15]]=VLOOKUP(Table1[[#This Row],[ym]],Sheet3!$A$4:$C$224,3,FALSE)</f>
        <v>0</v>
      </c>
      <c r="I986" s="5">
        <f>IF(Table1[[#This Row],[day]]&gt;=2,Table1[[#This Row],[day]]-2,99)</f>
        <v>26</v>
      </c>
      <c r="J986" s="5" t="b">
        <f>Table1[[#This Row],[n2]]=VLOOKUP(Table1[[#This Row],[ym]],Sheet3!$A$4:$D$224,4,FALSE)</f>
        <v>0</v>
      </c>
    </row>
    <row r="987" spans="1:10" hidden="1" x14ac:dyDescent="0.75">
      <c r="A987" s="1" t="s">
        <v>988</v>
      </c>
      <c r="B987">
        <v>127.449997</v>
      </c>
      <c r="C987">
        <v>83.510002</v>
      </c>
      <c r="D987" t="str">
        <f t="shared" si="30"/>
        <v>2006-6</v>
      </c>
      <c r="E987">
        <f t="shared" si="31"/>
        <v>29</v>
      </c>
      <c r="F987">
        <v>14</v>
      </c>
      <c r="G987" t="b">
        <f>Table1[[#This Row],[day]]=VLOOKUP(Table1[[#This Row],[ym]],Sheet3!$A$4:$B$224,2,FALSE)</f>
        <v>0</v>
      </c>
      <c r="H987" s="5" t="b">
        <f>Table1[[#This Row],[m15]]=VLOOKUP(Table1[[#This Row],[ym]],Sheet3!$A$4:$C$224,3,FALSE)</f>
        <v>0</v>
      </c>
      <c r="I987" s="5">
        <f>IF(Table1[[#This Row],[day]]&gt;=2,Table1[[#This Row],[day]]-2,99)</f>
        <v>27</v>
      </c>
      <c r="J987" s="5" t="b">
        <f>Table1[[#This Row],[n2]]=VLOOKUP(Table1[[#This Row],[ym]],Sheet3!$A$4:$D$224,4,FALSE)</f>
        <v>0</v>
      </c>
    </row>
    <row r="988" spans="1:10" hidden="1" x14ac:dyDescent="0.75">
      <c r="A988" s="1" t="s">
        <v>989</v>
      </c>
      <c r="B988">
        <v>127.550003</v>
      </c>
      <c r="C988">
        <v>84.32</v>
      </c>
      <c r="D988" t="str">
        <f t="shared" si="30"/>
        <v>2006-6</v>
      </c>
      <c r="E988">
        <f t="shared" si="31"/>
        <v>30</v>
      </c>
      <c r="F988">
        <v>15</v>
      </c>
      <c r="G988" t="b">
        <f>Table1[[#This Row],[day]]=VLOOKUP(Table1[[#This Row],[ym]],Sheet3!$A$4:$B$224,2,FALSE)</f>
        <v>0</v>
      </c>
      <c r="H988" s="5" t="b">
        <f>Table1[[#This Row],[m15]]=VLOOKUP(Table1[[#This Row],[ym]],Sheet3!$A$4:$C$224,3,FALSE)</f>
        <v>0</v>
      </c>
      <c r="I988" s="5">
        <f>IF(Table1[[#This Row],[day]]&gt;=2,Table1[[#This Row],[day]]-2,99)</f>
        <v>28</v>
      </c>
      <c r="J988" s="5" t="b">
        <f>Table1[[#This Row],[n2]]=VLOOKUP(Table1[[#This Row],[ym]],Sheet3!$A$4:$D$224,4,FALSE)</f>
        <v>0</v>
      </c>
    </row>
    <row r="989" spans="1:10" x14ac:dyDescent="0.75">
      <c r="A989" s="1" t="s">
        <v>990</v>
      </c>
      <c r="B989">
        <v>128.10000600000001</v>
      </c>
      <c r="C989">
        <v>83.910004000000001</v>
      </c>
      <c r="D989" t="str">
        <f t="shared" si="30"/>
        <v>2006-7</v>
      </c>
      <c r="E989">
        <f t="shared" si="31"/>
        <v>3</v>
      </c>
      <c r="F989">
        <v>99</v>
      </c>
      <c r="G989" t="b">
        <f>Table1[[#This Row],[day]]=VLOOKUP(Table1[[#This Row],[ym]],Sheet3!$A$4:$B$224,2,FALSE)</f>
        <v>1</v>
      </c>
      <c r="H989" s="5" t="b">
        <f>Table1[[#This Row],[m15]]=VLOOKUP(Table1[[#This Row],[ym]],Sheet3!$A$4:$C$224,3,FALSE)</f>
        <v>0</v>
      </c>
      <c r="I989" s="5">
        <f>IF(Table1[[#This Row],[day]]&gt;=2,Table1[[#This Row],[day]]-2,99)</f>
        <v>1</v>
      </c>
      <c r="J989" s="5" t="b">
        <f>Table1[[#This Row],[n2]]=VLOOKUP(Table1[[#This Row],[ym]],Sheet3!$A$4:$D$224,4,FALSE)</f>
        <v>1</v>
      </c>
    </row>
    <row r="990" spans="1:10" hidden="1" x14ac:dyDescent="0.75">
      <c r="A990" s="1" t="s">
        <v>991</v>
      </c>
      <c r="B990">
        <v>127.30999799999999</v>
      </c>
      <c r="C990">
        <v>83.239998</v>
      </c>
      <c r="D990" t="str">
        <f t="shared" si="30"/>
        <v>2006-7</v>
      </c>
      <c r="E990">
        <f t="shared" si="31"/>
        <v>5</v>
      </c>
      <c r="F990">
        <v>99</v>
      </c>
      <c r="G990" t="b">
        <f>Table1[[#This Row],[day]]=VLOOKUP(Table1[[#This Row],[ym]],Sheet3!$A$4:$B$224,2,FALSE)</f>
        <v>0</v>
      </c>
      <c r="H990" s="5" t="b">
        <f>Table1[[#This Row],[m15]]=VLOOKUP(Table1[[#This Row],[ym]],Sheet3!$A$4:$C$224,3,FALSE)</f>
        <v>0</v>
      </c>
      <c r="I990" s="5">
        <f>IF(Table1[[#This Row],[day]]&gt;=2,Table1[[#This Row],[day]]-2,99)</f>
        <v>3</v>
      </c>
      <c r="J990" s="5" t="b">
        <f>Table1[[#This Row],[n2]]=VLOOKUP(Table1[[#This Row],[ym]],Sheet3!$A$4:$D$224,4,FALSE)</f>
        <v>0</v>
      </c>
    </row>
    <row r="991" spans="1:10" hidden="1" x14ac:dyDescent="0.75">
      <c r="A991" s="1" t="s">
        <v>992</v>
      </c>
      <c r="B991">
        <v>127.629997</v>
      </c>
      <c r="C991">
        <v>83.75</v>
      </c>
      <c r="D991" t="str">
        <f t="shared" si="30"/>
        <v>2006-7</v>
      </c>
      <c r="E991">
        <f t="shared" si="31"/>
        <v>6</v>
      </c>
      <c r="F991">
        <v>99</v>
      </c>
      <c r="G991" t="b">
        <f>Table1[[#This Row],[day]]=VLOOKUP(Table1[[#This Row],[ym]],Sheet3!$A$4:$B$224,2,FALSE)</f>
        <v>0</v>
      </c>
      <c r="H991" s="5" t="b">
        <f>Table1[[#This Row],[m15]]=VLOOKUP(Table1[[#This Row],[ym]],Sheet3!$A$4:$C$224,3,FALSE)</f>
        <v>0</v>
      </c>
      <c r="I991" s="5">
        <f>IF(Table1[[#This Row],[day]]&gt;=2,Table1[[#This Row],[day]]-2,99)</f>
        <v>4</v>
      </c>
      <c r="J991" s="5" t="b">
        <f>Table1[[#This Row],[n2]]=VLOOKUP(Table1[[#This Row],[ym]],Sheet3!$A$4:$D$224,4,FALSE)</f>
        <v>0</v>
      </c>
    </row>
    <row r="992" spans="1:10" hidden="1" x14ac:dyDescent="0.75">
      <c r="A992" s="1" t="s">
        <v>993</v>
      </c>
      <c r="B992">
        <v>126.910004</v>
      </c>
      <c r="C992">
        <v>84.290001000000004</v>
      </c>
      <c r="D992" t="str">
        <f t="shared" si="30"/>
        <v>2006-7</v>
      </c>
      <c r="E992">
        <f t="shared" si="31"/>
        <v>7</v>
      </c>
      <c r="F992">
        <v>99</v>
      </c>
      <c r="G992" t="b">
        <f>Table1[[#This Row],[day]]=VLOOKUP(Table1[[#This Row],[ym]],Sheet3!$A$4:$B$224,2,FALSE)</f>
        <v>0</v>
      </c>
      <c r="H992" s="5" t="b">
        <f>Table1[[#This Row],[m15]]=VLOOKUP(Table1[[#This Row],[ym]],Sheet3!$A$4:$C$224,3,FALSE)</f>
        <v>0</v>
      </c>
      <c r="I992" s="5">
        <f>IF(Table1[[#This Row],[day]]&gt;=2,Table1[[#This Row],[day]]-2,99)</f>
        <v>5</v>
      </c>
      <c r="J992" s="5" t="b">
        <f>Table1[[#This Row],[n2]]=VLOOKUP(Table1[[#This Row],[ym]],Sheet3!$A$4:$D$224,4,FALSE)</f>
        <v>0</v>
      </c>
    </row>
    <row r="993" spans="1:10" hidden="1" x14ac:dyDescent="0.75">
      <c r="A993" s="1" t="s">
        <v>994</v>
      </c>
      <c r="B993">
        <v>127.010002</v>
      </c>
      <c r="C993">
        <v>84.370002999999997</v>
      </c>
      <c r="D993" t="str">
        <f t="shared" si="30"/>
        <v>2006-7</v>
      </c>
      <c r="E993">
        <f t="shared" si="31"/>
        <v>10</v>
      </c>
      <c r="F993">
        <v>99</v>
      </c>
      <c r="G993" t="b">
        <f>Table1[[#This Row],[day]]=VLOOKUP(Table1[[#This Row],[ym]],Sheet3!$A$4:$B$224,2,FALSE)</f>
        <v>0</v>
      </c>
      <c r="H993" s="5" t="b">
        <f>Table1[[#This Row],[m15]]=VLOOKUP(Table1[[#This Row],[ym]],Sheet3!$A$4:$C$224,3,FALSE)</f>
        <v>0</v>
      </c>
      <c r="I993" s="5">
        <f>IF(Table1[[#This Row],[day]]&gt;=2,Table1[[#This Row],[day]]-2,99)</f>
        <v>8</v>
      </c>
      <c r="J993" s="5" t="b">
        <f>Table1[[#This Row],[n2]]=VLOOKUP(Table1[[#This Row],[ym]],Sheet3!$A$4:$D$224,4,FALSE)</f>
        <v>0</v>
      </c>
    </row>
    <row r="994" spans="1:10" hidden="1" x14ac:dyDescent="0.75">
      <c r="A994" s="1" t="s">
        <v>995</v>
      </c>
      <c r="B994">
        <v>127.650002</v>
      </c>
      <c r="C994">
        <v>84.639999000000003</v>
      </c>
      <c r="D994" t="str">
        <f t="shared" si="30"/>
        <v>2006-7</v>
      </c>
      <c r="E994">
        <f t="shared" si="31"/>
        <v>11</v>
      </c>
      <c r="F994">
        <v>99</v>
      </c>
      <c r="G994" t="b">
        <f>Table1[[#This Row],[day]]=VLOOKUP(Table1[[#This Row],[ym]],Sheet3!$A$4:$B$224,2,FALSE)</f>
        <v>0</v>
      </c>
      <c r="H994" s="5" t="b">
        <f>Table1[[#This Row],[m15]]=VLOOKUP(Table1[[#This Row],[ym]],Sheet3!$A$4:$C$224,3,FALSE)</f>
        <v>0</v>
      </c>
      <c r="I994" s="5">
        <f>IF(Table1[[#This Row],[day]]&gt;=2,Table1[[#This Row],[day]]-2,99)</f>
        <v>9</v>
      </c>
      <c r="J994" s="5" t="b">
        <f>Table1[[#This Row],[n2]]=VLOOKUP(Table1[[#This Row],[ym]],Sheet3!$A$4:$D$224,4,FALSE)</f>
        <v>0</v>
      </c>
    </row>
    <row r="995" spans="1:10" hidden="1" x14ac:dyDescent="0.75">
      <c r="A995" s="1" t="s">
        <v>996</v>
      </c>
      <c r="B995">
        <v>126.349998</v>
      </c>
      <c r="C995">
        <v>84.660004000000001</v>
      </c>
      <c r="D995" t="str">
        <f t="shared" si="30"/>
        <v>2006-7</v>
      </c>
      <c r="E995">
        <f t="shared" si="31"/>
        <v>12</v>
      </c>
      <c r="F995">
        <v>99</v>
      </c>
      <c r="G995" t="b">
        <f>Table1[[#This Row],[day]]=VLOOKUP(Table1[[#This Row],[ym]],Sheet3!$A$4:$B$224,2,FALSE)</f>
        <v>0</v>
      </c>
      <c r="H995" s="5" t="b">
        <f>Table1[[#This Row],[m15]]=VLOOKUP(Table1[[#This Row],[ym]],Sheet3!$A$4:$C$224,3,FALSE)</f>
        <v>0</v>
      </c>
      <c r="I995" s="5">
        <f>IF(Table1[[#This Row],[day]]&gt;=2,Table1[[#This Row],[day]]-2,99)</f>
        <v>10</v>
      </c>
      <c r="J995" s="5" t="b">
        <f>Table1[[#This Row],[n2]]=VLOOKUP(Table1[[#This Row],[ym]],Sheet3!$A$4:$D$224,4,FALSE)</f>
        <v>0</v>
      </c>
    </row>
    <row r="996" spans="1:10" hidden="1" x14ac:dyDescent="0.75">
      <c r="A996" s="1" t="s">
        <v>997</v>
      </c>
      <c r="B996">
        <v>124.25</v>
      </c>
      <c r="C996">
        <v>84.989998</v>
      </c>
      <c r="D996" t="str">
        <f t="shared" si="30"/>
        <v>2006-7</v>
      </c>
      <c r="E996">
        <f t="shared" si="31"/>
        <v>13</v>
      </c>
      <c r="F996">
        <v>99</v>
      </c>
      <c r="G996" t="b">
        <f>Table1[[#This Row],[day]]=VLOOKUP(Table1[[#This Row],[ym]],Sheet3!$A$4:$B$224,2,FALSE)</f>
        <v>0</v>
      </c>
      <c r="H996" s="5" t="b">
        <f>Table1[[#This Row],[m15]]=VLOOKUP(Table1[[#This Row],[ym]],Sheet3!$A$4:$C$224,3,FALSE)</f>
        <v>0</v>
      </c>
      <c r="I996" s="5">
        <f>IF(Table1[[#This Row],[day]]&gt;=2,Table1[[#This Row],[day]]-2,99)</f>
        <v>11</v>
      </c>
      <c r="J996" s="5" t="b">
        <f>Table1[[#This Row],[n2]]=VLOOKUP(Table1[[#This Row],[ym]],Sheet3!$A$4:$D$224,4,FALSE)</f>
        <v>0</v>
      </c>
    </row>
    <row r="997" spans="1:10" hidden="1" x14ac:dyDescent="0.75">
      <c r="A997" s="1" t="s">
        <v>998</v>
      </c>
      <c r="B997">
        <v>123.800003</v>
      </c>
      <c r="C997">
        <v>85.040001000000004</v>
      </c>
      <c r="D997" t="str">
        <f t="shared" si="30"/>
        <v>2006-7</v>
      </c>
      <c r="E997">
        <f t="shared" si="31"/>
        <v>14</v>
      </c>
      <c r="F997">
        <v>99</v>
      </c>
      <c r="G997" t="b">
        <f>Table1[[#This Row],[day]]=VLOOKUP(Table1[[#This Row],[ym]],Sheet3!$A$4:$B$224,2,FALSE)</f>
        <v>0</v>
      </c>
      <c r="H997" s="5" t="b">
        <f>Table1[[#This Row],[m15]]=VLOOKUP(Table1[[#This Row],[ym]],Sheet3!$A$4:$C$224,3,FALSE)</f>
        <v>0</v>
      </c>
      <c r="I997" s="5">
        <f>IF(Table1[[#This Row],[day]]&gt;=2,Table1[[#This Row],[day]]-2,99)</f>
        <v>12</v>
      </c>
      <c r="J997" s="5" t="b">
        <f>Table1[[#This Row],[n2]]=VLOOKUP(Table1[[#This Row],[ym]],Sheet3!$A$4:$D$224,4,FALSE)</f>
        <v>0</v>
      </c>
    </row>
    <row r="998" spans="1:10" hidden="1" x14ac:dyDescent="0.75">
      <c r="A998" s="1" t="s">
        <v>999</v>
      </c>
      <c r="B998">
        <v>123.550003</v>
      </c>
      <c r="C998">
        <v>85.169998000000007</v>
      </c>
      <c r="D998" t="str">
        <f t="shared" si="30"/>
        <v>2006-7</v>
      </c>
      <c r="E998">
        <f t="shared" si="31"/>
        <v>17</v>
      </c>
      <c r="F998">
        <v>2</v>
      </c>
      <c r="G998" t="b">
        <f>Table1[[#This Row],[day]]=VLOOKUP(Table1[[#This Row],[ym]],Sheet3!$A$4:$B$224,2,FALSE)</f>
        <v>0</v>
      </c>
      <c r="H998" s="5" t="b">
        <f>Table1[[#This Row],[m15]]=VLOOKUP(Table1[[#This Row],[ym]],Sheet3!$A$4:$C$224,3,FALSE)</f>
        <v>1</v>
      </c>
      <c r="I998" s="5">
        <f>IF(Table1[[#This Row],[day]]&gt;=2,Table1[[#This Row],[day]]-2,99)</f>
        <v>15</v>
      </c>
      <c r="J998" s="5" t="b">
        <f>Table1[[#This Row],[n2]]=VLOOKUP(Table1[[#This Row],[ym]],Sheet3!$A$4:$D$224,4,FALSE)</f>
        <v>0</v>
      </c>
    </row>
    <row r="999" spans="1:10" hidden="1" x14ac:dyDescent="0.75">
      <c r="A999" s="1" t="s">
        <v>1000</v>
      </c>
      <c r="B999">
        <v>124.19000200000001</v>
      </c>
      <c r="C999">
        <v>84.440002000000007</v>
      </c>
      <c r="D999" t="str">
        <f t="shared" si="30"/>
        <v>2006-7</v>
      </c>
      <c r="E999">
        <f t="shared" si="31"/>
        <v>18</v>
      </c>
      <c r="F999">
        <v>3</v>
      </c>
      <c r="G999" t="b">
        <f>Table1[[#This Row],[day]]=VLOOKUP(Table1[[#This Row],[ym]],Sheet3!$A$4:$B$224,2,FALSE)</f>
        <v>0</v>
      </c>
      <c r="H999" s="5" t="b">
        <f>Table1[[#This Row],[m15]]=VLOOKUP(Table1[[#This Row],[ym]],Sheet3!$A$4:$C$224,3,FALSE)</f>
        <v>0</v>
      </c>
      <c r="I999" s="5">
        <f>IF(Table1[[#This Row],[day]]&gt;=2,Table1[[#This Row],[day]]-2,99)</f>
        <v>16</v>
      </c>
      <c r="J999" s="5" t="b">
        <f>Table1[[#This Row],[n2]]=VLOOKUP(Table1[[#This Row],[ym]],Sheet3!$A$4:$D$224,4,FALSE)</f>
        <v>0</v>
      </c>
    </row>
    <row r="1000" spans="1:10" hidden="1" x14ac:dyDescent="0.75">
      <c r="A1000" s="1" t="s">
        <v>1001</v>
      </c>
      <c r="B1000">
        <v>125.879997</v>
      </c>
      <c r="C1000">
        <v>85.239998</v>
      </c>
      <c r="D1000" t="str">
        <f t="shared" si="30"/>
        <v>2006-7</v>
      </c>
      <c r="E1000">
        <f t="shared" si="31"/>
        <v>19</v>
      </c>
      <c r="F1000">
        <v>4</v>
      </c>
      <c r="G1000" t="b">
        <f>Table1[[#This Row],[day]]=VLOOKUP(Table1[[#This Row],[ym]],Sheet3!$A$4:$B$224,2,FALSE)</f>
        <v>0</v>
      </c>
      <c r="H1000" s="5" t="b">
        <f>Table1[[#This Row],[m15]]=VLOOKUP(Table1[[#This Row],[ym]],Sheet3!$A$4:$C$224,3,FALSE)</f>
        <v>0</v>
      </c>
      <c r="I1000" s="5">
        <f>IF(Table1[[#This Row],[day]]&gt;=2,Table1[[#This Row],[day]]-2,99)</f>
        <v>17</v>
      </c>
      <c r="J1000" s="5" t="b">
        <f>Table1[[#This Row],[n2]]=VLOOKUP(Table1[[#This Row],[ym]],Sheet3!$A$4:$D$224,4,FALSE)</f>
        <v>0</v>
      </c>
    </row>
    <row r="1001" spans="1:10" hidden="1" x14ac:dyDescent="0.75">
      <c r="A1001" s="1" t="s">
        <v>1002</v>
      </c>
      <c r="B1001">
        <v>125.040001</v>
      </c>
      <c r="C1001">
        <v>85.489998</v>
      </c>
      <c r="D1001" t="str">
        <f t="shared" si="30"/>
        <v>2006-7</v>
      </c>
      <c r="E1001">
        <f t="shared" si="31"/>
        <v>20</v>
      </c>
      <c r="F1001">
        <v>5</v>
      </c>
      <c r="G1001" t="b">
        <f>Table1[[#This Row],[day]]=VLOOKUP(Table1[[#This Row],[ym]],Sheet3!$A$4:$B$224,2,FALSE)</f>
        <v>0</v>
      </c>
      <c r="H1001" s="5" t="b">
        <f>Table1[[#This Row],[m15]]=VLOOKUP(Table1[[#This Row],[ym]],Sheet3!$A$4:$C$224,3,FALSE)</f>
        <v>0</v>
      </c>
      <c r="I1001" s="5">
        <f>IF(Table1[[#This Row],[day]]&gt;=2,Table1[[#This Row],[day]]-2,99)</f>
        <v>18</v>
      </c>
      <c r="J1001" s="5" t="b">
        <f>Table1[[#This Row],[n2]]=VLOOKUP(Table1[[#This Row],[ym]],Sheet3!$A$4:$D$224,4,FALSE)</f>
        <v>0</v>
      </c>
    </row>
    <row r="1002" spans="1:10" hidden="1" x14ac:dyDescent="0.75">
      <c r="A1002" s="1" t="s">
        <v>1003</v>
      </c>
      <c r="B1002">
        <v>124.269997</v>
      </c>
      <c r="C1002">
        <v>85.330001999999993</v>
      </c>
      <c r="D1002" t="str">
        <f t="shared" si="30"/>
        <v>2006-7</v>
      </c>
      <c r="E1002">
        <f t="shared" si="31"/>
        <v>21</v>
      </c>
      <c r="F1002">
        <v>6</v>
      </c>
      <c r="G1002" t="b">
        <f>Table1[[#This Row],[day]]=VLOOKUP(Table1[[#This Row],[ym]],Sheet3!$A$4:$B$224,2,FALSE)</f>
        <v>0</v>
      </c>
      <c r="H1002" s="5" t="b">
        <f>Table1[[#This Row],[m15]]=VLOOKUP(Table1[[#This Row],[ym]],Sheet3!$A$4:$C$224,3,FALSE)</f>
        <v>0</v>
      </c>
      <c r="I1002" s="5">
        <f>IF(Table1[[#This Row],[day]]&gt;=2,Table1[[#This Row],[day]]-2,99)</f>
        <v>19</v>
      </c>
      <c r="J1002" s="5" t="b">
        <f>Table1[[#This Row],[n2]]=VLOOKUP(Table1[[#This Row],[ym]],Sheet3!$A$4:$D$224,4,FALSE)</f>
        <v>0</v>
      </c>
    </row>
    <row r="1003" spans="1:10" hidden="1" x14ac:dyDescent="0.75">
      <c r="A1003" s="1" t="s">
        <v>1004</v>
      </c>
      <c r="B1003">
        <v>126.389999</v>
      </c>
      <c r="C1003">
        <v>85.279999000000004</v>
      </c>
      <c r="D1003" t="str">
        <f t="shared" si="30"/>
        <v>2006-7</v>
      </c>
      <c r="E1003">
        <f t="shared" si="31"/>
        <v>24</v>
      </c>
      <c r="F1003">
        <v>9</v>
      </c>
      <c r="G1003" t="b">
        <f>Table1[[#This Row],[day]]=VLOOKUP(Table1[[#This Row],[ym]],Sheet3!$A$4:$B$224,2,FALSE)</f>
        <v>0</v>
      </c>
      <c r="H1003" s="5" t="b">
        <f>Table1[[#This Row],[m15]]=VLOOKUP(Table1[[#This Row],[ym]],Sheet3!$A$4:$C$224,3,FALSE)</f>
        <v>0</v>
      </c>
      <c r="I1003" s="5">
        <f>IF(Table1[[#This Row],[day]]&gt;=2,Table1[[#This Row],[day]]-2,99)</f>
        <v>22</v>
      </c>
      <c r="J1003" s="5" t="b">
        <f>Table1[[#This Row],[n2]]=VLOOKUP(Table1[[#This Row],[ym]],Sheet3!$A$4:$D$224,4,FALSE)</f>
        <v>0</v>
      </c>
    </row>
    <row r="1004" spans="1:10" hidden="1" x14ac:dyDescent="0.75">
      <c r="A1004" s="1" t="s">
        <v>1005</v>
      </c>
      <c r="B1004">
        <v>126.879997</v>
      </c>
      <c r="C1004">
        <v>85.029999000000004</v>
      </c>
      <c r="D1004" t="str">
        <f t="shared" si="30"/>
        <v>2006-7</v>
      </c>
      <c r="E1004">
        <f t="shared" si="31"/>
        <v>25</v>
      </c>
      <c r="F1004">
        <v>10</v>
      </c>
      <c r="G1004" t="b">
        <f>Table1[[#This Row],[day]]=VLOOKUP(Table1[[#This Row],[ym]],Sheet3!$A$4:$B$224,2,FALSE)</f>
        <v>0</v>
      </c>
      <c r="H1004" s="5" t="b">
        <f>Table1[[#This Row],[m15]]=VLOOKUP(Table1[[#This Row],[ym]],Sheet3!$A$4:$C$224,3,FALSE)</f>
        <v>0</v>
      </c>
      <c r="I1004" s="5">
        <f>IF(Table1[[#This Row],[day]]&gt;=2,Table1[[#This Row],[day]]-2,99)</f>
        <v>23</v>
      </c>
      <c r="J1004" s="5" t="b">
        <f>Table1[[#This Row],[n2]]=VLOOKUP(Table1[[#This Row],[ym]],Sheet3!$A$4:$D$224,4,FALSE)</f>
        <v>0</v>
      </c>
    </row>
    <row r="1005" spans="1:10" hidden="1" x14ac:dyDescent="0.75">
      <c r="A1005" s="1" t="s">
        <v>1006</v>
      </c>
      <c r="B1005">
        <v>127.120003</v>
      </c>
      <c r="C1005">
        <v>85.339995999999999</v>
      </c>
      <c r="D1005" t="str">
        <f t="shared" si="30"/>
        <v>2006-7</v>
      </c>
      <c r="E1005">
        <f t="shared" si="31"/>
        <v>26</v>
      </c>
      <c r="F1005">
        <v>11</v>
      </c>
      <c r="G1005" t="b">
        <f>Table1[[#This Row],[day]]=VLOOKUP(Table1[[#This Row],[ym]],Sheet3!$A$4:$B$224,2,FALSE)</f>
        <v>0</v>
      </c>
      <c r="H1005" s="5" t="b">
        <f>Table1[[#This Row],[m15]]=VLOOKUP(Table1[[#This Row],[ym]],Sheet3!$A$4:$C$224,3,FALSE)</f>
        <v>0</v>
      </c>
      <c r="I1005" s="5">
        <f>IF(Table1[[#This Row],[day]]&gt;=2,Table1[[#This Row],[day]]-2,99)</f>
        <v>24</v>
      </c>
      <c r="J1005" s="5" t="b">
        <f>Table1[[#This Row],[n2]]=VLOOKUP(Table1[[#This Row],[ym]],Sheet3!$A$4:$D$224,4,FALSE)</f>
        <v>0</v>
      </c>
    </row>
    <row r="1006" spans="1:10" hidden="1" x14ac:dyDescent="0.75">
      <c r="A1006" s="1" t="s">
        <v>1007</v>
      </c>
      <c r="B1006">
        <v>126.949997</v>
      </c>
      <c r="C1006">
        <v>85.209998999999996</v>
      </c>
      <c r="D1006" t="str">
        <f t="shared" si="30"/>
        <v>2006-7</v>
      </c>
      <c r="E1006">
        <f t="shared" si="31"/>
        <v>27</v>
      </c>
      <c r="F1006">
        <v>12</v>
      </c>
      <c r="G1006" t="b">
        <f>Table1[[#This Row],[day]]=VLOOKUP(Table1[[#This Row],[ym]],Sheet3!$A$4:$B$224,2,FALSE)</f>
        <v>0</v>
      </c>
      <c r="H1006" s="5" t="b">
        <f>Table1[[#This Row],[m15]]=VLOOKUP(Table1[[#This Row],[ym]],Sheet3!$A$4:$C$224,3,FALSE)</f>
        <v>0</v>
      </c>
      <c r="I1006" s="5">
        <f>IF(Table1[[#This Row],[day]]&gt;=2,Table1[[#This Row],[day]]-2,99)</f>
        <v>25</v>
      </c>
      <c r="J1006" s="5" t="b">
        <f>Table1[[#This Row],[n2]]=VLOOKUP(Table1[[#This Row],[ym]],Sheet3!$A$4:$D$224,4,FALSE)</f>
        <v>0</v>
      </c>
    </row>
    <row r="1007" spans="1:10" hidden="1" x14ac:dyDescent="0.75">
      <c r="A1007" s="1" t="s">
        <v>1008</v>
      </c>
      <c r="B1007">
        <v>128.240005</v>
      </c>
      <c r="C1007">
        <v>85.699996999999996</v>
      </c>
      <c r="D1007" t="str">
        <f t="shared" si="30"/>
        <v>2006-7</v>
      </c>
      <c r="E1007">
        <f t="shared" si="31"/>
        <v>28</v>
      </c>
      <c r="F1007">
        <v>13</v>
      </c>
      <c r="G1007" t="b">
        <f>Table1[[#This Row],[day]]=VLOOKUP(Table1[[#This Row],[ym]],Sheet3!$A$4:$B$224,2,FALSE)</f>
        <v>0</v>
      </c>
      <c r="H1007" s="5" t="b">
        <f>Table1[[#This Row],[m15]]=VLOOKUP(Table1[[#This Row],[ym]],Sheet3!$A$4:$C$224,3,FALSE)</f>
        <v>0</v>
      </c>
      <c r="I1007" s="5">
        <f>IF(Table1[[#This Row],[day]]&gt;=2,Table1[[#This Row],[day]]-2,99)</f>
        <v>26</v>
      </c>
      <c r="J1007" s="5" t="b">
        <f>Table1[[#This Row],[n2]]=VLOOKUP(Table1[[#This Row],[ym]],Sheet3!$A$4:$D$224,4,FALSE)</f>
        <v>0</v>
      </c>
    </row>
    <row r="1008" spans="1:10" hidden="1" x14ac:dyDescent="0.75">
      <c r="A1008" s="1" t="s">
        <v>1009</v>
      </c>
      <c r="B1008">
        <v>128.050003</v>
      </c>
      <c r="C1008">
        <v>85.809997999999993</v>
      </c>
      <c r="D1008" t="str">
        <f t="shared" si="30"/>
        <v>2006-7</v>
      </c>
      <c r="E1008">
        <f t="shared" si="31"/>
        <v>31</v>
      </c>
      <c r="F1008">
        <v>16</v>
      </c>
      <c r="G1008" t="b">
        <f>Table1[[#This Row],[day]]=VLOOKUP(Table1[[#This Row],[ym]],Sheet3!$A$4:$B$224,2,FALSE)</f>
        <v>0</v>
      </c>
      <c r="H1008" s="5" t="b">
        <f>Table1[[#This Row],[m15]]=VLOOKUP(Table1[[#This Row],[ym]],Sheet3!$A$4:$C$224,3,FALSE)</f>
        <v>0</v>
      </c>
      <c r="I1008" s="5">
        <f>IF(Table1[[#This Row],[day]]&gt;=2,Table1[[#This Row],[day]]-2,99)</f>
        <v>29</v>
      </c>
      <c r="J1008" s="5" t="b">
        <f>Table1[[#This Row],[n2]]=VLOOKUP(Table1[[#This Row],[ym]],Sheet3!$A$4:$D$224,4,FALSE)</f>
        <v>0</v>
      </c>
    </row>
    <row r="1009" spans="1:10" hidden="1" x14ac:dyDescent="0.75">
      <c r="A1009" s="1" t="s">
        <v>1010</v>
      </c>
      <c r="B1009">
        <v>127.529999</v>
      </c>
      <c r="C1009">
        <v>85.459998999999996</v>
      </c>
      <c r="D1009" t="str">
        <f t="shared" si="30"/>
        <v>2006-8</v>
      </c>
      <c r="E1009">
        <f t="shared" si="31"/>
        <v>1</v>
      </c>
      <c r="F1009">
        <v>99</v>
      </c>
      <c r="G1009" t="b">
        <f>Table1[[#This Row],[day]]=VLOOKUP(Table1[[#This Row],[ym]],Sheet3!$A$4:$B$224,2,FALSE)</f>
        <v>1</v>
      </c>
      <c r="H1009" s="5" t="b">
        <f>Table1[[#This Row],[m15]]=VLOOKUP(Table1[[#This Row],[ym]],Sheet3!$A$4:$C$224,3,FALSE)</f>
        <v>0</v>
      </c>
      <c r="I1009" s="5">
        <f>IF(Table1[[#This Row],[day]]&gt;=2,Table1[[#This Row],[day]]-2,99)</f>
        <v>99</v>
      </c>
      <c r="J1009" s="5" t="b">
        <f>Table1[[#This Row],[n2]]=VLOOKUP(Table1[[#This Row],[ym]],Sheet3!$A$4:$D$224,4,FALSE)</f>
        <v>0</v>
      </c>
    </row>
    <row r="1010" spans="1:10" x14ac:dyDescent="0.75">
      <c r="A1010" s="1" t="s">
        <v>1011</v>
      </c>
      <c r="B1010">
        <v>128.300003</v>
      </c>
      <c r="C1010">
        <v>85.779999000000004</v>
      </c>
      <c r="D1010" t="str">
        <f t="shared" si="30"/>
        <v>2006-8</v>
      </c>
      <c r="E1010">
        <f t="shared" si="31"/>
        <v>2</v>
      </c>
      <c r="F1010">
        <v>99</v>
      </c>
      <c r="G1010" t="b">
        <f>Table1[[#This Row],[day]]=VLOOKUP(Table1[[#This Row],[ym]],Sheet3!$A$4:$B$224,2,FALSE)</f>
        <v>0</v>
      </c>
      <c r="H1010" s="5" t="b">
        <f>Table1[[#This Row],[m15]]=VLOOKUP(Table1[[#This Row],[ym]],Sheet3!$A$4:$C$224,3,FALSE)</f>
        <v>0</v>
      </c>
      <c r="I1010" s="5">
        <f>IF(Table1[[#This Row],[day]]&gt;=2,Table1[[#This Row],[day]]-2,99)</f>
        <v>0</v>
      </c>
      <c r="J1010" s="5" t="b">
        <f>Table1[[#This Row],[n2]]=VLOOKUP(Table1[[#This Row],[ym]],Sheet3!$A$4:$D$224,4,FALSE)</f>
        <v>1</v>
      </c>
    </row>
    <row r="1011" spans="1:10" hidden="1" x14ac:dyDescent="0.75">
      <c r="A1011" s="1" t="s">
        <v>1012</v>
      </c>
      <c r="B1011">
        <v>128.5</v>
      </c>
      <c r="C1011">
        <v>85.800003000000004</v>
      </c>
      <c r="D1011" t="str">
        <f t="shared" si="30"/>
        <v>2006-8</v>
      </c>
      <c r="E1011">
        <f t="shared" si="31"/>
        <v>3</v>
      </c>
      <c r="F1011">
        <v>99</v>
      </c>
      <c r="G1011" t="b">
        <f>Table1[[#This Row],[day]]=VLOOKUP(Table1[[#This Row],[ym]],Sheet3!$A$4:$B$224,2,FALSE)</f>
        <v>0</v>
      </c>
      <c r="H1011" s="5" t="b">
        <f>Table1[[#This Row],[m15]]=VLOOKUP(Table1[[#This Row],[ym]],Sheet3!$A$4:$C$224,3,FALSE)</f>
        <v>0</v>
      </c>
      <c r="I1011" s="5">
        <f>IF(Table1[[#This Row],[day]]&gt;=2,Table1[[#This Row],[day]]-2,99)</f>
        <v>1</v>
      </c>
      <c r="J1011" s="5" t="b">
        <f>Table1[[#This Row],[n2]]=VLOOKUP(Table1[[#This Row],[ym]],Sheet3!$A$4:$D$224,4,FALSE)</f>
        <v>0</v>
      </c>
    </row>
    <row r="1012" spans="1:10" hidden="1" x14ac:dyDescent="0.75">
      <c r="A1012" s="1" t="s">
        <v>1013</v>
      </c>
      <c r="B1012">
        <v>128.259995</v>
      </c>
      <c r="C1012">
        <v>86.32</v>
      </c>
      <c r="D1012" t="str">
        <f t="shared" si="30"/>
        <v>2006-8</v>
      </c>
      <c r="E1012">
        <f t="shared" si="31"/>
        <v>4</v>
      </c>
      <c r="F1012">
        <v>99</v>
      </c>
      <c r="G1012" t="b">
        <f>Table1[[#This Row],[day]]=VLOOKUP(Table1[[#This Row],[ym]],Sheet3!$A$4:$B$224,2,FALSE)</f>
        <v>0</v>
      </c>
      <c r="H1012" s="5" t="b">
        <f>Table1[[#This Row],[m15]]=VLOOKUP(Table1[[#This Row],[ym]],Sheet3!$A$4:$C$224,3,FALSE)</f>
        <v>0</v>
      </c>
      <c r="I1012" s="5">
        <f>IF(Table1[[#This Row],[day]]&gt;=2,Table1[[#This Row],[day]]-2,99)</f>
        <v>2</v>
      </c>
      <c r="J1012" s="5" t="b">
        <f>Table1[[#This Row],[n2]]=VLOOKUP(Table1[[#This Row],[ym]],Sheet3!$A$4:$D$224,4,FALSE)</f>
        <v>0</v>
      </c>
    </row>
    <row r="1013" spans="1:10" hidden="1" x14ac:dyDescent="0.75">
      <c r="A1013" s="1" t="s">
        <v>1014</v>
      </c>
      <c r="B1013">
        <v>128.179993</v>
      </c>
      <c r="C1013">
        <v>86.370002999999997</v>
      </c>
      <c r="D1013" t="str">
        <f t="shared" si="30"/>
        <v>2006-8</v>
      </c>
      <c r="E1013">
        <f t="shared" si="31"/>
        <v>7</v>
      </c>
      <c r="F1013">
        <v>99</v>
      </c>
      <c r="G1013" t="b">
        <f>Table1[[#This Row],[day]]=VLOOKUP(Table1[[#This Row],[ym]],Sheet3!$A$4:$B$224,2,FALSE)</f>
        <v>0</v>
      </c>
      <c r="H1013" s="5" t="b">
        <f>Table1[[#This Row],[m15]]=VLOOKUP(Table1[[#This Row],[ym]],Sheet3!$A$4:$C$224,3,FALSE)</f>
        <v>0</v>
      </c>
      <c r="I1013" s="5">
        <f>IF(Table1[[#This Row],[day]]&gt;=2,Table1[[#This Row],[day]]-2,99)</f>
        <v>5</v>
      </c>
      <c r="J1013" s="5" t="b">
        <f>Table1[[#This Row],[n2]]=VLOOKUP(Table1[[#This Row],[ym]],Sheet3!$A$4:$D$224,4,FALSE)</f>
        <v>0</v>
      </c>
    </row>
    <row r="1014" spans="1:10" hidden="1" x14ac:dyDescent="0.75">
      <c r="A1014" s="1" t="s">
        <v>1015</v>
      </c>
      <c r="B1014">
        <v>127.68</v>
      </c>
      <c r="C1014">
        <v>86.18</v>
      </c>
      <c r="D1014" t="str">
        <f t="shared" si="30"/>
        <v>2006-8</v>
      </c>
      <c r="E1014">
        <f t="shared" si="31"/>
        <v>8</v>
      </c>
      <c r="F1014">
        <v>99</v>
      </c>
      <c r="G1014" t="b">
        <f>Table1[[#This Row],[day]]=VLOOKUP(Table1[[#This Row],[ym]],Sheet3!$A$4:$B$224,2,FALSE)</f>
        <v>0</v>
      </c>
      <c r="H1014" s="5" t="b">
        <f>Table1[[#This Row],[m15]]=VLOOKUP(Table1[[#This Row],[ym]],Sheet3!$A$4:$C$224,3,FALSE)</f>
        <v>0</v>
      </c>
      <c r="I1014" s="5">
        <f>IF(Table1[[#This Row],[day]]&gt;=2,Table1[[#This Row],[day]]-2,99)</f>
        <v>6</v>
      </c>
      <c r="J1014" s="5" t="b">
        <f>Table1[[#This Row],[n2]]=VLOOKUP(Table1[[#This Row],[ym]],Sheet3!$A$4:$D$224,4,FALSE)</f>
        <v>0</v>
      </c>
    </row>
    <row r="1015" spans="1:10" hidden="1" x14ac:dyDescent="0.75">
      <c r="A1015" s="1" t="s">
        <v>1016</v>
      </c>
      <c r="B1015">
        <v>127.139999</v>
      </c>
      <c r="C1015">
        <v>85.900002000000001</v>
      </c>
      <c r="D1015" t="str">
        <f t="shared" si="30"/>
        <v>2006-8</v>
      </c>
      <c r="E1015">
        <f t="shared" si="31"/>
        <v>9</v>
      </c>
      <c r="F1015">
        <v>99</v>
      </c>
      <c r="G1015" t="b">
        <f>Table1[[#This Row],[day]]=VLOOKUP(Table1[[#This Row],[ym]],Sheet3!$A$4:$B$224,2,FALSE)</f>
        <v>0</v>
      </c>
      <c r="H1015" s="5" t="b">
        <f>Table1[[#This Row],[m15]]=VLOOKUP(Table1[[#This Row],[ym]],Sheet3!$A$4:$C$224,3,FALSE)</f>
        <v>0</v>
      </c>
      <c r="I1015" s="5">
        <f>IF(Table1[[#This Row],[day]]&gt;=2,Table1[[#This Row],[day]]-2,99)</f>
        <v>7</v>
      </c>
      <c r="J1015" s="5" t="b">
        <f>Table1[[#This Row],[n2]]=VLOOKUP(Table1[[#This Row],[ym]],Sheet3!$A$4:$D$224,4,FALSE)</f>
        <v>0</v>
      </c>
    </row>
    <row r="1016" spans="1:10" hidden="1" x14ac:dyDescent="0.75">
      <c r="A1016" s="1" t="s">
        <v>1017</v>
      </c>
      <c r="B1016">
        <v>127.599998</v>
      </c>
      <c r="C1016">
        <v>85.769997000000004</v>
      </c>
      <c r="D1016" t="str">
        <f t="shared" si="30"/>
        <v>2006-8</v>
      </c>
      <c r="E1016">
        <f t="shared" si="31"/>
        <v>10</v>
      </c>
      <c r="F1016">
        <v>99</v>
      </c>
      <c r="G1016" t="b">
        <f>Table1[[#This Row],[day]]=VLOOKUP(Table1[[#This Row],[ym]],Sheet3!$A$4:$B$224,2,FALSE)</f>
        <v>0</v>
      </c>
      <c r="H1016" s="5" t="b">
        <f>Table1[[#This Row],[m15]]=VLOOKUP(Table1[[#This Row],[ym]],Sheet3!$A$4:$C$224,3,FALSE)</f>
        <v>0</v>
      </c>
      <c r="I1016" s="5">
        <f>IF(Table1[[#This Row],[day]]&gt;=2,Table1[[#This Row],[day]]-2,99)</f>
        <v>8</v>
      </c>
      <c r="J1016" s="5" t="b">
        <f>Table1[[#This Row],[n2]]=VLOOKUP(Table1[[#This Row],[ym]],Sheet3!$A$4:$D$224,4,FALSE)</f>
        <v>0</v>
      </c>
    </row>
    <row r="1017" spans="1:10" hidden="1" x14ac:dyDescent="0.75">
      <c r="A1017" s="1" t="s">
        <v>1018</v>
      </c>
      <c r="B1017">
        <v>127.32</v>
      </c>
      <c r="C1017">
        <v>85.400002000000001</v>
      </c>
      <c r="D1017" t="str">
        <f t="shared" si="30"/>
        <v>2006-8</v>
      </c>
      <c r="E1017">
        <f t="shared" si="31"/>
        <v>11</v>
      </c>
      <c r="F1017">
        <v>99</v>
      </c>
      <c r="G1017" t="b">
        <f>Table1[[#This Row],[day]]=VLOOKUP(Table1[[#This Row],[ym]],Sheet3!$A$4:$B$224,2,FALSE)</f>
        <v>0</v>
      </c>
      <c r="H1017" s="5" t="b">
        <f>Table1[[#This Row],[m15]]=VLOOKUP(Table1[[#This Row],[ym]],Sheet3!$A$4:$C$224,3,FALSE)</f>
        <v>0</v>
      </c>
      <c r="I1017" s="5">
        <f>IF(Table1[[#This Row],[day]]&gt;=2,Table1[[#This Row],[day]]-2,99)</f>
        <v>9</v>
      </c>
      <c r="J1017" s="5" t="b">
        <f>Table1[[#This Row],[n2]]=VLOOKUP(Table1[[#This Row],[ym]],Sheet3!$A$4:$D$224,4,FALSE)</f>
        <v>0</v>
      </c>
    </row>
    <row r="1018" spans="1:10" hidden="1" x14ac:dyDescent="0.75">
      <c r="A1018" s="1" t="s">
        <v>1019</v>
      </c>
      <c r="B1018">
        <v>127.41999800000001</v>
      </c>
      <c r="C1018">
        <v>85.25</v>
      </c>
      <c r="D1018" t="str">
        <f t="shared" si="30"/>
        <v>2006-8</v>
      </c>
      <c r="E1018">
        <f t="shared" si="31"/>
        <v>14</v>
      </c>
      <c r="F1018">
        <v>99</v>
      </c>
      <c r="G1018" t="b">
        <f>Table1[[#This Row],[day]]=VLOOKUP(Table1[[#This Row],[ym]],Sheet3!$A$4:$B$224,2,FALSE)</f>
        <v>0</v>
      </c>
      <c r="H1018" s="5" t="b">
        <f>Table1[[#This Row],[m15]]=VLOOKUP(Table1[[#This Row],[ym]],Sheet3!$A$4:$C$224,3,FALSE)</f>
        <v>0</v>
      </c>
      <c r="I1018" s="5">
        <f>IF(Table1[[#This Row],[day]]&gt;=2,Table1[[#This Row],[day]]-2,99)</f>
        <v>12</v>
      </c>
      <c r="J1018" s="5" t="b">
        <f>Table1[[#This Row],[n2]]=VLOOKUP(Table1[[#This Row],[ym]],Sheet3!$A$4:$D$224,4,FALSE)</f>
        <v>0</v>
      </c>
    </row>
    <row r="1019" spans="1:10" hidden="1" x14ac:dyDescent="0.75">
      <c r="A1019" s="1" t="s">
        <v>1020</v>
      </c>
      <c r="B1019">
        <v>128.88000500000001</v>
      </c>
      <c r="C1019">
        <v>85.970000999999996</v>
      </c>
      <c r="D1019" t="str">
        <f t="shared" si="30"/>
        <v>2006-8</v>
      </c>
      <c r="E1019">
        <f t="shared" si="31"/>
        <v>15</v>
      </c>
      <c r="F1019">
        <v>99</v>
      </c>
      <c r="G1019" t="b">
        <f>Table1[[#This Row],[day]]=VLOOKUP(Table1[[#This Row],[ym]],Sheet3!$A$4:$B$224,2,FALSE)</f>
        <v>0</v>
      </c>
      <c r="H1019" s="5" t="b">
        <f>Table1[[#This Row],[m15]]=VLOOKUP(Table1[[#This Row],[ym]],Sheet3!$A$4:$C$224,3,FALSE)</f>
        <v>0</v>
      </c>
      <c r="I1019" s="5">
        <f>IF(Table1[[#This Row],[day]]&gt;=2,Table1[[#This Row],[day]]-2,99)</f>
        <v>13</v>
      </c>
      <c r="J1019" s="5" t="b">
        <f>Table1[[#This Row],[n2]]=VLOOKUP(Table1[[#This Row],[ym]],Sheet3!$A$4:$D$224,4,FALSE)</f>
        <v>0</v>
      </c>
    </row>
    <row r="1020" spans="1:10" hidden="1" x14ac:dyDescent="0.75">
      <c r="A1020" s="1" t="s">
        <v>1021</v>
      </c>
      <c r="B1020">
        <v>130</v>
      </c>
      <c r="C1020">
        <v>86.550003000000004</v>
      </c>
      <c r="D1020" t="str">
        <f t="shared" si="30"/>
        <v>2006-8</v>
      </c>
      <c r="E1020">
        <f t="shared" si="31"/>
        <v>16</v>
      </c>
      <c r="F1020">
        <v>1</v>
      </c>
      <c r="G1020" t="b">
        <f>Table1[[#This Row],[day]]=VLOOKUP(Table1[[#This Row],[ym]],Sheet3!$A$4:$B$224,2,FALSE)</f>
        <v>0</v>
      </c>
      <c r="H1020" s="5" t="b">
        <f>Table1[[#This Row],[m15]]=VLOOKUP(Table1[[#This Row],[ym]],Sheet3!$A$4:$C$224,3,FALSE)</f>
        <v>1</v>
      </c>
      <c r="I1020" s="5">
        <f>IF(Table1[[#This Row],[day]]&gt;=2,Table1[[#This Row],[day]]-2,99)</f>
        <v>14</v>
      </c>
      <c r="J1020" s="5" t="b">
        <f>Table1[[#This Row],[n2]]=VLOOKUP(Table1[[#This Row],[ym]],Sheet3!$A$4:$D$224,4,FALSE)</f>
        <v>0</v>
      </c>
    </row>
    <row r="1021" spans="1:10" hidden="1" x14ac:dyDescent="0.75">
      <c r="A1021" s="1" t="s">
        <v>1022</v>
      </c>
      <c r="B1021">
        <v>130.229996</v>
      </c>
      <c r="C1021">
        <v>86.519997000000004</v>
      </c>
      <c r="D1021" t="str">
        <f t="shared" si="30"/>
        <v>2006-8</v>
      </c>
      <c r="E1021">
        <f t="shared" si="31"/>
        <v>17</v>
      </c>
      <c r="F1021">
        <v>2</v>
      </c>
      <c r="G1021" t="b">
        <f>Table1[[#This Row],[day]]=VLOOKUP(Table1[[#This Row],[ym]],Sheet3!$A$4:$B$224,2,FALSE)</f>
        <v>0</v>
      </c>
      <c r="H1021" s="5" t="b">
        <f>Table1[[#This Row],[m15]]=VLOOKUP(Table1[[#This Row],[ym]],Sheet3!$A$4:$C$224,3,FALSE)</f>
        <v>0</v>
      </c>
      <c r="I1021" s="5">
        <f>IF(Table1[[#This Row],[day]]&gt;=2,Table1[[#This Row],[day]]-2,99)</f>
        <v>15</v>
      </c>
      <c r="J1021" s="5" t="b">
        <f>Table1[[#This Row],[n2]]=VLOOKUP(Table1[[#This Row],[ym]],Sheet3!$A$4:$D$224,4,FALSE)</f>
        <v>0</v>
      </c>
    </row>
    <row r="1022" spans="1:10" hidden="1" x14ac:dyDescent="0.75">
      <c r="A1022" s="1" t="s">
        <v>1023</v>
      </c>
      <c r="B1022">
        <v>130.91999799999999</v>
      </c>
      <c r="C1022">
        <v>86.769997000000004</v>
      </c>
      <c r="D1022" t="str">
        <f t="shared" si="30"/>
        <v>2006-8</v>
      </c>
      <c r="E1022">
        <f t="shared" si="31"/>
        <v>18</v>
      </c>
      <c r="F1022">
        <v>3</v>
      </c>
      <c r="G1022" t="b">
        <f>Table1[[#This Row],[day]]=VLOOKUP(Table1[[#This Row],[ym]],Sheet3!$A$4:$B$224,2,FALSE)</f>
        <v>0</v>
      </c>
      <c r="H1022" s="5" t="b">
        <f>Table1[[#This Row],[m15]]=VLOOKUP(Table1[[#This Row],[ym]],Sheet3!$A$4:$C$224,3,FALSE)</f>
        <v>0</v>
      </c>
      <c r="I1022" s="5">
        <f>IF(Table1[[#This Row],[day]]&gt;=2,Table1[[#This Row],[day]]-2,99)</f>
        <v>16</v>
      </c>
      <c r="J1022" s="5" t="b">
        <f>Table1[[#This Row],[n2]]=VLOOKUP(Table1[[#This Row],[ym]],Sheet3!$A$4:$D$224,4,FALSE)</f>
        <v>0</v>
      </c>
    </row>
    <row r="1023" spans="1:10" hidden="1" x14ac:dyDescent="0.75">
      <c r="A1023" s="1" t="s">
        <v>1024</v>
      </c>
      <c r="B1023">
        <v>130.44000199999999</v>
      </c>
      <c r="C1023">
        <v>87.080001999999993</v>
      </c>
      <c r="D1023" t="str">
        <f t="shared" si="30"/>
        <v>2006-8</v>
      </c>
      <c r="E1023">
        <f t="shared" si="31"/>
        <v>21</v>
      </c>
      <c r="F1023">
        <v>6</v>
      </c>
      <c r="G1023" t="b">
        <f>Table1[[#This Row],[day]]=VLOOKUP(Table1[[#This Row],[ym]],Sheet3!$A$4:$B$224,2,FALSE)</f>
        <v>0</v>
      </c>
      <c r="H1023" s="5" t="b">
        <f>Table1[[#This Row],[m15]]=VLOOKUP(Table1[[#This Row],[ym]],Sheet3!$A$4:$C$224,3,FALSE)</f>
        <v>0</v>
      </c>
      <c r="I1023" s="5">
        <f>IF(Table1[[#This Row],[day]]&gt;=2,Table1[[#This Row],[day]]-2,99)</f>
        <v>19</v>
      </c>
      <c r="J1023" s="5" t="b">
        <f>Table1[[#This Row],[n2]]=VLOOKUP(Table1[[#This Row],[ym]],Sheet3!$A$4:$D$224,4,FALSE)</f>
        <v>0</v>
      </c>
    </row>
    <row r="1024" spans="1:10" hidden="1" x14ac:dyDescent="0.75">
      <c r="A1024" s="1" t="s">
        <v>1025</v>
      </c>
      <c r="B1024">
        <v>130.41999799999999</v>
      </c>
      <c r="C1024">
        <v>87.110000999999997</v>
      </c>
      <c r="D1024" t="str">
        <f t="shared" si="30"/>
        <v>2006-8</v>
      </c>
      <c r="E1024">
        <f t="shared" si="31"/>
        <v>22</v>
      </c>
      <c r="F1024">
        <v>7</v>
      </c>
      <c r="G1024" t="b">
        <f>Table1[[#This Row],[day]]=VLOOKUP(Table1[[#This Row],[ym]],Sheet3!$A$4:$B$224,2,FALSE)</f>
        <v>0</v>
      </c>
      <c r="H1024" s="5" t="b">
        <f>Table1[[#This Row],[m15]]=VLOOKUP(Table1[[#This Row],[ym]],Sheet3!$A$4:$C$224,3,FALSE)</f>
        <v>0</v>
      </c>
      <c r="I1024" s="5">
        <f>IF(Table1[[#This Row],[day]]&gt;=2,Table1[[#This Row],[day]]-2,99)</f>
        <v>20</v>
      </c>
      <c r="J1024" s="5" t="b">
        <f>Table1[[#This Row],[n2]]=VLOOKUP(Table1[[#This Row],[ym]],Sheet3!$A$4:$D$224,4,FALSE)</f>
        <v>0</v>
      </c>
    </row>
    <row r="1025" spans="1:10" hidden="1" x14ac:dyDescent="0.75">
      <c r="A1025" s="1" t="s">
        <v>1026</v>
      </c>
      <c r="B1025">
        <v>129.88000500000001</v>
      </c>
      <c r="C1025">
        <v>87.150002000000001</v>
      </c>
      <c r="D1025" t="str">
        <f t="shared" si="30"/>
        <v>2006-8</v>
      </c>
      <c r="E1025">
        <f t="shared" si="31"/>
        <v>23</v>
      </c>
      <c r="F1025">
        <v>8</v>
      </c>
      <c r="G1025" t="b">
        <f>Table1[[#This Row],[day]]=VLOOKUP(Table1[[#This Row],[ym]],Sheet3!$A$4:$B$224,2,FALSE)</f>
        <v>0</v>
      </c>
      <c r="H1025" s="5" t="b">
        <f>Table1[[#This Row],[m15]]=VLOOKUP(Table1[[#This Row],[ym]],Sheet3!$A$4:$C$224,3,FALSE)</f>
        <v>0</v>
      </c>
      <c r="I1025" s="5">
        <f>IF(Table1[[#This Row],[day]]&gt;=2,Table1[[#This Row],[day]]-2,99)</f>
        <v>21</v>
      </c>
      <c r="J1025" s="5" t="b">
        <f>Table1[[#This Row],[n2]]=VLOOKUP(Table1[[#This Row],[ym]],Sheet3!$A$4:$D$224,4,FALSE)</f>
        <v>0</v>
      </c>
    </row>
    <row r="1026" spans="1:10" hidden="1" x14ac:dyDescent="0.75">
      <c r="A1026" s="1" t="s">
        <v>1027</v>
      </c>
      <c r="B1026">
        <v>129.949997</v>
      </c>
      <c r="C1026">
        <v>87.309997999999993</v>
      </c>
      <c r="D1026" t="str">
        <f t="shared" ref="D1026:D1089" si="32">YEAR(A1026)&amp;"-"&amp;MONTH(A1026)</f>
        <v>2006-8</v>
      </c>
      <c r="E1026">
        <f t="shared" ref="E1026:E1089" si="33">DAY(A1026)</f>
        <v>24</v>
      </c>
      <c r="F1026">
        <v>9</v>
      </c>
      <c r="G1026" t="b">
        <f>Table1[[#This Row],[day]]=VLOOKUP(Table1[[#This Row],[ym]],Sheet3!$A$4:$B$224,2,FALSE)</f>
        <v>0</v>
      </c>
      <c r="H1026" s="5" t="b">
        <f>Table1[[#This Row],[m15]]=VLOOKUP(Table1[[#This Row],[ym]],Sheet3!$A$4:$C$224,3,FALSE)</f>
        <v>0</v>
      </c>
      <c r="I1026" s="5">
        <f>IF(Table1[[#This Row],[day]]&gt;=2,Table1[[#This Row],[day]]-2,99)</f>
        <v>22</v>
      </c>
      <c r="J1026" s="5" t="b">
        <f>Table1[[#This Row],[n2]]=VLOOKUP(Table1[[#This Row],[ym]],Sheet3!$A$4:$D$224,4,FALSE)</f>
        <v>0</v>
      </c>
    </row>
    <row r="1027" spans="1:10" hidden="1" x14ac:dyDescent="0.75">
      <c r="A1027" s="1" t="s">
        <v>1028</v>
      </c>
      <c r="B1027">
        <v>130.10000600000001</v>
      </c>
      <c r="C1027">
        <v>87.440002000000007</v>
      </c>
      <c r="D1027" t="str">
        <f t="shared" si="32"/>
        <v>2006-8</v>
      </c>
      <c r="E1027">
        <f t="shared" si="33"/>
        <v>25</v>
      </c>
      <c r="F1027">
        <v>10</v>
      </c>
      <c r="G1027" t="b">
        <f>Table1[[#This Row],[day]]=VLOOKUP(Table1[[#This Row],[ym]],Sheet3!$A$4:$B$224,2,FALSE)</f>
        <v>0</v>
      </c>
      <c r="H1027" s="5" t="b">
        <f>Table1[[#This Row],[m15]]=VLOOKUP(Table1[[#This Row],[ym]],Sheet3!$A$4:$C$224,3,FALSE)</f>
        <v>0</v>
      </c>
      <c r="I1027" s="5">
        <f>IF(Table1[[#This Row],[day]]&gt;=2,Table1[[#This Row],[day]]-2,99)</f>
        <v>23</v>
      </c>
      <c r="J1027" s="5" t="b">
        <f>Table1[[#This Row],[n2]]=VLOOKUP(Table1[[#This Row],[ym]],Sheet3!$A$4:$D$224,4,FALSE)</f>
        <v>0</v>
      </c>
    </row>
    <row r="1028" spans="1:10" hidden="1" x14ac:dyDescent="0.75">
      <c r="A1028" s="1" t="s">
        <v>1029</v>
      </c>
      <c r="B1028">
        <v>130.71000699999999</v>
      </c>
      <c r="C1028">
        <v>87.519997000000004</v>
      </c>
      <c r="D1028" t="str">
        <f t="shared" si="32"/>
        <v>2006-8</v>
      </c>
      <c r="E1028">
        <f t="shared" si="33"/>
        <v>28</v>
      </c>
      <c r="F1028">
        <v>13</v>
      </c>
      <c r="G1028" t="b">
        <f>Table1[[#This Row],[day]]=VLOOKUP(Table1[[#This Row],[ym]],Sheet3!$A$4:$B$224,2,FALSE)</f>
        <v>0</v>
      </c>
      <c r="H1028" s="5" t="b">
        <f>Table1[[#This Row],[m15]]=VLOOKUP(Table1[[#This Row],[ym]],Sheet3!$A$4:$C$224,3,FALSE)</f>
        <v>0</v>
      </c>
      <c r="I1028" s="5">
        <f>IF(Table1[[#This Row],[day]]&gt;=2,Table1[[#This Row],[day]]-2,99)</f>
        <v>26</v>
      </c>
      <c r="J1028" s="5" t="b">
        <f>Table1[[#This Row],[n2]]=VLOOKUP(Table1[[#This Row],[ym]],Sheet3!$A$4:$D$224,4,FALSE)</f>
        <v>0</v>
      </c>
    </row>
    <row r="1029" spans="1:10" hidden="1" x14ac:dyDescent="0.75">
      <c r="A1029" s="1" t="s">
        <v>1030</v>
      </c>
      <c r="B1029">
        <v>130.88000500000001</v>
      </c>
      <c r="C1029">
        <v>87.639999000000003</v>
      </c>
      <c r="D1029" t="str">
        <f t="shared" si="32"/>
        <v>2006-8</v>
      </c>
      <c r="E1029">
        <f t="shared" si="33"/>
        <v>29</v>
      </c>
      <c r="F1029">
        <v>14</v>
      </c>
      <c r="G1029" t="b">
        <f>Table1[[#This Row],[day]]=VLOOKUP(Table1[[#This Row],[ym]],Sheet3!$A$4:$B$224,2,FALSE)</f>
        <v>0</v>
      </c>
      <c r="H1029" s="5" t="b">
        <f>Table1[[#This Row],[m15]]=VLOOKUP(Table1[[#This Row],[ym]],Sheet3!$A$4:$C$224,3,FALSE)</f>
        <v>0</v>
      </c>
      <c r="I1029" s="5">
        <f>IF(Table1[[#This Row],[day]]&gt;=2,Table1[[#This Row],[day]]-2,99)</f>
        <v>27</v>
      </c>
      <c r="J1029" s="5" t="b">
        <f>Table1[[#This Row],[n2]]=VLOOKUP(Table1[[#This Row],[ym]],Sheet3!$A$4:$D$224,4,FALSE)</f>
        <v>0</v>
      </c>
    </row>
    <row r="1030" spans="1:10" hidden="1" x14ac:dyDescent="0.75">
      <c r="A1030" s="1" t="s">
        <v>1031</v>
      </c>
      <c r="B1030">
        <v>130.949997</v>
      </c>
      <c r="C1030">
        <v>87.870002999999997</v>
      </c>
      <c r="D1030" t="str">
        <f t="shared" si="32"/>
        <v>2006-8</v>
      </c>
      <c r="E1030">
        <f t="shared" si="33"/>
        <v>30</v>
      </c>
      <c r="F1030">
        <v>15</v>
      </c>
      <c r="G1030" t="b">
        <f>Table1[[#This Row],[day]]=VLOOKUP(Table1[[#This Row],[ym]],Sheet3!$A$4:$B$224,2,FALSE)</f>
        <v>0</v>
      </c>
      <c r="H1030" s="5" t="b">
        <f>Table1[[#This Row],[m15]]=VLOOKUP(Table1[[#This Row],[ym]],Sheet3!$A$4:$C$224,3,FALSE)</f>
        <v>0</v>
      </c>
      <c r="I1030" s="5">
        <f>IF(Table1[[#This Row],[day]]&gt;=2,Table1[[#This Row],[day]]-2,99)</f>
        <v>28</v>
      </c>
      <c r="J1030" s="5" t="b">
        <f>Table1[[#This Row],[n2]]=VLOOKUP(Table1[[#This Row],[ym]],Sheet3!$A$4:$D$224,4,FALSE)</f>
        <v>0</v>
      </c>
    </row>
    <row r="1031" spans="1:10" hidden="1" x14ac:dyDescent="0.75">
      <c r="A1031" s="1" t="s">
        <v>1032</v>
      </c>
      <c r="B1031">
        <v>130.86999499999999</v>
      </c>
      <c r="C1031">
        <v>88.080001999999993</v>
      </c>
      <c r="D1031" t="str">
        <f t="shared" si="32"/>
        <v>2006-8</v>
      </c>
      <c r="E1031">
        <f t="shared" si="33"/>
        <v>31</v>
      </c>
      <c r="F1031">
        <v>16</v>
      </c>
      <c r="G1031" t="b">
        <f>Table1[[#This Row],[day]]=VLOOKUP(Table1[[#This Row],[ym]],Sheet3!$A$4:$B$224,2,FALSE)</f>
        <v>0</v>
      </c>
      <c r="H1031" s="5" t="b">
        <f>Table1[[#This Row],[m15]]=VLOOKUP(Table1[[#This Row],[ym]],Sheet3!$A$4:$C$224,3,FALSE)</f>
        <v>0</v>
      </c>
      <c r="I1031" s="5">
        <f>IF(Table1[[#This Row],[day]]&gt;=2,Table1[[#This Row],[day]]-2,99)</f>
        <v>29</v>
      </c>
      <c r="J1031" s="5" t="b">
        <f>Table1[[#This Row],[n2]]=VLOOKUP(Table1[[#This Row],[ym]],Sheet3!$A$4:$D$224,4,FALSE)</f>
        <v>0</v>
      </c>
    </row>
    <row r="1032" spans="1:10" hidden="1" x14ac:dyDescent="0.75">
      <c r="A1032" s="1" t="s">
        <v>1033</v>
      </c>
      <c r="B1032">
        <v>131.66000399999999</v>
      </c>
      <c r="C1032">
        <v>87.760002</v>
      </c>
      <c r="D1032" t="str">
        <f t="shared" si="32"/>
        <v>2006-9</v>
      </c>
      <c r="E1032">
        <f t="shared" si="33"/>
        <v>1</v>
      </c>
      <c r="F1032">
        <v>99</v>
      </c>
      <c r="G1032" t="b">
        <f>Table1[[#This Row],[day]]=VLOOKUP(Table1[[#This Row],[ym]],Sheet3!$A$4:$B$224,2,FALSE)</f>
        <v>1</v>
      </c>
      <c r="H1032" s="5" t="b">
        <f>Table1[[#This Row],[m15]]=VLOOKUP(Table1[[#This Row],[ym]],Sheet3!$A$4:$C$224,3,FALSE)</f>
        <v>0</v>
      </c>
      <c r="I1032" s="5">
        <f>IF(Table1[[#This Row],[day]]&gt;=2,Table1[[#This Row],[day]]-2,99)</f>
        <v>99</v>
      </c>
      <c r="J1032" s="5" t="b">
        <f>Table1[[#This Row],[n2]]=VLOOKUP(Table1[[#This Row],[ym]],Sheet3!$A$4:$D$224,4,FALSE)</f>
        <v>0</v>
      </c>
    </row>
    <row r="1033" spans="1:10" x14ac:dyDescent="0.75">
      <c r="A1033" s="1" t="s">
        <v>1034</v>
      </c>
      <c r="B1033">
        <v>131.96000699999999</v>
      </c>
      <c r="C1033">
        <v>87.209998999999996</v>
      </c>
      <c r="D1033" t="str">
        <f t="shared" si="32"/>
        <v>2006-9</v>
      </c>
      <c r="E1033">
        <f t="shared" si="33"/>
        <v>5</v>
      </c>
      <c r="F1033">
        <v>99</v>
      </c>
      <c r="G1033" t="b">
        <f>Table1[[#This Row],[day]]=VLOOKUP(Table1[[#This Row],[ym]],Sheet3!$A$4:$B$224,2,FALSE)</f>
        <v>0</v>
      </c>
      <c r="H1033" s="5" t="b">
        <f>Table1[[#This Row],[m15]]=VLOOKUP(Table1[[#This Row],[ym]],Sheet3!$A$4:$C$224,3,FALSE)</f>
        <v>0</v>
      </c>
      <c r="I1033" s="5">
        <f>IF(Table1[[#This Row],[day]]&gt;=2,Table1[[#This Row],[day]]-2,99)</f>
        <v>3</v>
      </c>
      <c r="J1033" s="5" t="b">
        <f>Table1[[#This Row],[n2]]=VLOOKUP(Table1[[#This Row],[ym]],Sheet3!$A$4:$D$224,4,FALSE)</f>
        <v>1</v>
      </c>
    </row>
    <row r="1034" spans="1:10" hidden="1" x14ac:dyDescent="0.75">
      <c r="A1034" s="1" t="s">
        <v>1035</v>
      </c>
      <c r="B1034">
        <v>130.759995</v>
      </c>
      <c r="C1034">
        <v>87.089995999999999</v>
      </c>
      <c r="D1034" t="str">
        <f t="shared" si="32"/>
        <v>2006-9</v>
      </c>
      <c r="E1034">
        <f t="shared" si="33"/>
        <v>6</v>
      </c>
      <c r="F1034">
        <v>99</v>
      </c>
      <c r="G1034" t="b">
        <f>Table1[[#This Row],[day]]=VLOOKUP(Table1[[#This Row],[ym]],Sheet3!$A$4:$B$224,2,FALSE)</f>
        <v>0</v>
      </c>
      <c r="H1034" s="5" t="b">
        <f>Table1[[#This Row],[m15]]=VLOOKUP(Table1[[#This Row],[ym]],Sheet3!$A$4:$C$224,3,FALSE)</f>
        <v>0</v>
      </c>
      <c r="I1034" s="5">
        <f>IF(Table1[[#This Row],[day]]&gt;=2,Table1[[#This Row],[day]]-2,99)</f>
        <v>4</v>
      </c>
      <c r="J1034" s="5" t="b">
        <f>Table1[[#This Row],[n2]]=VLOOKUP(Table1[[#This Row],[ym]],Sheet3!$A$4:$D$224,4,FALSE)</f>
        <v>0</v>
      </c>
    </row>
    <row r="1035" spans="1:10" hidden="1" x14ac:dyDescent="0.75">
      <c r="A1035" s="1" t="s">
        <v>1036</v>
      </c>
      <c r="B1035">
        <v>130.229996</v>
      </c>
      <c r="C1035">
        <v>87.260002</v>
      </c>
      <c r="D1035" t="str">
        <f t="shared" si="32"/>
        <v>2006-9</v>
      </c>
      <c r="E1035">
        <f t="shared" si="33"/>
        <v>7</v>
      </c>
      <c r="F1035">
        <v>99</v>
      </c>
      <c r="G1035" t="b">
        <f>Table1[[#This Row],[day]]=VLOOKUP(Table1[[#This Row],[ym]],Sheet3!$A$4:$B$224,2,FALSE)</f>
        <v>0</v>
      </c>
      <c r="H1035" s="5" t="b">
        <f>Table1[[#This Row],[m15]]=VLOOKUP(Table1[[#This Row],[ym]],Sheet3!$A$4:$C$224,3,FALSE)</f>
        <v>0</v>
      </c>
      <c r="I1035" s="5">
        <f>IF(Table1[[#This Row],[day]]&gt;=2,Table1[[#This Row],[day]]-2,99)</f>
        <v>5</v>
      </c>
      <c r="J1035" s="5" t="b">
        <f>Table1[[#This Row],[n2]]=VLOOKUP(Table1[[#This Row],[ym]],Sheet3!$A$4:$D$224,4,FALSE)</f>
        <v>0</v>
      </c>
    </row>
    <row r="1036" spans="1:10" hidden="1" x14ac:dyDescent="0.75">
      <c r="A1036" s="1" t="s">
        <v>1037</v>
      </c>
      <c r="B1036">
        <v>130.520004</v>
      </c>
      <c r="C1036">
        <v>87.330001999999993</v>
      </c>
      <c r="D1036" t="str">
        <f t="shared" si="32"/>
        <v>2006-9</v>
      </c>
      <c r="E1036">
        <f t="shared" si="33"/>
        <v>8</v>
      </c>
      <c r="F1036">
        <v>99</v>
      </c>
      <c r="G1036" t="b">
        <f>Table1[[#This Row],[day]]=VLOOKUP(Table1[[#This Row],[ym]],Sheet3!$A$4:$B$224,2,FALSE)</f>
        <v>0</v>
      </c>
      <c r="H1036" s="5" t="b">
        <f>Table1[[#This Row],[m15]]=VLOOKUP(Table1[[#This Row],[ym]],Sheet3!$A$4:$C$224,3,FALSE)</f>
        <v>0</v>
      </c>
      <c r="I1036" s="5">
        <f>IF(Table1[[#This Row],[day]]&gt;=2,Table1[[#This Row],[day]]-2,99)</f>
        <v>6</v>
      </c>
      <c r="J1036" s="5" t="b">
        <f>Table1[[#This Row],[n2]]=VLOOKUP(Table1[[#This Row],[ym]],Sheet3!$A$4:$D$224,4,FALSE)</f>
        <v>0</v>
      </c>
    </row>
    <row r="1037" spans="1:10" hidden="1" x14ac:dyDescent="0.75">
      <c r="A1037" s="1" t="s">
        <v>1038</v>
      </c>
      <c r="B1037">
        <v>130.679993</v>
      </c>
      <c r="C1037">
        <v>87.25</v>
      </c>
      <c r="D1037" t="str">
        <f t="shared" si="32"/>
        <v>2006-9</v>
      </c>
      <c r="E1037">
        <f t="shared" si="33"/>
        <v>11</v>
      </c>
      <c r="F1037">
        <v>99</v>
      </c>
      <c r="G1037" t="b">
        <f>Table1[[#This Row],[day]]=VLOOKUP(Table1[[#This Row],[ym]],Sheet3!$A$4:$B$224,2,FALSE)</f>
        <v>0</v>
      </c>
      <c r="H1037" s="5" t="b">
        <f>Table1[[#This Row],[m15]]=VLOOKUP(Table1[[#This Row],[ym]],Sheet3!$A$4:$C$224,3,FALSE)</f>
        <v>0</v>
      </c>
      <c r="I1037" s="5">
        <f>IF(Table1[[#This Row],[day]]&gt;=2,Table1[[#This Row],[day]]-2,99)</f>
        <v>9</v>
      </c>
      <c r="J1037" s="5" t="b">
        <f>Table1[[#This Row],[n2]]=VLOOKUP(Table1[[#This Row],[ym]],Sheet3!$A$4:$D$224,4,FALSE)</f>
        <v>0</v>
      </c>
    </row>
    <row r="1038" spans="1:10" hidden="1" x14ac:dyDescent="0.75">
      <c r="A1038" s="1" t="s">
        <v>1039</v>
      </c>
      <c r="B1038">
        <v>131.89999399999999</v>
      </c>
      <c r="C1038">
        <v>87.690002000000007</v>
      </c>
      <c r="D1038" t="str">
        <f t="shared" si="32"/>
        <v>2006-9</v>
      </c>
      <c r="E1038">
        <f t="shared" si="33"/>
        <v>12</v>
      </c>
      <c r="F1038">
        <v>99</v>
      </c>
      <c r="G1038" t="b">
        <f>Table1[[#This Row],[day]]=VLOOKUP(Table1[[#This Row],[ym]],Sheet3!$A$4:$B$224,2,FALSE)</f>
        <v>0</v>
      </c>
      <c r="H1038" s="5" t="b">
        <f>Table1[[#This Row],[m15]]=VLOOKUP(Table1[[#This Row],[ym]],Sheet3!$A$4:$C$224,3,FALSE)</f>
        <v>0</v>
      </c>
      <c r="I1038" s="5">
        <f>IF(Table1[[#This Row],[day]]&gt;=2,Table1[[#This Row],[day]]-2,99)</f>
        <v>10</v>
      </c>
      <c r="J1038" s="5" t="b">
        <f>Table1[[#This Row],[n2]]=VLOOKUP(Table1[[#This Row],[ym]],Sheet3!$A$4:$D$224,4,FALSE)</f>
        <v>0</v>
      </c>
    </row>
    <row r="1039" spans="1:10" hidden="1" x14ac:dyDescent="0.75">
      <c r="A1039" s="1" t="s">
        <v>1040</v>
      </c>
      <c r="B1039">
        <v>132.44000199999999</v>
      </c>
      <c r="C1039">
        <v>87.730002999999996</v>
      </c>
      <c r="D1039" t="str">
        <f t="shared" si="32"/>
        <v>2006-9</v>
      </c>
      <c r="E1039">
        <f t="shared" si="33"/>
        <v>13</v>
      </c>
      <c r="F1039">
        <v>99</v>
      </c>
      <c r="G1039" t="b">
        <f>Table1[[#This Row],[day]]=VLOOKUP(Table1[[#This Row],[ym]],Sheet3!$A$4:$B$224,2,FALSE)</f>
        <v>0</v>
      </c>
      <c r="H1039" s="5" t="b">
        <f>Table1[[#This Row],[m15]]=VLOOKUP(Table1[[#This Row],[ym]],Sheet3!$A$4:$C$224,3,FALSE)</f>
        <v>0</v>
      </c>
      <c r="I1039" s="5">
        <f>IF(Table1[[#This Row],[day]]&gt;=2,Table1[[#This Row],[day]]-2,99)</f>
        <v>11</v>
      </c>
      <c r="J1039" s="5" t="b">
        <f>Table1[[#This Row],[n2]]=VLOOKUP(Table1[[#This Row],[ym]],Sheet3!$A$4:$D$224,4,FALSE)</f>
        <v>0</v>
      </c>
    </row>
    <row r="1040" spans="1:10" hidden="1" x14ac:dyDescent="0.75">
      <c r="A1040" s="1" t="s">
        <v>1041</v>
      </c>
      <c r="B1040">
        <v>132.5</v>
      </c>
      <c r="C1040">
        <v>87.529999000000004</v>
      </c>
      <c r="D1040" t="str">
        <f t="shared" si="32"/>
        <v>2006-9</v>
      </c>
      <c r="E1040">
        <f t="shared" si="33"/>
        <v>14</v>
      </c>
      <c r="F1040">
        <v>99</v>
      </c>
      <c r="G1040" t="b">
        <f>Table1[[#This Row],[day]]=VLOOKUP(Table1[[#This Row],[ym]],Sheet3!$A$4:$B$224,2,FALSE)</f>
        <v>0</v>
      </c>
      <c r="H1040" s="5" t="b">
        <f>Table1[[#This Row],[m15]]=VLOOKUP(Table1[[#This Row],[ym]],Sheet3!$A$4:$C$224,3,FALSE)</f>
        <v>0</v>
      </c>
      <c r="I1040" s="5">
        <f>IF(Table1[[#This Row],[day]]&gt;=2,Table1[[#This Row],[day]]-2,99)</f>
        <v>12</v>
      </c>
      <c r="J1040" s="5" t="b">
        <f>Table1[[#This Row],[n2]]=VLOOKUP(Table1[[#This Row],[ym]],Sheet3!$A$4:$D$224,4,FALSE)</f>
        <v>0</v>
      </c>
    </row>
    <row r="1041" spans="1:10" hidden="1" x14ac:dyDescent="0.75">
      <c r="A1041" s="1" t="s">
        <v>1042</v>
      </c>
      <c r="B1041">
        <v>132.820007</v>
      </c>
      <c r="C1041">
        <v>87.459998999999996</v>
      </c>
      <c r="D1041" t="str">
        <f t="shared" si="32"/>
        <v>2006-9</v>
      </c>
      <c r="E1041">
        <f t="shared" si="33"/>
        <v>15</v>
      </c>
      <c r="F1041">
        <v>99</v>
      </c>
      <c r="G1041" t="b">
        <f>Table1[[#This Row],[day]]=VLOOKUP(Table1[[#This Row],[ym]],Sheet3!$A$4:$B$224,2,FALSE)</f>
        <v>0</v>
      </c>
      <c r="H1041" s="5" t="b">
        <f>Table1[[#This Row],[m15]]=VLOOKUP(Table1[[#This Row],[ym]],Sheet3!$A$4:$C$224,3,FALSE)</f>
        <v>0</v>
      </c>
      <c r="I1041" s="5">
        <f>IF(Table1[[#This Row],[day]]&gt;=2,Table1[[#This Row],[day]]-2,99)</f>
        <v>13</v>
      </c>
      <c r="J1041" s="5" t="b">
        <f>Table1[[#This Row],[n2]]=VLOOKUP(Table1[[#This Row],[ym]],Sheet3!$A$4:$D$224,4,FALSE)</f>
        <v>0</v>
      </c>
    </row>
    <row r="1042" spans="1:10" hidden="1" x14ac:dyDescent="0.75">
      <c r="A1042" s="1" t="s">
        <v>1043</v>
      </c>
      <c r="B1042">
        <v>132.979996</v>
      </c>
      <c r="C1042">
        <v>87.32</v>
      </c>
      <c r="D1042" t="str">
        <f t="shared" si="32"/>
        <v>2006-9</v>
      </c>
      <c r="E1042">
        <f t="shared" si="33"/>
        <v>18</v>
      </c>
      <c r="F1042">
        <v>3</v>
      </c>
      <c r="G1042" t="b">
        <f>Table1[[#This Row],[day]]=VLOOKUP(Table1[[#This Row],[ym]],Sheet3!$A$4:$B$224,2,FALSE)</f>
        <v>0</v>
      </c>
      <c r="H1042" s="5" t="b">
        <f>Table1[[#This Row],[m15]]=VLOOKUP(Table1[[#This Row],[ym]],Sheet3!$A$4:$C$224,3,FALSE)</f>
        <v>1</v>
      </c>
      <c r="I1042" s="5">
        <f>IF(Table1[[#This Row],[day]]&gt;=2,Table1[[#This Row],[day]]-2,99)</f>
        <v>16</v>
      </c>
      <c r="J1042" s="5" t="b">
        <f>Table1[[#This Row],[n2]]=VLOOKUP(Table1[[#This Row],[ym]],Sheet3!$A$4:$D$224,4,FALSE)</f>
        <v>0</v>
      </c>
    </row>
    <row r="1043" spans="1:10" hidden="1" x14ac:dyDescent="0.75">
      <c r="A1043" s="1" t="s">
        <v>1044</v>
      </c>
      <c r="B1043">
        <v>132.63999899999999</v>
      </c>
      <c r="C1043">
        <v>88.300003000000004</v>
      </c>
      <c r="D1043" t="str">
        <f t="shared" si="32"/>
        <v>2006-9</v>
      </c>
      <c r="E1043">
        <f t="shared" si="33"/>
        <v>19</v>
      </c>
      <c r="F1043">
        <v>4</v>
      </c>
      <c r="G1043" t="b">
        <f>Table1[[#This Row],[day]]=VLOOKUP(Table1[[#This Row],[ym]],Sheet3!$A$4:$B$224,2,FALSE)</f>
        <v>0</v>
      </c>
      <c r="H1043" s="5" t="b">
        <f>Table1[[#This Row],[m15]]=VLOOKUP(Table1[[#This Row],[ym]],Sheet3!$A$4:$C$224,3,FALSE)</f>
        <v>0</v>
      </c>
      <c r="I1043" s="5">
        <f>IF(Table1[[#This Row],[day]]&gt;=2,Table1[[#This Row],[day]]-2,99)</f>
        <v>17</v>
      </c>
      <c r="J1043" s="5" t="b">
        <f>Table1[[#This Row],[n2]]=VLOOKUP(Table1[[#This Row],[ym]],Sheet3!$A$4:$D$224,4,FALSE)</f>
        <v>0</v>
      </c>
    </row>
    <row r="1044" spans="1:10" hidden="1" x14ac:dyDescent="0.75">
      <c r="A1044" s="1" t="s">
        <v>1045</v>
      </c>
      <c r="B1044">
        <v>133.270004</v>
      </c>
      <c r="C1044">
        <v>88.43</v>
      </c>
      <c r="D1044" t="str">
        <f t="shared" si="32"/>
        <v>2006-9</v>
      </c>
      <c r="E1044">
        <f t="shared" si="33"/>
        <v>20</v>
      </c>
      <c r="F1044">
        <v>5</v>
      </c>
      <c r="G1044" t="b">
        <f>Table1[[#This Row],[day]]=VLOOKUP(Table1[[#This Row],[ym]],Sheet3!$A$4:$B$224,2,FALSE)</f>
        <v>0</v>
      </c>
      <c r="H1044" s="5" t="b">
        <f>Table1[[#This Row],[m15]]=VLOOKUP(Table1[[#This Row],[ym]],Sheet3!$A$4:$C$224,3,FALSE)</f>
        <v>0</v>
      </c>
      <c r="I1044" s="5">
        <f>IF(Table1[[#This Row],[day]]&gt;=2,Table1[[#This Row],[day]]-2,99)</f>
        <v>18</v>
      </c>
      <c r="J1044" s="5" t="b">
        <f>Table1[[#This Row],[n2]]=VLOOKUP(Table1[[#This Row],[ym]],Sheet3!$A$4:$D$224,4,FALSE)</f>
        <v>0</v>
      </c>
    </row>
    <row r="1045" spans="1:10" hidden="1" x14ac:dyDescent="0.75">
      <c r="A1045" s="1" t="s">
        <v>1046</v>
      </c>
      <c r="B1045">
        <v>132.71000699999999</v>
      </c>
      <c r="C1045">
        <v>89.239998</v>
      </c>
      <c r="D1045" t="str">
        <f t="shared" si="32"/>
        <v>2006-9</v>
      </c>
      <c r="E1045">
        <f t="shared" si="33"/>
        <v>21</v>
      </c>
      <c r="F1045">
        <v>6</v>
      </c>
      <c r="G1045" t="b">
        <f>Table1[[#This Row],[day]]=VLOOKUP(Table1[[#This Row],[ym]],Sheet3!$A$4:$B$224,2,FALSE)</f>
        <v>0</v>
      </c>
      <c r="H1045" s="5" t="b">
        <f>Table1[[#This Row],[m15]]=VLOOKUP(Table1[[#This Row],[ym]],Sheet3!$A$4:$C$224,3,FALSE)</f>
        <v>0</v>
      </c>
      <c r="I1045" s="5">
        <f>IF(Table1[[#This Row],[day]]&gt;=2,Table1[[#This Row],[day]]-2,99)</f>
        <v>19</v>
      </c>
      <c r="J1045" s="5" t="b">
        <f>Table1[[#This Row],[n2]]=VLOOKUP(Table1[[#This Row],[ym]],Sheet3!$A$4:$D$224,4,FALSE)</f>
        <v>0</v>
      </c>
    </row>
    <row r="1046" spans="1:10" hidden="1" x14ac:dyDescent="0.75">
      <c r="A1046" s="1" t="s">
        <v>1047</v>
      </c>
      <c r="B1046">
        <v>132.300003</v>
      </c>
      <c r="C1046">
        <v>89.68</v>
      </c>
      <c r="D1046" t="str">
        <f t="shared" si="32"/>
        <v>2006-9</v>
      </c>
      <c r="E1046">
        <f t="shared" si="33"/>
        <v>22</v>
      </c>
      <c r="F1046">
        <v>7</v>
      </c>
      <c r="G1046" t="b">
        <f>Table1[[#This Row],[day]]=VLOOKUP(Table1[[#This Row],[ym]],Sheet3!$A$4:$B$224,2,FALSE)</f>
        <v>0</v>
      </c>
      <c r="H1046" s="5" t="b">
        <f>Table1[[#This Row],[m15]]=VLOOKUP(Table1[[#This Row],[ym]],Sheet3!$A$4:$C$224,3,FALSE)</f>
        <v>0</v>
      </c>
      <c r="I1046" s="5">
        <f>IF(Table1[[#This Row],[day]]&gt;=2,Table1[[#This Row],[day]]-2,99)</f>
        <v>20</v>
      </c>
      <c r="J1046" s="5" t="b">
        <f>Table1[[#This Row],[n2]]=VLOOKUP(Table1[[#This Row],[ym]],Sheet3!$A$4:$D$224,4,FALSE)</f>
        <v>0</v>
      </c>
    </row>
    <row r="1047" spans="1:10" hidden="1" x14ac:dyDescent="0.75">
      <c r="A1047" s="1" t="s">
        <v>1048</v>
      </c>
      <c r="B1047">
        <v>133.279999</v>
      </c>
      <c r="C1047">
        <v>90.309997999999993</v>
      </c>
      <c r="D1047" t="str">
        <f t="shared" si="32"/>
        <v>2006-9</v>
      </c>
      <c r="E1047">
        <f t="shared" si="33"/>
        <v>25</v>
      </c>
      <c r="F1047">
        <v>10</v>
      </c>
      <c r="G1047" t="b">
        <f>Table1[[#This Row],[day]]=VLOOKUP(Table1[[#This Row],[ym]],Sheet3!$A$4:$B$224,2,FALSE)</f>
        <v>0</v>
      </c>
      <c r="H1047" s="5" t="b">
        <f>Table1[[#This Row],[m15]]=VLOOKUP(Table1[[#This Row],[ym]],Sheet3!$A$4:$C$224,3,FALSE)</f>
        <v>0</v>
      </c>
      <c r="I1047" s="5">
        <f>IF(Table1[[#This Row],[day]]&gt;=2,Table1[[#This Row],[day]]-2,99)</f>
        <v>23</v>
      </c>
      <c r="J1047" s="5" t="b">
        <f>Table1[[#This Row],[n2]]=VLOOKUP(Table1[[#This Row],[ym]],Sheet3!$A$4:$D$224,4,FALSE)</f>
        <v>0</v>
      </c>
    </row>
    <row r="1048" spans="1:10" hidden="1" x14ac:dyDescent="0.75">
      <c r="A1048" s="1" t="s">
        <v>1049</v>
      </c>
      <c r="B1048">
        <v>134.429993</v>
      </c>
      <c r="C1048">
        <v>89.93</v>
      </c>
      <c r="D1048" t="str">
        <f t="shared" si="32"/>
        <v>2006-9</v>
      </c>
      <c r="E1048">
        <f t="shared" si="33"/>
        <v>26</v>
      </c>
      <c r="F1048">
        <v>11</v>
      </c>
      <c r="G1048" t="b">
        <f>Table1[[#This Row],[day]]=VLOOKUP(Table1[[#This Row],[ym]],Sheet3!$A$4:$B$224,2,FALSE)</f>
        <v>0</v>
      </c>
      <c r="H1048" s="5" t="b">
        <f>Table1[[#This Row],[m15]]=VLOOKUP(Table1[[#This Row],[ym]],Sheet3!$A$4:$C$224,3,FALSE)</f>
        <v>0</v>
      </c>
      <c r="I1048" s="5">
        <f>IF(Table1[[#This Row],[day]]&gt;=2,Table1[[#This Row],[day]]-2,99)</f>
        <v>24</v>
      </c>
      <c r="J1048" s="5" t="b">
        <f>Table1[[#This Row],[n2]]=VLOOKUP(Table1[[#This Row],[ym]],Sheet3!$A$4:$D$224,4,FALSE)</f>
        <v>0</v>
      </c>
    </row>
    <row r="1049" spans="1:10" hidden="1" x14ac:dyDescent="0.75">
      <c r="A1049" s="1" t="s">
        <v>1050</v>
      </c>
      <c r="B1049">
        <v>133.96000699999999</v>
      </c>
      <c r="C1049">
        <v>89.669998000000007</v>
      </c>
      <c r="D1049" t="str">
        <f t="shared" si="32"/>
        <v>2006-9</v>
      </c>
      <c r="E1049">
        <f t="shared" si="33"/>
        <v>27</v>
      </c>
      <c r="F1049">
        <v>12</v>
      </c>
      <c r="G1049" t="b">
        <f>Table1[[#This Row],[day]]=VLOOKUP(Table1[[#This Row],[ym]],Sheet3!$A$4:$B$224,2,FALSE)</f>
        <v>0</v>
      </c>
      <c r="H1049" s="5" t="b">
        <f>Table1[[#This Row],[m15]]=VLOOKUP(Table1[[#This Row],[ym]],Sheet3!$A$4:$C$224,3,FALSE)</f>
        <v>0</v>
      </c>
      <c r="I1049" s="5">
        <f>IF(Table1[[#This Row],[day]]&gt;=2,Table1[[#This Row],[day]]-2,99)</f>
        <v>25</v>
      </c>
      <c r="J1049" s="5" t="b">
        <f>Table1[[#This Row],[n2]]=VLOOKUP(Table1[[#This Row],[ym]],Sheet3!$A$4:$D$224,4,FALSE)</f>
        <v>0</v>
      </c>
    </row>
    <row r="1050" spans="1:10" hidden="1" x14ac:dyDescent="0.75">
      <c r="A1050" s="1" t="s">
        <v>1051</v>
      </c>
      <c r="B1050">
        <v>133.990005</v>
      </c>
      <c r="C1050">
        <v>89.519997000000004</v>
      </c>
      <c r="D1050" t="str">
        <f t="shared" si="32"/>
        <v>2006-9</v>
      </c>
      <c r="E1050">
        <f t="shared" si="33"/>
        <v>28</v>
      </c>
      <c r="F1050">
        <v>13</v>
      </c>
      <c r="G1050" t="b">
        <f>Table1[[#This Row],[day]]=VLOOKUP(Table1[[#This Row],[ym]],Sheet3!$A$4:$B$224,2,FALSE)</f>
        <v>0</v>
      </c>
      <c r="H1050" s="5" t="b">
        <f>Table1[[#This Row],[m15]]=VLOOKUP(Table1[[#This Row],[ym]],Sheet3!$A$4:$C$224,3,FALSE)</f>
        <v>0</v>
      </c>
      <c r="I1050" s="5">
        <f>IF(Table1[[#This Row],[day]]&gt;=2,Table1[[#This Row],[day]]-2,99)</f>
        <v>26</v>
      </c>
      <c r="J1050" s="5" t="b">
        <f>Table1[[#This Row],[n2]]=VLOOKUP(Table1[[#This Row],[ym]],Sheet3!$A$4:$D$224,4,FALSE)</f>
        <v>0</v>
      </c>
    </row>
    <row r="1051" spans="1:10" hidden="1" x14ac:dyDescent="0.75">
      <c r="A1051" s="1" t="s">
        <v>1052</v>
      </c>
      <c r="B1051">
        <v>133.75</v>
      </c>
      <c r="C1051">
        <v>89.410004000000001</v>
      </c>
      <c r="D1051" t="str">
        <f t="shared" si="32"/>
        <v>2006-9</v>
      </c>
      <c r="E1051">
        <f t="shared" si="33"/>
        <v>29</v>
      </c>
      <c r="F1051">
        <v>14</v>
      </c>
      <c r="G1051" t="b">
        <f>Table1[[#This Row],[day]]=VLOOKUP(Table1[[#This Row],[ym]],Sheet3!$A$4:$B$224,2,FALSE)</f>
        <v>0</v>
      </c>
      <c r="H1051" s="5" t="b">
        <f>Table1[[#This Row],[m15]]=VLOOKUP(Table1[[#This Row],[ym]],Sheet3!$A$4:$C$224,3,FALSE)</f>
        <v>0</v>
      </c>
      <c r="I1051" s="5">
        <f>IF(Table1[[#This Row],[day]]&gt;=2,Table1[[#This Row],[day]]-2,99)</f>
        <v>27</v>
      </c>
      <c r="J1051" s="5" t="b">
        <f>Table1[[#This Row],[n2]]=VLOOKUP(Table1[[#This Row],[ym]],Sheet3!$A$4:$D$224,4,FALSE)</f>
        <v>0</v>
      </c>
    </row>
    <row r="1052" spans="1:10" x14ac:dyDescent="0.75">
      <c r="A1052" s="1" t="s">
        <v>1053</v>
      </c>
      <c r="B1052">
        <v>133.240005</v>
      </c>
      <c r="C1052">
        <v>89.300003000000004</v>
      </c>
      <c r="D1052" t="str">
        <f t="shared" si="32"/>
        <v>2006-10</v>
      </c>
      <c r="E1052">
        <f t="shared" si="33"/>
        <v>2</v>
      </c>
      <c r="F1052">
        <v>99</v>
      </c>
      <c r="G1052" t="b">
        <f>Table1[[#This Row],[day]]=VLOOKUP(Table1[[#This Row],[ym]],Sheet3!$A$4:$B$224,2,FALSE)</f>
        <v>1</v>
      </c>
      <c r="H1052" s="5" t="b">
        <f>Table1[[#This Row],[m15]]=VLOOKUP(Table1[[#This Row],[ym]],Sheet3!$A$4:$C$224,3,FALSE)</f>
        <v>0</v>
      </c>
      <c r="I1052" s="5">
        <f>IF(Table1[[#This Row],[day]]&gt;=2,Table1[[#This Row],[day]]-2,99)</f>
        <v>0</v>
      </c>
      <c r="J1052" s="5" t="b">
        <f>Table1[[#This Row],[n2]]=VLOOKUP(Table1[[#This Row],[ym]],Sheet3!$A$4:$D$224,4,FALSE)</f>
        <v>1</v>
      </c>
    </row>
    <row r="1053" spans="1:10" hidden="1" x14ac:dyDescent="0.75">
      <c r="A1053" s="1" t="s">
        <v>1054</v>
      </c>
      <c r="B1053">
        <v>133.550003</v>
      </c>
      <c r="C1053">
        <v>89.18</v>
      </c>
      <c r="D1053" t="str">
        <f t="shared" si="32"/>
        <v>2006-10</v>
      </c>
      <c r="E1053">
        <f t="shared" si="33"/>
        <v>3</v>
      </c>
      <c r="F1053">
        <v>99</v>
      </c>
      <c r="G1053" t="b">
        <f>Table1[[#This Row],[day]]=VLOOKUP(Table1[[#This Row],[ym]],Sheet3!$A$4:$B$224,2,FALSE)</f>
        <v>0</v>
      </c>
      <c r="H1053" s="5" t="b">
        <f>Table1[[#This Row],[m15]]=VLOOKUP(Table1[[#This Row],[ym]],Sheet3!$A$4:$C$224,3,FALSE)</f>
        <v>0</v>
      </c>
      <c r="I1053" s="5">
        <f>IF(Table1[[#This Row],[day]]&gt;=2,Table1[[#This Row],[day]]-2,99)</f>
        <v>1</v>
      </c>
      <c r="J1053" s="5" t="b">
        <f>Table1[[#This Row],[n2]]=VLOOKUP(Table1[[#This Row],[ym]],Sheet3!$A$4:$D$224,4,FALSE)</f>
        <v>0</v>
      </c>
    </row>
    <row r="1054" spans="1:10" hidden="1" x14ac:dyDescent="0.75">
      <c r="A1054" s="1" t="s">
        <v>1055</v>
      </c>
      <c r="B1054">
        <v>135.16000399999999</v>
      </c>
      <c r="C1054">
        <v>89.830001999999993</v>
      </c>
      <c r="D1054" t="str">
        <f t="shared" si="32"/>
        <v>2006-10</v>
      </c>
      <c r="E1054">
        <f t="shared" si="33"/>
        <v>4</v>
      </c>
      <c r="F1054">
        <v>99</v>
      </c>
      <c r="G1054" t="b">
        <f>Table1[[#This Row],[day]]=VLOOKUP(Table1[[#This Row],[ym]],Sheet3!$A$4:$B$224,2,FALSE)</f>
        <v>0</v>
      </c>
      <c r="H1054" s="5" t="b">
        <f>Table1[[#This Row],[m15]]=VLOOKUP(Table1[[#This Row],[ym]],Sheet3!$A$4:$C$224,3,FALSE)</f>
        <v>0</v>
      </c>
      <c r="I1054" s="5">
        <f>IF(Table1[[#This Row],[day]]&gt;=2,Table1[[#This Row],[day]]-2,99)</f>
        <v>2</v>
      </c>
      <c r="J1054" s="5" t="b">
        <f>Table1[[#This Row],[n2]]=VLOOKUP(Table1[[#This Row],[ym]],Sheet3!$A$4:$D$224,4,FALSE)</f>
        <v>0</v>
      </c>
    </row>
    <row r="1055" spans="1:10" hidden="1" x14ac:dyDescent="0.75">
      <c r="A1055" s="1" t="s">
        <v>1056</v>
      </c>
      <c r="B1055">
        <v>135.39999399999999</v>
      </c>
      <c r="C1055">
        <v>89.199996999999996</v>
      </c>
      <c r="D1055" t="str">
        <f t="shared" si="32"/>
        <v>2006-10</v>
      </c>
      <c r="E1055">
        <f t="shared" si="33"/>
        <v>5</v>
      </c>
      <c r="F1055">
        <v>99</v>
      </c>
      <c r="G1055" t="b">
        <f>Table1[[#This Row],[day]]=VLOOKUP(Table1[[#This Row],[ym]],Sheet3!$A$4:$B$224,2,FALSE)</f>
        <v>0</v>
      </c>
      <c r="H1055" s="5" t="b">
        <f>Table1[[#This Row],[m15]]=VLOOKUP(Table1[[#This Row],[ym]],Sheet3!$A$4:$C$224,3,FALSE)</f>
        <v>0</v>
      </c>
      <c r="I1055" s="5">
        <f>IF(Table1[[#This Row],[day]]&gt;=2,Table1[[#This Row],[day]]-2,99)</f>
        <v>3</v>
      </c>
      <c r="J1055" s="5" t="b">
        <f>Table1[[#This Row],[n2]]=VLOOKUP(Table1[[#This Row],[ym]],Sheet3!$A$4:$D$224,4,FALSE)</f>
        <v>0</v>
      </c>
    </row>
    <row r="1056" spans="1:10" hidden="1" x14ac:dyDescent="0.75">
      <c r="A1056" s="1" t="s">
        <v>1057</v>
      </c>
      <c r="B1056">
        <v>135.179993</v>
      </c>
      <c r="C1056">
        <v>88.269997000000004</v>
      </c>
      <c r="D1056" t="str">
        <f t="shared" si="32"/>
        <v>2006-10</v>
      </c>
      <c r="E1056">
        <f t="shared" si="33"/>
        <v>6</v>
      </c>
      <c r="F1056">
        <v>99</v>
      </c>
      <c r="G1056" t="b">
        <f>Table1[[#This Row],[day]]=VLOOKUP(Table1[[#This Row],[ym]],Sheet3!$A$4:$B$224,2,FALSE)</f>
        <v>0</v>
      </c>
      <c r="H1056" s="5" t="b">
        <f>Table1[[#This Row],[m15]]=VLOOKUP(Table1[[#This Row],[ym]],Sheet3!$A$4:$C$224,3,FALSE)</f>
        <v>0</v>
      </c>
      <c r="I1056" s="5">
        <f>IF(Table1[[#This Row],[day]]&gt;=2,Table1[[#This Row],[day]]-2,99)</f>
        <v>4</v>
      </c>
      <c r="J1056" s="5" t="b">
        <f>Table1[[#This Row],[n2]]=VLOOKUP(Table1[[#This Row],[ym]],Sheet3!$A$4:$D$224,4,FALSE)</f>
        <v>0</v>
      </c>
    </row>
    <row r="1057" spans="1:10" hidden="1" x14ac:dyDescent="0.75">
      <c r="A1057" s="1" t="s">
        <v>1058</v>
      </c>
      <c r="B1057">
        <v>135.30999800000001</v>
      </c>
      <c r="C1057">
        <v>88.510002</v>
      </c>
      <c r="D1057" t="str">
        <f t="shared" si="32"/>
        <v>2006-10</v>
      </c>
      <c r="E1057">
        <f t="shared" si="33"/>
        <v>9</v>
      </c>
      <c r="F1057">
        <v>99</v>
      </c>
      <c r="G1057" t="b">
        <f>Table1[[#This Row],[day]]=VLOOKUP(Table1[[#This Row],[ym]],Sheet3!$A$4:$B$224,2,FALSE)</f>
        <v>0</v>
      </c>
      <c r="H1057" s="5" t="b">
        <f>Table1[[#This Row],[m15]]=VLOOKUP(Table1[[#This Row],[ym]],Sheet3!$A$4:$C$224,3,FALSE)</f>
        <v>0</v>
      </c>
      <c r="I1057" s="5">
        <f>IF(Table1[[#This Row],[day]]&gt;=2,Table1[[#This Row],[day]]-2,99)</f>
        <v>7</v>
      </c>
      <c r="J1057" s="5" t="b">
        <f>Table1[[#This Row],[n2]]=VLOOKUP(Table1[[#This Row],[ym]],Sheet3!$A$4:$D$224,4,FALSE)</f>
        <v>0</v>
      </c>
    </row>
    <row r="1058" spans="1:10" hidden="1" x14ac:dyDescent="0.75">
      <c r="A1058" s="1" t="s">
        <v>1059</v>
      </c>
      <c r="B1058">
        <v>135.5</v>
      </c>
      <c r="C1058">
        <v>87.809997999999993</v>
      </c>
      <c r="D1058" t="str">
        <f t="shared" si="32"/>
        <v>2006-10</v>
      </c>
      <c r="E1058">
        <f t="shared" si="33"/>
        <v>10</v>
      </c>
      <c r="F1058">
        <v>99</v>
      </c>
      <c r="G1058" t="b">
        <f>Table1[[#This Row],[day]]=VLOOKUP(Table1[[#This Row],[ym]],Sheet3!$A$4:$B$224,2,FALSE)</f>
        <v>0</v>
      </c>
      <c r="H1058" s="5" t="b">
        <f>Table1[[#This Row],[m15]]=VLOOKUP(Table1[[#This Row],[ym]],Sheet3!$A$4:$C$224,3,FALSE)</f>
        <v>0</v>
      </c>
      <c r="I1058" s="5">
        <f>IF(Table1[[#This Row],[day]]&gt;=2,Table1[[#This Row],[day]]-2,99)</f>
        <v>8</v>
      </c>
      <c r="J1058" s="5" t="b">
        <f>Table1[[#This Row],[n2]]=VLOOKUP(Table1[[#This Row],[ym]],Sheet3!$A$4:$D$224,4,FALSE)</f>
        <v>0</v>
      </c>
    </row>
    <row r="1059" spans="1:10" hidden="1" x14ac:dyDescent="0.75">
      <c r="A1059" s="1" t="s">
        <v>1060</v>
      </c>
      <c r="B1059">
        <v>135.279999</v>
      </c>
      <c r="C1059">
        <v>87.550003000000004</v>
      </c>
      <c r="D1059" t="str">
        <f t="shared" si="32"/>
        <v>2006-10</v>
      </c>
      <c r="E1059">
        <f t="shared" si="33"/>
        <v>11</v>
      </c>
      <c r="F1059">
        <v>99</v>
      </c>
      <c r="G1059" t="b">
        <f>Table1[[#This Row],[day]]=VLOOKUP(Table1[[#This Row],[ym]],Sheet3!$A$4:$B$224,2,FALSE)</f>
        <v>0</v>
      </c>
      <c r="H1059" s="5" t="b">
        <f>Table1[[#This Row],[m15]]=VLOOKUP(Table1[[#This Row],[ym]],Sheet3!$A$4:$C$224,3,FALSE)</f>
        <v>0</v>
      </c>
      <c r="I1059" s="5">
        <f>IF(Table1[[#This Row],[day]]&gt;=2,Table1[[#This Row],[day]]-2,99)</f>
        <v>9</v>
      </c>
      <c r="J1059" s="5" t="b">
        <f>Table1[[#This Row],[n2]]=VLOOKUP(Table1[[#This Row],[ym]],Sheet3!$A$4:$D$224,4,FALSE)</f>
        <v>0</v>
      </c>
    </row>
    <row r="1060" spans="1:10" hidden="1" x14ac:dyDescent="0.75">
      <c r="A1060" s="1" t="s">
        <v>1061</v>
      </c>
      <c r="B1060">
        <v>136.550003</v>
      </c>
      <c r="C1060">
        <v>87.599997999999999</v>
      </c>
      <c r="D1060" t="str">
        <f t="shared" si="32"/>
        <v>2006-10</v>
      </c>
      <c r="E1060">
        <f t="shared" si="33"/>
        <v>12</v>
      </c>
      <c r="F1060">
        <v>99</v>
      </c>
      <c r="G1060" t="b">
        <f>Table1[[#This Row],[day]]=VLOOKUP(Table1[[#This Row],[ym]],Sheet3!$A$4:$B$224,2,FALSE)</f>
        <v>0</v>
      </c>
      <c r="H1060" s="5" t="b">
        <f>Table1[[#This Row],[m15]]=VLOOKUP(Table1[[#This Row],[ym]],Sheet3!$A$4:$C$224,3,FALSE)</f>
        <v>0</v>
      </c>
      <c r="I1060" s="5">
        <f>IF(Table1[[#This Row],[day]]&gt;=2,Table1[[#This Row],[day]]-2,99)</f>
        <v>10</v>
      </c>
      <c r="J1060" s="5" t="b">
        <f>Table1[[#This Row],[n2]]=VLOOKUP(Table1[[#This Row],[ym]],Sheet3!$A$4:$D$224,4,FALSE)</f>
        <v>0</v>
      </c>
    </row>
    <row r="1061" spans="1:10" hidden="1" x14ac:dyDescent="0.75">
      <c r="A1061" s="1" t="s">
        <v>1062</v>
      </c>
      <c r="B1061">
        <v>136.85000600000001</v>
      </c>
      <c r="C1061">
        <v>87.160004000000001</v>
      </c>
      <c r="D1061" t="str">
        <f t="shared" si="32"/>
        <v>2006-10</v>
      </c>
      <c r="E1061">
        <f t="shared" si="33"/>
        <v>13</v>
      </c>
      <c r="F1061">
        <v>99</v>
      </c>
      <c r="G1061" t="b">
        <f>Table1[[#This Row],[day]]=VLOOKUP(Table1[[#This Row],[ym]],Sheet3!$A$4:$B$224,2,FALSE)</f>
        <v>0</v>
      </c>
      <c r="H1061" s="5" t="b">
        <f>Table1[[#This Row],[m15]]=VLOOKUP(Table1[[#This Row],[ym]],Sheet3!$A$4:$C$224,3,FALSE)</f>
        <v>0</v>
      </c>
      <c r="I1061" s="5">
        <f>IF(Table1[[#This Row],[day]]&gt;=2,Table1[[#This Row],[day]]-2,99)</f>
        <v>11</v>
      </c>
      <c r="J1061" s="5" t="b">
        <f>Table1[[#This Row],[n2]]=VLOOKUP(Table1[[#This Row],[ym]],Sheet3!$A$4:$D$224,4,FALSE)</f>
        <v>0</v>
      </c>
    </row>
    <row r="1062" spans="1:10" hidden="1" x14ac:dyDescent="0.75">
      <c r="A1062" s="1" t="s">
        <v>1063</v>
      </c>
      <c r="B1062">
        <v>137.08000200000001</v>
      </c>
      <c r="C1062">
        <v>87.550003000000004</v>
      </c>
      <c r="D1062" t="str">
        <f t="shared" si="32"/>
        <v>2006-10</v>
      </c>
      <c r="E1062">
        <f t="shared" si="33"/>
        <v>16</v>
      </c>
      <c r="F1062">
        <v>1</v>
      </c>
      <c r="G1062" t="b">
        <f>Table1[[#This Row],[day]]=VLOOKUP(Table1[[#This Row],[ym]],Sheet3!$A$4:$B$224,2,FALSE)</f>
        <v>0</v>
      </c>
      <c r="H1062" s="5" t="b">
        <f>Table1[[#This Row],[m15]]=VLOOKUP(Table1[[#This Row],[ym]],Sheet3!$A$4:$C$224,3,FALSE)</f>
        <v>1</v>
      </c>
      <c r="I1062" s="5">
        <f>IF(Table1[[#This Row],[day]]&gt;=2,Table1[[#This Row],[day]]-2,99)</f>
        <v>14</v>
      </c>
      <c r="J1062" s="5" t="b">
        <f>Table1[[#This Row],[n2]]=VLOOKUP(Table1[[#This Row],[ym]],Sheet3!$A$4:$D$224,4,FALSE)</f>
        <v>0</v>
      </c>
    </row>
    <row r="1063" spans="1:10" hidden="1" x14ac:dyDescent="0.75">
      <c r="A1063" s="1" t="s">
        <v>1064</v>
      </c>
      <c r="B1063">
        <v>136.60000600000001</v>
      </c>
      <c r="C1063">
        <v>87.620002999999997</v>
      </c>
      <c r="D1063" t="str">
        <f t="shared" si="32"/>
        <v>2006-10</v>
      </c>
      <c r="E1063">
        <f t="shared" si="33"/>
        <v>17</v>
      </c>
      <c r="F1063">
        <v>2</v>
      </c>
      <c r="G1063" t="b">
        <f>Table1[[#This Row],[day]]=VLOOKUP(Table1[[#This Row],[ym]],Sheet3!$A$4:$B$224,2,FALSE)</f>
        <v>0</v>
      </c>
      <c r="H1063" s="5" t="b">
        <f>Table1[[#This Row],[m15]]=VLOOKUP(Table1[[#This Row],[ym]],Sheet3!$A$4:$C$224,3,FALSE)</f>
        <v>0</v>
      </c>
      <c r="I1063" s="5">
        <f>IF(Table1[[#This Row],[day]]&gt;=2,Table1[[#This Row],[day]]-2,99)</f>
        <v>15</v>
      </c>
      <c r="J1063" s="5" t="b">
        <f>Table1[[#This Row],[n2]]=VLOOKUP(Table1[[#This Row],[ym]],Sheet3!$A$4:$D$224,4,FALSE)</f>
        <v>0</v>
      </c>
    </row>
    <row r="1064" spans="1:10" hidden="1" x14ac:dyDescent="0.75">
      <c r="A1064" s="1" t="s">
        <v>1065</v>
      </c>
      <c r="B1064">
        <v>136.83999600000001</v>
      </c>
      <c r="C1064">
        <v>87.800003000000004</v>
      </c>
      <c r="D1064" t="str">
        <f t="shared" si="32"/>
        <v>2006-10</v>
      </c>
      <c r="E1064">
        <f t="shared" si="33"/>
        <v>18</v>
      </c>
      <c r="F1064">
        <v>3</v>
      </c>
      <c r="G1064" t="b">
        <f>Table1[[#This Row],[day]]=VLOOKUP(Table1[[#This Row],[ym]],Sheet3!$A$4:$B$224,2,FALSE)</f>
        <v>0</v>
      </c>
      <c r="H1064" s="5" t="b">
        <f>Table1[[#This Row],[m15]]=VLOOKUP(Table1[[#This Row],[ym]],Sheet3!$A$4:$C$224,3,FALSE)</f>
        <v>0</v>
      </c>
      <c r="I1064" s="5">
        <f>IF(Table1[[#This Row],[day]]&gt;=2,Table1[[#This Row],[day]]-2,99)</f>
        <v>16</v>
      </c>
      <c r="J1064" s="5" t="b">
        <f>Table1[[#This Row],[n2]]=VLOOKUP(Table1[[#This Row],[ym]],Sheet3!$A$4:$D$224,4,FALSE)</f>
        <v>0</v>
      </c>
    </row>
    <row r="1065" spans="1:10" hidden="1" x14ac:dyDescent="0.75">
      <c r="A1065" s="1" t="s">
        <v>1066</v>
      </c>
      <c r="B1065">
        <v>136.979996</v>
      </c>
      <c r="C1065">
        <v>87.639999000000003</v>
      </c>
      <c r="D1065" t="str">
        <f t="shared" si="32"/>
        <v>2006-10</v>
      </c>
      <c r="E1065">
        <f t="shared" si="33"/>
        <v>19</v>
      </c>
      <c r="F1065">
        <v>4</v>
      </c>
      <c r="G1065" t="b">
        <f>Table1[[#This Row],[day]]=VLOOKUP(Table1[[#This Row],[ym]],Sheet3!$A$4:$B$224,2,FALSE)</f>
        <v>0</v>
      </c>
      <c r="H1065" s="5" t="b">
        <f>Table1[[#This Row],[m15]]=VLOOKUP(Table1[[#This Row],[ym]],Sheet3!$A$4:$C$224,3,FALSE)</f>
        <v>0</v>
      </c>
      <c r="I1065" s="5">
        <f>IF(Table1[[#This Row],[day]]&gt;=2,Table1[[#This Row],[day]]-2,99)</f>
        <v>17</v>
      </c>
      <c r="J1065" s="5" t="b">
        <f>Table1[[#This Row],[n2]]=VLOOKUP(Table1[[#This Row],[ym]],Sheet3!$A$4:$D$224,4,FALSE)</f>
        <v>0</v>
      </c>
    </row>
    <row r="1066" spans="1:10" hidden="1" x14ac:dyDescent="0.75">
      <c r="A1066" s="1" t="s">
        <v>1067</v>
      </c>
      <c r="B1066">
        <v>137.020004</v>
      </c>
      <c r="C1066">
        <v>87.550003000000004</v>
      </c>
      <c r="D1066" t="str">
        <f t="shared" si="32"/>
        <v>2006-10</v>
      </c>
      <c r="E1066">
        <f t="shared" si="33"/>
        <v>20</v>
      </c>
      <c r="F1066">
        <v>5</v>
      </c>
      <c r="G1066" t="b">
        <f>Table1[[#This Row],[day]]=VLOOKUP(Table1[[#This Row],[ym]],Sheet3!$A$4:$B$224,2,FALSE)</f>
        <v>0</v>
      </c>
      <c r="H1066" s="5" t="b">
        <f>Table1[[#This Row],[m15]]=VLOOKUP(Table1[[#This Row],[ym]],Sheet3!$A$4:$C$224,3,FALSE)</f>
        <v>0</v>
      </c>
      <c r="I1066" s="5">
        <f>IF(Table1[[#This Row],[day]]&gt;=2,Table1[[#This Row],[day]]-2,99)</f>
        <v>18</v>
      </c>
      <c r="J1066" s="5" t="b">
        <f>Table1[[#This Row],[n2]]=VLOOKUP(Table1[[#This Row],[ym]],Sheet3!$A$4:$D$224,4,FALSE)</f>
        <v>0</v>
      </c>
    </row>
    <row r="1067" spans="1:10" hidden="1" x14ac:dyDescent="0.75">
      <c r="A1067" s="1" t="s">
        <v>1068</v>
      </c>
      <c r="B1067">
        <v>137.679993</v>
      </c>
      <c r="C1067">
        <v>87.199996999999996</v>
      </c>
      <c r="D1067" t="str">
        <f t="shared" si="32"/>
        <v>2006-10</v>
      </c>
      <c r="E1067">
        <f t="shared" si="33"/>
        <v>23</v>
      </c>
      <c r="F1067">
        <v>8</v>
      </c>
      <c r="G1067" t="b">
        <f>Table1[[#This Row],[day]]=VLOOKUP(Table1[[#This Row],[ym]],Sheet3!$A$4:$B$224,2,FALSE)</f>
        <v>0</v>
      </c>
      <c r="H1067" s="5" t="b">
        <f>Table1[[#This Row],[m15]]=VLOOKUP(Table1[[#This Row],[ym]],Sheet3!$A$4:$C$224,3,FALSE)</f>
        <v>0</v>
      </c>
      <c r="I1067" s="5">
        <f>IF(Table1[[#This Row],[day]]&gt;=2,Table1[[#This Row],[day]]-2,99)</f>
        <v>21</v>
      </c>
      <c r="J1067" s="5" t="b">
        <f>Table1[[#This Row],[n2]]=VLOOKUP(Table1[[#This Row],[ym]],Sheet3!$A$4:$D$224,4,FALSE)</f>
        <v>0</v>
      </c>
    </row>
    <row r="1068" spans="1:10" hidden="1" x14ac:dyDescent="0.75">
      <c r="A1068" s="1" t="s">
        <v>1069</v>
      </c>
      <c r="B1068">
        <v>138.11000100000001</v>
      </c>
      <c r="C1068">
        <v>87.199996999999996</v>
      </c>
      <c r="D1068" t="str">
        <f t="shared" si="32"/>
        <v>2006-10</v>
      </c>
      <c r="E1068">
        <f t="shared" si="33"/>
        <v>24</v>
      </c>
      <c r="F1068">
        <v>9</v>
      </c>
      <c r="G1068" t="b">
        <f>Table1[[#This Row],[day]]=VLOOKUP(Table1[[#This Row],[ym]],Sheet3!$A$4:$B$224,2,FALSE)</f>
        <v>0</v>
      </c>
      <c r="H1068" s="5" t="b">
        <f>Table1[[#This Row],[m15]]=VLOOKUP(Table1[[#This Row],[ym]],Sheet3!$A$4:$C$224,3,FALSE)</f>
        <v>0</v>
      </c>
      <c r="I1068" s="5">
        <f>IF(Table1[[#This Row],[day]]&gt;=2,Table1[[#This Row],[day]]-2,99)</f>
        <v>22</v>
      </c>
      <c r="J1068" s="5" t="b">
        <f>Table1[[#This Row],[n2]]=VLOOKUP(Table1[[#This Row],[ym]],Sheet3!$A$4:$D$224,4,FALSE)</f>
        <v>0</v>
      </c>
    </row>
    <row r="1069" spans="1:10" hidden="1" x14ac:dyDescent="0.75">
      <c r="A1069" s="1" t="s">
        <v>1070</v>
      </c>
      <c r="B1069">
        <v>138.63000500000001</v>
      </c>
      <c r="C1069">
        <v>87.889999000000003</v>
      </c>
      <c r="D1069" t="str">
        <f t="shared" si="32"/>
        <v>2006-10</v>
      </c>
      <c r="E1069">
        <f t="shared" si="33"/>
        <v>25</v>
      </c>
      <c r="F1069">
        <v>10</v>
      </c>
      <c r="G1069" t="b">
        <f>Table1[[#This Row],[day]]=VLOOKUP(Table1[[#This Row],[ym]],Sheet3!$A$4:$B$224,2,FALSE)</f>
        <v>0</v>
      </c>
      <c r="H1069" s="5" t="b">
        <f>Table1[[#This Row],[m15]]=VLOOKUP(Table1[[#This Row],[ym]],Sheet3!$A$4:$C$224,3,FALSE)</f>
        <v>0</v>
      </c>
      <c r="I1069" s="5">
        <f>IF(Table1[[#This Row],[day]]&gt;=2,Table1[[#This Row],[day]]-2,99)</f>
        <v>23</v>
      </c>
      <c r="J1069" s="5" t="b">
        <f>Table1[[#This Row],[n2]]=VLOOKUP(Table1[[#This Row],[ym]],Sheet3!$A$4:$D$224,4,FALSE)</f>
        <v>0</v>
      </c>
    </row>
    <row r="1070" spans="1:10" hidden="1" x14ac:dyDescent="0.75">
      <c r="A1070" s="1" t="s">
        <v>1071</v>
      </c>
      <c r="B1070">
        <v>138.949997</v>
      </c>
      <c r="C1070">
        <v>88.459998999999996</v>
      </c>
      <c r="D1070" t="str">
        <f t="shared" si="32"/>
        <v>2006-10</v>
      </c>
      <c r="E1070">
        <f t="shared" si="33"/>
        <v>26</v>
      </c>
      <c r="F1070">
        <v>11</v>
      </c>
      <c r="G1070" t="b">
        <f>Table1[[#This Row],[day]]=VLOOKUP(Table1[[#This Row],[ym]],Sheet3!$A$4:$B$224,2,FALSE)</f>
        <v>0</v>
      </c>
      <c r="H1070" s="5" t="b">
        <f>Table1[[#This Row],[m15]]=VLOOKUP(Table1[[#This Row],[ym]],Sheet3!$A$4:$C$224,3,FALSE)</f>
        <v>0</v>
      </c>
      <c r="I1070" s="5">
        <f>IF(Table1[[#This Row],[day]]&gt;=2,Table1[[#This Row],[day]]-2,99)</f>
        <v>24</v>
      </c>
      <c r="J1070" s="5" t="b">
        <f>Table1[[#This Row],[n2]]=VLOOKUP(Table1[[#This Row],[ym]],Sheet3!$A$4:$D$224,4,FALSE)</f>
        <v>0</v>
      </c>
    </row>
    <row r="1071" spans="1:10" hidden="1" x14ac:dyDescent="0.75">
      <c r="A1071" s="1" t="s">
        <v>1072</v>
      </c>
      <c r="B1071">
        <v>138.19000199999999</v>
      </c>
      <c r="C1071">
        <v>88.870002999999997</v>
      </c>
      <c r="D1071" t="str">
        <f t="shared" si="32"/>
        <v>2006-10</v>
      </c>
      <c r="E1071">
        <f t="shared" si="33"/>
        <v>27</v>
      </c>
      <c r="F1071">
        <v>12</v>
      </c>
      <c r="G1071" t="b">
        <f>Table1[[#This Row],[day]]=VLOOKUP(Table1[[#This Row],[ym]],Sheet3!$A$4:$B$224,2,FALSE)</f>
        <v>0</v>
      </c>
      <c r="H1071" s="5" t="b">
        <f>Table1[[#This Row],[m15]]=VLOOKUP(Table1[[#This Row],[ym]],Sheet3!$A$4:$C$224,3,FALSE)</f>
        <v>0</v>
      </c>
      <c r="I1071" s="5">
        <f>IF(Table1[[#This Row],[day]]&gt;=2,Table1[[#This Row],[day]]-2,99)</f>
        <v>25</v>
      </c>
      <c r="J1071" s="5" t="b">
        <f>Table1[[#This Row],[n2]]=VLOOKUP(Table1[[#This Row],[ym]],Sheet3!$A$4:$D$224,4,FALSE)</f>
        <v>0</v>
      </c>
    </row>
    <row r="1072" spans="1:10" hidden="1" x14ac:dyDescent="0.75">
      <c r="A1072" s="1" t="s">
        <v>1073</v>
      </c>
      <c r="B1072">
        <v>138.050003</v>
      </c>
      <c r="C1072">
        <v>89.120002999999997</v>
      </c>
      <c r="D1072" t="str">
        <f t="shared" si="32"/>
        <v>2006-10</v>
      </c>
      <c r="E1072">
        <f t="shared" si="33"/>
        <v>30</v>
      </c>
      <c r="F1072">
        <v>15</v>
      </c>
      <c r="G1072" t="b">
        <f>Table1[[#This Row],[day]]=VLOOKUP(Table1[[#This Row],[ym]],Sheet3!$A$4:$B$224,2,FALSE)</f>
        <v>0</v>
      </c>
      <c r="H1072" s="5" t="b">
        <f>Table1[[#This Row],[m15]]=VLOOKUP(Table1[[#This Row],[ym]],Sheet3!$A$4:$C$224,3,FALSE)</f>
        <v>0</v>
      </c>
      <c r="I1072" s="5">
        <f>IF(Table1[[#This Row],[day]]&gt;=2,Table1[[#This Row],[day]]-2,99)</f>
        <v>28</v>
      </c>
      <c r="J1072" s="5" t="b">
        <f>Table1[[#This Row],[n2]]=VLOOKUP(Table1[[#This Row],[ym]],Sheet3!$A$4:$D$224,4,FALSE)</f>
        <v>0</v>
      </c>
    </row>
    <row r="1073" spans="1:10" hidden="1" x14ac:dyDescent="0.75">
      <c r="A1073" s="1" t="s">
        <v>1074</v>
      </c>
      <c r="B1073">
        <v>138.03999300000001</v>
      </c>
      <c r="C1073">
        <v>89.809997999999993</v>
      </c>
      <c r="D1073" t="str">
        <f t="shared" si="32"/>
        <v>2006-10</v>
      </c>
      <c r="E1073">
        <f t="shared" si="33"/>
        <v>31</v>
      </c>
      <c r="F1073">
        <v>16</v>
      </c>
      <c r="G1073" t="b">
        <f>Table1[[#This Row],[day]]=VLOOKUP(Table1[[#This Row],[ym]],Sheet3!$A$4:$B$224,2,FALSE)</f>
        <v>0</v>
      </c>
      <c r="H1073" s="5" t="b">
        <f>Table1[[#This Row],[m15]]=VLOOKUP(Table1[[#This Row],[ym]],Sheet3!$A$4:$C$224,3,FALSE)</f>
        <v>0</v>
      </c>
      <c r="I1073" s="5">
        <f>IF(Table1[[#This Row],[day]]&gt;=2,Table1[[#This Row],[day]]-2,99)</f>
        <v>29</v>
      </c>
      <c r="J1073" s="5" t="b">
        <f>Table1[[#This Row],[n2]]=VLOOKUP(Table1[[#This Row],[ym]],Sheet3!$A$4:$D$224,4,FALSE)</f>
        <v>0</v>
      </c>
    </row>
    <row r="1074" spans="1:10" hidden="1" x14ac:dyDescent="0.75">
      <c r="A1074" s="1" t="s">
        <v>1075</v>
      </c>
      <c r="B1074">
        <v>137.03999300000001</v>
      </c>
      <c r="C1074">
        <v>89.959998999999996</v>
      </c>
      <c r="D1074" t="str">
        <f t="shared" si="32"/>
        <v>2006-11</v>
      </c>
      <c r="E1074">
        <f t="shared" si="33"/>
        <v>1</v>
      </c>
      <c r="F1074">
        <v>99</v>
      </c>
      <c r="G1074" t="b">
        <f>Table1[[#This Row],[day]]=VLOOKUP(Table1[[#This Row],[ym]],Sheet3!$A$4:$B$224,2,FALSE)</f>
        <v>1</v>
      </c>
      <c r="H1074" s="5" t="b">
        <f>Table1[[#This Row],[m15]]=VLOOKUP(Table1[[#This Row],[ym]],Sheet3!$A$4:$C$224,3,FALSE)</f>
        <v>0</v>
      </c>
      <c r="I1074" s="5">
        <f>IF(Table1[[#This Row],[day]]&gt;=2,Table1[[#This Row],[day]]-2,99)</f>
        <v>99</v>
      </c>
      <c r="J1074" s="5" t="b">
        <f>Table1[[#This Row],[n2]]=VLOOKUP(Table1[[#This Row],[ym]],Sheet3!$A$4:$D$224,4,FALSE)</f>
        <v>0</v>
      </c>
    </row>
    <row r="1075" spans="1:10" x14ac:dyDescent="0.75">
      <c r="A1075" s="1" t="s">
        <v>1076</v>
      </c>
      <c r="B1075">
        <v>136.88999899999999</v>
      </c>
      <c r="C1075">
        <v>89.589995999999999</v>
      </c>
      <c r="D1075" t="str">
        <f t="shared" si="32"/>
        <v>2006-11</v>
      </c>
      <c r="E1075">
        <f t="shared" si="33"/>
        <v>2</v>
      </c>
      <c r="F1075">
        <v>99</v>
      </c>
      <c r="G1075" t="b">
        <f>Table1[[#This Row],[day]]=VLOOKUP(Table1[[#This Row],[ym]],Sheet3!$A$4:$B$224,2,FALSE)</f>
        <v>0</v>
      </c>
      <c r="H1075" s="5" t="b">
        <f>Table1[[#This Row],[m15]]=VLOOKUP(Table1[[#This Row],[ym]],Sheet3!$A$4:$C$224,3,FALSE)</f>
        <v>0</v>
      </c>
      <c r="I1075" s="5">
        <f>IF(Table1[[#This Row],[day]]&gt;=2,Table1[[#This Row],[day]]-2,99)</f>
        <v>0</v>
      </c>
      <c r="J1075" s="5" t="b">
        <f>Table1[[#This Row],[n2]]=VLOOKUP(Table1[[#This Row],[ym]],Sheet3!$A$4:$D$224,4,FALSE)</f>
        <v>1</v>
      </c>
    </row>
    <row r="1076" spans="1:10" hidden="1" x14ac:dyDescent="0.75">
      <c r="A1076" s="1" t="s">
        <v>1077</v>
      </c>
      <c r="B1076">
        <v>136.699997</v>
      </c>
      <c r="C1076">
        <v>88.529999000000004</v>
      </c>
      <c r="D1076" t="str">
        <f t="shared" si="32"/>
        <v>2006-11</v>
      </c>
      <c r="E1076">
        <f t="shared" si="33"/>
        <v>3</v>
      </c>
      <c r="F1076">
        <v>99</v>
      </c>
      <c r="G1076" t="b">
        <f>Table1[[#This Row],[day]]=VLOOKUP(Table1[[#This Row],[ym]],Sheet3!$A$4:$B$224,2,FALSE)</f>
        <v>0</v>
      </c>
      <c r="H1076" s="5" t="b">
        <f>Table1[[#This Row],[m15]]=VLOOKUP(Table1[[#This Row],[ym]],Sheet3!$A$4:$C$224,3,FALSE)</f>
        <v>0</v>
      </c>
      <c r="I1076" s="5">
        <f>IF(Table1[[#This Row],[day]]&gt;=2,Table1[[#This Row],[day]]-2,99)</f>
        <v>1</v>
      </c>
      <c r="J1076" s="5" t="b">
        <f>Table1[[#This Row],[n2]]=VLOOKUP(Table1[[#This Row],[ym]],Sheet3!$A$4:$D$224,4,FALSE)</f>
        <v>0</v>
      </c>
    </row>
    <row r="1077" spans="1:10" hidden="1" x14ac:dyDescent="0.75">
      <c r="A1077" s="1" t="s">
        <v>1078</v>
      </c>
      <c r="B1077">
        <v>138.30999800000001</v>
      </c>
      <c r="C1077">
        <v>88.790001000000004</v>
      </c>
      <c r="D1077" t="str">
        <f t="shared" si="32"/>
        <v>2006-11</v>
      </c>
      <c r="E1077">
        <f t="shared" si="33"/>
        <v>6</v>
      </c>
      <c r="F1077">
        <v>99</v>
      </c>
      <c r="G1077" t="b">
        <f>Table1[[#This Row],[day]]=VLOOKUP(Table1[[#This Row],[ym]],Sheet3!$A$4:$B$224,2,FALSE)</f>
        <v>0</v>
      </c>
      <c r="H1077" s="5" t="b">
        <f>Table1[[#This Row],[m15]]=VLOOKUP(Table1[[#This Row],[ym]],Sheet3!$A$4:$C$224,3,FALSE)</f>
        <v>0</v>
      </c>
      <c r="I1077" s="5">
        <f>IF(Table1[[#This Row],[day]]&gt;=2,Table1[[#This Row],[day]]-2,99)</f>
        <v>4</v>
      </c>
      <c r="J1077" s="5" t="b">
        <f>Table1[[#This Row],[n2]]=VLOOKUP(Table1[[#This Row],[ym]],Sheet3!$A$4:$D$224,4,FALSE)</f>
        <v>0</v>
      </c>
    </row>
    <row r="1078" spans="1:10" hidden="1" x14ac:dyDescent="0.75">
      <c r="A1078" s="1" t="s">
        <v>1079</v>
      </c>
      <c r="B1078">
        <v>138.820007</v>
      </c>
      <c r="C1078">
        <v>89.199996999999996</v>
      </c>
      <c r="D1078" t="str">
        <f t="shared" si="32"/>
        <v>2006-11</v>
      </c>
      <c r="E1078">
        <f t="shared" si="33"/>
        <v>7</v>
      </c>
      <c r="F1078">
        <v>99</v>
      </c>
      <c r="G1078" t="b">
        <f>Table1[[#This Row],[day]]=VLOOKUP(Table1[[#This Row],[ym]],Sheet3!$A$4:$B$224,2,FALSE)</f>
        <v>0</v>
      </c>
      <c r="H1078" s="5" t="b">
        <f>Table1[[#This Row],[m15]]=VLOOKUP(Table1[[#This Row],[ym]],Sheet3!$A$4:$C$224,3,FALSE)</f>
        <v>0</v>
      </c>
      <c r="I1078" s="5">
        <f>IF(Table1[[#This Row],[day]]&gt;=2,Table1[[#This Row],[day]]-2,99)</f>
        <v>5</v>
      </c>
      <c r="J1078" s="5" t="b">
        <f>Table1[[#This Row],[n2]]=VLOOKUP(Table1[[#This Row],[ym]],Sheet3!$A$4:$D$224,4,FALSE)</f>
        <v>0</v>
      </c>
    </row>
    <row r="1079" spans="1:10" hidden="1" x14ac:dyDescent="0.75">
      <c r="A1079" s="1" t="s">
        <v>1080</v>
      </c>
      <c r="B1079">
        <v>139.05999800000001</v>
      </c>
      <c r="C1079">
        <v>89.519997000000004</v>
      </c>
      <c r="D1079" t="str">
        <f t="shared" si="32"/>
        <v>2006-11</v>
      </c>
      <c r="E1079">
        <f t="shared" si="33"/>
        <v>8</v>
      </c>
      <c r="F1079">
        <v>99</v>
      </c>
      <c r="G1079" t="b">
        <f>Table1[[#This Row],[day]]=VLOOKUP(Table1[[#This Row],[ym]],Sheet3!$A$4:$B$224,2,FALSE)</f>
        <v>0</v>
      </c>
      <c r="H1079" s="5" t="b">
        <f>Table1[[#This Row],[m15]]=VLOOKUP(Table1[[#This Row],[ym]],Sheet3!$A$4:$C$224,3,FALSE)</f>
        <v>0</v>
      </c>
      <c r="I1079" s="5">
        <f>IF(Table1[[#This Row],[day]]&gt;=2,Table1[[#This Row],[day]]-2,99)</f>
        <v>6</v>
      </c>
      <c r="J1079" s="5" t="b">
        <f>Table1[[#This Row],[n2]]=VLOOKUP(Table1[[#This Row],[ym]],Sheet3!$A$4:$D$224,4,FALSE)</f>
        <v>0</v>
      </c>
    </row>
    <row r="1080" spans="1:10" hidden="1" x14ac:dyDescent="0.75">
      <c r="A1080" s="1" t="s">
        <v>1081</v>
      </c>
      <c r="B1080">
        <v>138.36000100000001</v>
      </c>
      <c r="C1080">
        <v>89.470000999999996</v>
      </c>
      <c r="D1080" t="str">
        <f t="shared" si="32"/>
        <v>2006-11</v>
      </c>
      <c r="E1080">
        <f t="shared" si="33"/>
        <v>9</v>
      </c>
      <c r="F1080">
        <v>99</v>
      </c>
      <c r="G1080" t="b">
        <f>Table1[[#This Row],[day]]=VLOOKUP(Table1[[#This Row],[ym]],Sheet3!$A$4:$B$224,2,FALSE)</f>
        <v>0</v>
      </c>
      <c r="H1080" s="5" t="b">
        <f>Table1[[#This Row],[m15]]=VLOOKUP(Table1[[#This Row],[ym]],Sheet3!$A$4:$C$224,3,FALSE)</f>
        <v>0</v>
      </c>
      <c r="I1080" s="5">
        <f>IF(Table1[[#This Row],[day]]&gt;=2,Table1[[#This Row],[day]]-2,99)</f>
        <v>7</v>
      </c>
      <c r="J1080" s="5" t="b">
        <f>Table1[[#This Row],[n2]]=VLOOKUP(Table1[[#This Row],[ym]],Sheet3!$A$4:$D$224,4,FALSE)</f>
        <v>0</v>
      </c>
    </row>
    <row r="1081" spans="1:10" hidden="1" x14ac:dyDescent="0.75">
      <c r="A1081" s="1" t="s">
        <v>1082</v>
      </c>
      <c r="B1081">
        <v>138.520004</v>
      </c>
      <c r="C1081">
        <v>89.860000999999997</v>
      </c>
      <c r="D1081" t="str">
        <f t="shared" si="32"/>
        <v>2006-11</v>
      </c>
      <c r="E1081">
        <f t="shared" si="33"/>
        <v>10</v>
      </c>
      <c r="F1081">
        <v>99</v>
      </c>
      <c r="G1081" t="b">
        <f>Table1[[#This Row],[day]]=VLOOKUP(Table1[[#This Row],[ym]],Sheet3!$A$4:$B$224,2,FALSE)</f>
        <v>0</v>
      </c>
      <c r="H1081" s="5" t="b">
        <f>Table1[[#This Row],[m15]]=VLOOKUP(Table1[[#This Row],[ym]],Sheet3!$A$4:$C$224,3,FALSE)</f>
        <v>0</v>
      </c>
      <c r="I1081" s="5">
        <f>IF(Table1[[#This Row],[day]]&gt;=2,Table1[[#This Row],[day]]-2,99)</f>
        <v>8</v>
      </c>
      <c r="J1081" s="5" t="b">
        <f>Table1[[#This Row],[n2]]=VLOOKUP(Table1[[#This Row],[ym]],Sheet3!$A$4:$D$224,4,FALSE)</f>
        <v>0</v>
      </c>
    </row>
    <row r="1082" spans="1:10" hidden="1" x14ac:dyDescent="0.75">
      <c r="A1082" s="1" t="s">
        <v>1083</v>
      </c>
      <c r="B1082">
        <v>138.820007</v>
      </c>
      <c r="C1082">
        <v>89.839995999999999</v>
      </c>
      <c r="D1082" t="str">
        <f t="shared" si="32"/>
        <v>2006-11</v>
      </c>
      <c r="E1082">
        <f t="shared" si="33"/>
        <v>13</v>
      </c>
      <c r="F1082">
        <v>99</v>
      </c>
      <c r="G1082" t="b">
        <f>Table1[[#This Row],[day]]=VLOOKUP(Table1[[#This Row],[ym]],Sheet3!$A$4:$B$224,2,FALSE)</f>
        <v>0</v>
      </c>
      <c r="H1082" s="5" t="b">
        <f>Table1[[#This Row],[m15]]=VLOOKUP(Table1[[#This Row],[ym]],Sheet3!$A$4:$C$224,3,FALSE)</f>
        <v>0</v>
      </c>
      <c r="I1082" s="5">
        <f>IF(Table1[[#This Row],[day]]&gt;=2,Table1[[#This Row],[day]]-2,99)</f>
        <v>11</v>
      </c>
      <c r="J1082" s="5" t="b">
        <f>Table1[[#This Row],[n2]]=VLOOKUP(Table1[[#This Row],[ym]],Sheet3!$A$4:$D$224,4,FALSE)</f>
        <v>0</v>
      </c>
    </row>
    <row r="1083" spans="1:10" hidden="1" x14ac:dyDescent="0.75">
      <c r="A1083" s="1" t="s">
        <v>1084</v>
      </c>
      <c r="B1083">
        <v>139.820007</v>
      </c>
      <c r="C1083">
        <v>90.190002000000007</v>
      </c>
      <c r="D1083" t="str">
        <f t="shared" si="32"/>
        <v>2006-11</v>
      </c>
      <c r="E1083">
        <f t="shared" si="33"/>
        <v>14</v>
      </c>
      <c r="F1083">
        <v>99</v>
      </c>
      <c r="G1083" t="b">
        <f>Table1[[#This Row],[day]]=VLOOKUP(Table1[[#This Row],[ym]],Sheet3!$A$4:$B$224,2,FALSE)</f>
        <v>0</v>
      </c>
      <c r="H1083" s="5" t="b">
        <f>Table1[[#This Row],[m15]]=VLOOKUP(Table1[[#This Row],[ym]],Sheet3!$A$4:$C$224,3,FALSE)</f>
        <v>0</v>
      </c>
      <c r="I1083" s="5">
        <f>IF(Table1[[#This Row],[day]]&gt;=2,Table1[[#This Row],[day]]-2,99)</f>
        <v>12</v>
      </c>
      <c r="J1083" s="5" t="b">
        <f>Table1[[#This Row],[n2]]=VLOOKUP(Table1[[#This Row],[ym]],Sheet3!$A$4:$D$224,4,FALSE)</f>
        <v>0</v>
      </c>
    </row>
    <row r="1084" spans="1:10" hidden="1" x14ac:dyDescent="0.75">
      <c r="A1084" s="1" t="s">
        <v>1085</v>
      </c>
      <c r="B1084">
        <v>140.19000199999999</v>
      </c>
      <c r="C1084">
        <v>89.849997999999999</v>
      </c>
      <c r="D1084" t="str">
        <f t="shared" si="32"/>
        <v>2006-11</v>
      </c>
      <c r="E1084">
        <f t="shared" si="33"/>
        <v>15</v>
      </c>
      <c r="F1084">
        <v>99</v>
      </c>
      <c r="G1084" t="b">
        <f>Table1[[#This Row],[day]]=VLOOKUP(Table1[[#This Row],[ym]],Sheet3!$A$4:$B$224,2,FALSE)</f>
        <v>0</v>
      </c>
      <c r="H1084" s="5" t="b">
        <f>Table1[[#This Row],[m15]]=VLOOKUP(Table1[[#This Row],[ym]],Sheet3!$A$4:$C$224,3,FALSE)</f>
        <v>0</v>
      </c>
      <c r="I1084" s="5">
        <f>IF(Table1[[#This Row],[day]]&gt;=2,Table1[[#This Row],[day]]-2,99)</f>
        <v>13</v>
      </c>
      <c r="J1084" s="5" t="b">
        <f>Table1[[#This Row],[n2]]=VLOOKUP(Table1[[#This Row],[ym]],Sheet3!$A$4:$D$224,4,FALSE)</f>
        <v>0</v>
      </c>
    </row>
    <row r="1085" spans="1:10" hidden="1" x14ac:dyDescent="0.75">
      <c r="A1085" s="1" t="s">
        <v>1086</v>
      </c>
      <c r="B1085">
        <v>140.60000600000001</v>
      </c>
      <c r="C1085">
        <v>89.440002000000007</v>
      </c>
      <c r="D1085" t="str">
        <f t="shared" si="32"/>
        <v>2006-11</v>
      </c>
      <c r="E1085">
        <f t="shared" si="33"/>
        <v>16</v>
      </c>
      <c r="F1085">
        <v>1</v>
      </c>
      <c r="G1085" t="b">
        <f>Table1[[#This Row],[day]]=VLOOKUP(Table1[[#This Row],[ym]],Sheet3!$A$4:$B$224,2,FALSE)</f>
        <v>0</v>
      </c>
      <c r="H1085" s="5" t="b">
        <f>Table1[[#This Row],[m15]]=VLOOKUP(Table1[[#This Row],[ym]],Sheet3!$A$4:$C$224,3,FALSE)</f>
        <v>1</v>
      </c>
      <c r="I1085" s="5">
        <f>IF(Table1[[#This Row],[day]]&gt;=2,Table1[[#This Row],[day]]-2,99)</f>
        <v>14</v>
      </c>
      <c r="J1085" s="5" t="b">
        <f>Table1[[#This Row],[n2]]=VLOOKUP(Table1[[#This Row],[ym]],Sheet3!$A$4:$D$224,4,FALSE)</f>
        <v>0</v>
      </c>
    </row>
    <row r="1086" spans="1:10" hidden="1" x14ac:dyDescent="0.75">
      <c r="A1086" s="1" t="s">
        <v>1087</v>
      </c>
      <c r="B1086">
        <v>140.63999899999999</v>
      </c>
      <c r="C1086">
        <v>89.949996999999996</v>
      </c>
      <c r="D1086" t="str">
        <f t="shared" si="32"/>
        <v>2006-11</v>
      </c>
      <c r="E1086">
        <f t="shared" si="33"/>
        <v>17</v>
      </c>
      <c r="F1086">
        <v>2</v>
      </c>
      <c r="G1086" t="b">
        <f>Table1[[#This Row],[day]]=VLOOKUP(Table1[[#This Row],[ym]],Sheet3!$A$4:$B$224,2,FALSE)</f>
        <v>0</v>
      </c>
      <c r="H1086" s="5" t="b">
        <f>Table1[[#This Row],[m15]]=VLOOKUP(Table1[[#This Row],[ym]],Sheet3!$A$4:$C$224,3,FALSE)</f>
        <v>0</v>
      </c>
      <c r="I1086" s="5">
        <f>IF(Table1[[#This Row],[day]]&gt;=2,Table1[[#This Row],[day]]-2,99)</f>
        <v>15</v>
      </c>
      <c r="J1086" s="5" t="b">
        <f>Table1[[#This Row],[n2]]=VLOOKUP(Table1[[#This Row],[ym]],Sheet3!$A$4:$D$224,4,FALSE)</f>
        <v>0</v>
      </c>
    </row>
    <row r="1087" spans="1:10" hidden="1" x14ac:dyDescent="0.75">
      <c r="A1087" s="1" t="s">
        <v>1088</v>
      </c>
      <c r="B1087">
        <v>140.729996</v>
      </c>
      <c r="C1087">
        <v>90.089995999999999</v>
      </c>
      <c r="D1087" t="str">
        <f t="shared" si="32"/>
        <v>2006-11</v>
      </c>
      <c r="E1087">
        <f t="shared" si="33"/>
        <v>20</v>
      </c>
      <c r="F1087">
        <v>5</v>
      </c>
      <c r="G1087" t="b">
        <f>Table1[[#This Row],[day]]=VLOOKUP(Table1[[#This Row],[ym]],Sheet3!$A$4:$B$224,2,FALSE)</f>
        <v>0</v>
      </c>
      <c r="H1087" s="5" t="b">
        <f>Table1[[#This Row],[m15]]=VLOOKUP(Table1[[#This Row],[ym]],Sheet3!$A$4:$C$224,3,FALSE)</f>
        <v>0</v>
      </c>
      <c r="I1087" s="5">
        <f>IF(Table1[[#This Row],[day]]&gt;=2,Table1[[#This Row],[day]]-2,99)</f>
        <v>18</v>
      </c>
      <c r="J1087" s="5" t="b">
        <f>Table1[[#This Row],[n2]]=VLOOKUP(Table1[[#This Row],[ym]],Sheet3!$A$4:$D$224,4,FALSE)</f>
        <v>0</v>
      </c>
    </row>
    <row r="1088" spans="1:10" hidden="1" x14ac:dyDescent="0.75">
      <c r="A1088" s="1" t="s">
        <v>1089</v>
      </c>
      <c r="B1088">
        <v>140.85000600000001</v>
      </c>
      <c r="C1088">
        <v>90.309997999999993</v>
      </c>
      <c r="D1088" t="str">
        <f t="shared" si="32"/>
        <v>2006-11</v>
      </c>
      <c r="E1088">
        <f t="shared" si="33"/>
        <v>21</v>
      </c>
      <c r="F1088">
        <v>6</v>
      </c>
      <c r="G1088" t="b">
        <f>Table1[[#This Row],[day]]=VLOOKUP(Table1[[#This Row],[ym]],Sheet3!$A$4:$B$224,2,FALSE)</f>
        <v>0</v>
      </c>
      <c r="H1088" s="5" t="b">
        <f>Table1[[#This Row],[m15]]=VLOOKUP(Table1[[#This Row],[ym]],Sheet3!$A$4:$C$224,3,FALSE)</f>
        <v>0</v>
      </c>
      <c r="I1088" s="5">
        <f>IF(Table1[[#This Row],[day]]&gt;=2,Table1[[#This Row],[day]]-2,99)</f>
        <v>19</v>
      </c>
      <c r="J1088" s="5" t="b">
        <f>Table1[[#This Row],[n2]]=VLOOKUP(Table1[[#This Row],[ym]],Sheet3!$A$4:$D$224,4,FALSE)</f>
        <v>0</v>
      </c>
    </row>
    <row r="1089" spans="1:10" hidden="1" x14ac:dyDescent="0.75">
      <c r="A1089" s="1" t="s">
        <v>1090</v>
      </c>
      <c r="B1089">
        <v>141.13000500000001</v>
      </c>
      <c r="C1089">
        <v>90.459998999999996</v>
      </c>
      <c r="D1089" t="str">
        <f t="shared" si="32"/>
        <v>2006-11</v>
      </c>
      <c r="E1089">
        <f t="shared" si="33"/>
        <v>22</v>
      </c>
      <c r="F1089">
        <v>7</v>
      </c>
      <c r="G1089" t="b">
        <f>Table1[[#This Row],[day]]=VLOOKUP(Table1[[#This Row],[ym]],Sheet3!$A$4:$B$224,2,FALSE)</f>
        <v>0</v>
      </c>
      <c r="H1089" s="5" t="b">
        <f>Table1[[#This Row],[m15]]=VLOOKUP(Table1[[#This Row],[ym]],Sheet3!$A$4:$C$224,3,FALSE)</f>
        <v>0</v>
      </c>
      <c r="I1089" s="5">
        <f>IF(Table1[[#This Row],[day]]&gt;=2,Table1[[#This Row],[day]]-2,99)</f>
        <v>20</v>
      </c>
      <c r="J1089" s="5" t="b">
        <f>Table1[[#This Row],[n2]]=VLOOKUP(Table1[[#This Row],[ym]],Sheet3!$A$4:$D$224,4,FALSE)</f>
        <v>0</v>
      </c>
    </row>
    <row r="1090" spans="1:10" hidden="1" x14ac:dyDescent="0.75">
      <c r="A1090" s="1" t="s">
        <v>1091</v>
      </c>
      <c r="B1090">
        <v>140.550003</v>
      </c>
      <c r="C1090">
        <v>90.620002999999997</v>
      </c>
      <c r="D1090" t="str">
        <f t="shared" ref="D1090:D1153" si="34">YEAR(A1090)&amp;"-"&amp;MONTH(A1090)</f>
        <v>2006-11</v>
      </c>
      <c r="E1090">
        <f t="shared" ref="E1090:E1153" si="35">DAY(A1090)</f>
        <v>24</v>
      </c>
      <c r="F1090">
        <v>9</v>
      </c>
      <c r="G1090" t="b">
        <f>Table1[[#This Row],[day]]=VLOOKUP(Table1[[#This Row],[ym]],Sheet3!$A$4:$B$224,2,FALSE)</f>
        <v>0</v>
      </c>
      <c r="H1090" s="5" t="b">
        <f>Table1[[#This Row],[m15]]=VLOOKUP(Table1[[#This Row],[ym]],Sheet3!$A$4:$C$224,3,FALSE)</f>
        <v>0</v>
      </c>
      <c r="I1090" s="5">
        <f>IF(Table1[[#This Row],[day]]&gt;=2,Table1[[#This Row],[day]]-2,99)</f>
        <v>22</v>
      </c>
      <c r="J1090" s="5" t="b">
        <f>Table1[[#This Row],[n2]]=VLOOKUP(Table1[[#This Row],[ym]],Sheet3!$A$4:$D$224,4,FALSE)</f>
        <v>0</v>
      </c>
    </row>
    <row r="1091" spans="1:10" hidden="1" x14ac:dyDescent="0.75">
      <c r="A1091" s="1" t="s">
        <v>1092</v>
      </c>
      <c r="B1091">
        <v>138.61999499999999</v>
      </c>
      <c r="C1091">
        <v>90.949996999999996</v>
      </c>
      <c r="D1091" t="str">
        <f t="shared" si="34"/>
        <v>2006-11</v>
      </c>
      <c r="E1091">
        <f t="shared" si="35"/>
        <v>27</v>
      </c>
      <c r="F1091">
        <v>12</v>
      </c>
      <c r="G1091" t="b">
        <f>Table1[[#This Row],[day]]=VLOOKUP(Table1[[#This Row],[ym]],Sheet3!$A$4:$B$224,2,FALSE)</f>
        <v>0</v>
      </c>
      <c r="H1091" s="5" t="b">
        <f>Table1[[#This Row],[m15]]=VLOOKUP(Table1[[#This Row],[ym]],Sheet3!$A$4:$C$224,3,FALSE)</f>
        <v>0</v>
      </c>
      <c r="I1091" s="5">
        <f>IF(Table1[[#This Row],[day]]&gt;=2,Table1[[#This Row],[day]]-2,99)</f>
        <v>25</v>
      </c>
      <c r="J1091" s="5" t="b">
        <f>Table1[[#This Row],[n2]]=VLOOKUP(Table1[[#This Row],[ym]],Sheet3!$A$4:$D$224,4,FALSE)</f>
        <v>0</v>
      </c>
    </row>
    <row r="1092" spans="1:10" hidden="1" x14ac:dyDescent="0.75">
      <c r="A1092" s="1" t="s">
        <v>1093</v>
      </c>
      <c r="B1092">
        <v>139.199997</v>
      </c>
      <c r="C1092">
        <v>91.139999000000003</v>
      </c>
      <c r="D1092" t="str">
        <f t="shared" si="34"/>
        <v>2006-11</v>
      </c>
      <c r="E1092">
        <f t="shared" si="35"/>
        <v>28</v>
      </c>
      <c r="F1092">
        <v>13</v>
      </c>
      <c r="G1092" t="b">
        <f>Table1[[#This Row],[day]]=VLOOKUP(Table1[[#This Row],[ym]],Sheet3!$A$4:$B$224,2,FALSE)</f>
        <v>0</v>
      </c>
      <c r="H1092" s="5" t="b">
        <f>Table1[[#This Row],[m15]]=VLOOKUP(Table1[[#This Row],[ym]],Sheet3!$A$4:$C$224,3,FALSE)</f>
        <v>0</v>
      </c>
      <c r="I1092" s="5">
        <f>IF(Table1[[#This Row],[day]]&gt;=2,Table1[[#This Row],[day]]-2,99)</f>
        <v>26</v>
      </c>
      <c r="J1092" s="5" t="b">
        <f>Table1[[#This Row],[n2]]=VLOOKUP(Table1[[#This Row],[ym]],Sheet3!$A$4:$D$224,4,FALSE)</f>
        <v>0</v>
      </c>
    </row>
    <row r="1093" spans="1:10" hidden="1" x14ac:dyDescent="0.75">
      <c r="A1093" s="1" t="s">
        <v>1094</v>
      </c>
      <c r="B1093">
        <v>140.63999899999999</v>
      </c>
      <c r="C1093">
        <v>90.93</v>
      </c>
      <c r="D1093" t="str">
        <f t="shared" si="34"/>
        <v>2006-11</v>
      </c>
      <c r="E1093">
        <f t="shared" si="35"/>
        <v>29</v>
      </c>
      <c r="F1093">
        <v>14</v>
      </c>
      <c r="G1093" t="b">
        <f>Table1[[#This Row],[day]]=VLOOKUP(Table1[[#This Row],[ym]],Sheet3!$A$4:$B$224,2,FALSE)</f>
        <v>0</v>
      </c>
      <c r="H1093" s="5" t="b">
        <f>Table1[[#This Row],[m15]]=VLOOKUP(Table1[[#This Row],[ym]],Sheet3!$A$4:$C$224,3,FALSE)</f>
        <v>0</v>
      </c>
      <c r="I1093" s="5">
        <f>IF(Table1[[#This Row],[day]]&gt;=2,Table1[[#This Row],[day]]-2,99)</f>
        <v>27</v>
      </c>
      <c r="J1093" s="5" t="b">
        <f>Table1[[#This Row],[n2]]=VLOOKUP(Table1[[#This Row],[ym]],Sheet3!$A$4:$D$224,4,FALSE)</f>
        <v>0</v>
      </c>
    </row>
    <row r="1094" spans="1:10" hidden="1" x14ac:dyDescent="0.75">
      <c r="A1094" s="1" t="s">
        <v>1095</v>
      </c>
      <c r="B1094">
        <v>140.75</v>
      </c>
      <c r="C1094">
        <v>91.529999000000004</v>
      </c>
      <c r="D1094" t="str">
        <f t="shared" si="34"/>
        <v>2006-11</v>
      </c>
      <c r="E1094">
        <f t="shared" si="35"/>
        <v>30</v>
      </c>
      <c r="F1094">
        <v>15</v>
      </c>
      <c r="G1094" t="b">
        <f>Table1[[#This Row],[day]]=VLOOKUP(Table1[[#This Row],[ym]],Sheet3!$A$4:$B$224,2,FALSE)</f>
        <v>0</v>
      </c>
      <c r="H1094" s="5" t="b">
        <f>Table1[[#This Row],[m15]]=VLOOKUP(Table1[[#This Row],[ym]],Sheet3!$A$4:$C$224,3,FALSE)</f>
        <v>0</v>
      </c>
      <c r="I1094" s="5">
        <f>IF(Table1[[#This Row],[day]]&gt;=2,Table1[[#This Row],[day]]-2,99)</f>
        <v>28</v>
      </c>
      <c r="J1094" s="5" t="b">
        <f>Table1[[#This Row],[n2]]=VLOOKUP(Table1[[#This Row],[ym]],Sheet3!$A$4:$D$224,4,FALSE)</f>
        <v>0</v>
      </c>
    </row>
    <row r="1095" spans="1:10" hidden="1" x14ac:dyDescent="0.75">
      <c r="A1095" s="1" t="s">
        <v>1096</v>
      </c>
      <c r="B1095">
        <v>140.41999799999999</v>
      </c>
      <c r="C1095">
        <v>91.419998000000007</v>
      </c>
      <c r="D1095" t="str">
        <f t="shared" si="34"/>
        <v>2006-12</v>
      </c>
      <c r="E1095">
        <f t="shared" si="35"/>
        <v>1</v>
      </c>
      <c r="F1095">
        <v>99</v>
      </c>
      <c r="G1095" t="b">
        <f>Table1[[#This Row],[day]]=VLOOKUP(Table1[[#This Row],[ym]],Sheet3!$A$4:$B$224,2,FALSE)</f>
        <v>1</v>
      </c>
      <c r="H1095" s="5" t="b">
        <f>Table1[[#This Row],[m15]]=VLOOKUP(Table1[[#This Row],[ym]],Sheet3!$A$4:$C$224,3,FALSE)</f>
        <v>0</v>
      </c>
      <c r="I1095" s="5">
        <f>IF(Table1[[#This Row],[day]]&gt;=2,Table1[[#This Row],[day]]-2,99)</f>
        <v>99</v>
      </c>
      <c r="J1095" s="5" t="b">
        <f>Table1[[#This Row],[n2]]=VLOOKUP(Table1[[#This Row],[ym]],Sheet3!$A$4:$D$224,4,FALSE)</f>
        <v>0</v>
      </c>
    </row>
    <row r="1096" spans="1:10" x14ac:dyDescent="0.75">
      <c r="A1096" s="1" t="s">
        <v>1097</v>
      </c>
      <c r="B1096">
        <v>141.529999</v>
      </c>
      <c r="C1096">
        <v>91.580001999999993</v>
      </c>
      <c r="D1096" t="str">
        <f t="shared" si="34"/>
        <v>2006-12</v>
      </c>
      <c r="E1096">
        <f t="shared" si="35"/>
        <v>4</v>
      </c>
      <c r="F1096">
        <v>99</v>
      </c>
      <c r="G1096" t="b">
        <f>Table1[[#This Row],[day]]=VLOOKUP(Table1[[#This Row],[ym]],Sheet3!$A$4:$B$224,2,FALSE)</f>
        <v>0</v>
      </c>
      <c r="H1096" s="5" t="b">
        <f>Table1[[#This Row],[m15]]=VLOOKUP(Table1[[#This Row],[ym]],Sheet3!$A$4:$C$224,3,FALSE)</f>
        <v>0</v>
      </c>
      <c r="I1096" s="5">
        <f>IF(Table1[[#This Row],[day]]&gt;=2,Table1[[#This Row],[day]]-2,99)</f>
        <v>2</v>
      </c>
      <c r="J1096" s="5" t="b">
        <f>Table1[[#This Row],[n2]]=VLOOKUP(Table1[[#This Row],[ym]],Sheet3!$A$4:$D$224,4,FALSE)</f>
        <v>1</v>
      </c>
    </row>
    <row r="1097" spans="1:10" hidden="1" x14ac:dyDescent="0.75">
      <c r="A1097" s="1" t="s">
        <v>1098</v>
      </c>
      <c r="B1097">
        <v>142.11000100000001</v>
      </c>
      <c r="C1097">
        <v>91.150002000000001</v>
      </c>
      <c r="D1097" t="str">
        <f t="shared" si="34"/>
        <v>2006-12</v>
      </c>
      <c r="E1097">
        <f t="shared" si="35"/>
        <v>5</v>
      </c>
      <c r="F1097">
        <v>99</v>
      </c>
      <c r="G1097" t="b">
        <f>Table1[[#This Row],[day]]=VLOOKUP(Table1[[#This Row],[ym]],Sheet3!$A$4:$B$224,2,FALSE)</f>
        <v>0</v>
      </c>
      <c r="H1097" s="5" t="b">
        <f>Table1[[#This Row],[m15]]=VLOOKUP(Table1[[#This Row],[ym]],Sheet3!$A$4:$C$224,3,FALSE)</f>
        <v>0</v>
      </c>
      <c r="I1097" s="5">
        <f>IF(Table1[[#This Row],[day]]&gt;=2,Table1[[#This Row],[day]]-2,99)</f>
        <v>3</v>
      </c>
      <c r="J1097" s="5" t="b">
        <f>Table1[[#This Row],[n2]]=VLOOKUP(Table1[[#This Row],[ym]],Sheet3!$A$4:$D$224,4,FALSE)</f>
        <v>0</v>
      </c>
    </row>
    <row r="1098" spans="1:10" hidden="1" x14ac:dyDescent="0.75">
      <c r="A1098" s="1" t="s">
        <v>1099</v>
      </c>
      <c r="B1098">
        <v>142.009995</v>
      </c>
      <c r="C1098">
        <v>90.970000999999996</v>
      </c>
      <c r="D1098" t="str">
        <f t="shared" si="34"/>
        <v>2006-12</v>
      </c>
      <c r="E1098">
        <f t="shared" si="35"/>
        <v>6</v>
      </c>
      <c r="F1098">
        <v>99</v>
      </c>
      <c r="G1098" t="b">
        <f>Table1[[#This Row],[day]]=VLOOKUP(Table1[[#This Row],[ym]],Sheet3!$A$4:$B$224,2,FALSE)</f>
        <v>0</v>
      </c>
      <c r="H1098" s="5" t="b">
        <f>Table1[[#This Row],[m15]]=VLOOKUP(Table1[[#This Row],[ym]],Sheet3!$A$4:$C$224,3,FALSE)</f>
        <v>0</v>
      </c>
      <c r="I1098" s="5">
        <f>IF(Table1[[#This Row],[day]]&gt;=2,Table1[[#This Row],[day]]-2,99)</f>
        <v>4</v>
      </c>
      <c r="J1098" s="5" t="b">
        <f>Table1[[#This Row],[n2]]=VLOOKUP(Table1[[#This Row],[ym]],Sheet3!$A$4:$D$224,4,FALSE)</f>
        <v>0</v>
      </c>
    </row>
    <row r="1099" spans="1:10" hidden="1" x14ac:dyDescent="0.75">
      <c r="A1099" s="1" t="s">
        <v>1100</v>
      </c>
      <c r="B1099">
        <v>141.449997</v>
      </c>
      <c r="C1099">
        <v>90.900002000000001</v>
      </c>
      <c r="D1099" t="str">
        <f t="shared" si="34"/>
        <v>2006-12</v>
      </c>
      <c r="E1099">
        <f t="shared" si="35"/>
        <v>7</v>
      </c>
      <c r="F1099">
        <v>99</v>
      </c>
      <c r="G1099" t="b">
        <f>Table1[[#This Row],[day]]=VLOOKUP(Table1[[#This Row],[ym]],Sheet3!$A$4:$B$224,2,FALSE)</f>
        <v>0</v>
      </c>
      <c r="H1099" s="5" t="b">
        <f>Table1[[#This Row],[m15]]=VLOOKUP(Table1[[#This Row],[ym]],Sheet3!$A$4:$C$224,3,FALSE)</f>
        <v>0</v>
      </c>
      <c r="I1099" s="5">
        <f>IF(Table1[[#This Row],[day]]&gt;=2,Table1[[#This Row],[day]]-2,99)</f>
        <v>5</v>
      </c>
      <c r="J1099" s="5" t="b">
        <f>Table1[[#This Row],[n2]]=VLOOKUP(Table1[[#This Row],[ym]],Sheet3!$A$4:$D$224,4,FALSE)</f>
        <v>0</v>
      </c>
    </row>
    <row r="1100" spans="1:10" hidden="1" x14ac:dyDescent="0.75">
      <c r="A1100" s="1" t="s">
        <v>1101</v>
      </c>
      <c r="B1100">
        <v>141.61000100000001</v>
      </c>
      <c r="C1100">
        <v>90.239998</v>
      </c>
      <c r="D1100" t="str">
        <f t="shared" si="34"/>
        <v>2006-12</v>
      </c>
      <c r="E1100">
        <f t="shared" si="35"/>
        <v>8</v>
      </c>
      <c r="F1100">
        <v>99</v>
      </c>
      <c r="G1100" t="b">
        <f>Table1[[#This Row],[day]]=VLOOKUP(Table1[[#This Row],[ym]],Sheet3!$A$4:$B$224,2,FALSE)</f>
        <v>0</v>
      </c>
      <c r="H1100" s="5" t="b">
        <f>Table1[[#This Row],[m15]]=VLOOKUP(Table1[[#This Row],[ym]],Sheet3!$A$4:$C$224,3,FALSE)</f>
        <v>0</v>
      </c>
      <c r="I1100" s="5">
        <f>IF(Table1[[#This Row],[day]]&gt;=2,Table1[[#This Row],[day]]-2,99)</f>
        <v>6</v>
      </c>
      <c r="J1100" s="5" t="b">
        <f>Table1[[#This Row],[n2]]=VLOOKUP(Table1[[#This Row],[ym]],Sheet3!$A$4:$D$224,4,FALSE)</f>
        <v>0</v>
      </c>
    </row>
    <row r="1101" spans="1:10" hidden="1" x14ac:dyDescent="0.75">
      <c r="A1101" s="1" t="s">
        <v>1102</v>
      </c>
      <c r="B1101">
        <v>142.08999600000001</v>
      </c>
      <c r="C1101">
        <v>90.629997000000003</v>
      </c>
      <c r="D1101" t="str">
        <f t="shared" si="34"/>
        <v>2006-12</v>
      </c>
      <c r="E1101">
        <f t="shared" si="35"/>
        <v>11</v>
      </c>
      <c r="F1101">
        <v>99</v>
      </c>
      <c r="G1101" t="b">
        <f>Table1[[#This Row],[day]]=VLOOKUP(Table1[[#This Row],[ym]],Sheet3!$A$4:$B$224,2,FALSE)</f>
        <v>0</v>
      </c>
      <c r="H1101" s="5" t="b">
        <f>Table1[[#This Row],[m15]]=VLOOKUP(Table1[[#This Row],[ym]],Sheet3!$A$4:$C$224,3,FALSE)</f>
        <v>0</v>
      </c>
      <c r="I1101" s="5">
        <f>IF(Table1[[#This Row],[day]]&gt;=2,Table1[[#This Row],[day]]-2,99)</f>
        <v>9</v>
      </c>
      <c r="J1101" s="5" t="b">
        <f>Table1[[#This Row],[n2]]=VLOOKUP(Table1[[#This Row],[ym]],Sheet3!$A$4:$D$224,4,FALSE)</f>
        <v>0</v>
      </c>
    </row>
    <row r="1102" spans="1:10" hidden="1" x14ac:dyDescent="0.75">
      <c r="A1102" s="1" t="s">
        <v>1103</v>
      </c>
      <c r="B1102">
        <v>141.88000500000001</v>
      </c>
      <c r="C1102">
        <v>90.82</v>
      </c>
      <c r="D1102" t="str">
        <f t="shared" si="34"/>
        <v>2006-12</v>
      </c>
      <c r="E1102">
        <f t="shared" si="35"/>
        <v>12</v>
      </c>
      <c r="F1102">
        <v>99</v>
      </c>
      <c r="G1102" t="b">
        <f>Table1[[#This Row],[day]]=VLOOKUP(Table1[[#This Row],[ym]],Sheet3!$A$4:$B$224,2,FALSE)</f>
        <v>0</v>
      </c>
      <c r="H1102" s="5" t="b">
        <f>Table1[[#This Row],[m15]]=VLOOKUP(Table1[[#This Row],[ym]],Sheet3!$A$4:$C$224,3,FALSE)</f>
        <v>0</v>
      </c>
      <c r="I1102" s="5">
        <f>IF(Table1[[#This Row],[day]]&gt;=2,Table1[[#This Row],[day]]-2,99)</f>
        <v>10</v>
      </c>
      <c r="J1102" s="5" t="b">
        <f>Table1[[#This Row],[n2]]=VLOOKUP(Table1[[#This Row],[ym]],Sheet3!$A$4:$D$224,4,FALSE)</f>
        <v>0</v>
      </c>
    </row>
    <row r="1103" spans="1:10" hidden="1" x14ac:dyDescent="0.75">
      <c r="A1103" s="1" t="s">
        <v>1104</v>
      </c>
      <c r="B1103">
        <v>142.10000600000001</v>
      </c>
      <c r="C1103">
        <v>90.010002</v>
      </c>
      <c r="D1103" t="str">
        <f t="shared" si="34"/>
        <v>2006-12</v>
      </c>
      <c r="E1103">
        <f t="shared" si="35"/>
        <v>13</v>
      </c>
      <c r="F1103">
        <v>99</v>
      </c>
      <c r="G1103" t="b">
        <f>Table1[[#This Row],[day]]=VLOOKUP(Table1[[#This Row],[ym]],Sheet3!$A$4:$B$224,2,FALSE)</f>
        <v>0</v>
      </c>
      <c r="H1103" s="5" t="b">
        <f>Table1[[#This Row],[m15]]=VLOOKUP(Table1[[#This Row],[ym]],Sheet3!$A$4:$C$224,3,FALSE)</f>
        <v>0</v>
      </c>
      <c r="I1103" s="5">
        <f>IF(Table1[[#This Row],[day]]&gt;=2,Table1[[#This Row],[day]]-2,99)</f>
        <v>11</v>
      </c>
      <c r="J1103" s="5" t="b">
        <f>Table1[[#This Row],[n2]]=VLOOKUP(Table1[[#This Row],[ym]],Sheet3!$A$4:$D$224,4,FALSE)</f>
        <v>0</v>
      </c>
    </row>
    <row r="1104" spans="1:10" hidden="1" x14ac:dyDescent="0.75">
      <c r="A1104" s="1" t="s">
        <v>1105</v>
      </c>
      <c r="B1104">
        <v>143.229996</v>
      </c>
      <c r="C1104">
        <v>89.68</v>
      </c>
      <c r="D1104" t="str">
        <f t="shared" si="34"/>
        <v>2006-12</v>
      </c>
      <c r="E1104">
        <f t="shared" si="35"/>
        <v>14</v>
      </c>
      <c r="F1104">
        <v>99</v>
      </c>
      <c r="G1104" t="b">
        <f>Table1[[#This Row],[day]]=VLOOKUP(Table1[[#This Row],[ym]],Sheet3!$A$4:$B$224,2,FALSE)</f>
        <v>0</v>
      </c>
      <c r="H1104" s="5" t="b">
        <f>Table1[[#This Row],[m15]]=VLOOKUP(Table1[[#This Row],[ym]],Sheet3!$A$4:$C$224,3,FALSE)</f>
        <v>0</v>
      </c>
      <c r="I1104" s="5">
        <f>IF(Table1[[#This Row],[day]]&gt;=2,Table1[[#This Row],[day]]-2,99)</f>
        <v>12</v>
      </c>
      <c r="J1104" s="5" t="b">
        <f>Table1[[#This Row],[n2]]=VLOOKUP(Table1[[#This Row],[ym]],Sheet3!$A$4:$D$224,4,FALSE)</f>
        <v>0</v>
      </c>
    </row>
    <row r="1105" spans="1:10" hidden="1" x14ac:dyDescent="0.75">
      <c r="A1105" s="1" t="s">
        <v>1106</v>
      </c>
      <c r="B1105">
        <v>143.25</v>
      </c>
      <c r="C1105">
        <v>89.730002999999996</v>
      </c>
      <c r="D1105" t="str">
        <f t="shared" si="34"/>
        <v>2006-12</v>
      </c>
      <c r="E1105">
        <f t="shared" si="35"/>
        <v>15</v>
      </c>
      <c r="F1105">
        <v>99</v>
      </c>
      <c r="G1105" t="b">
        <f>Table1[[#This Row],[day]]=VLOOKUP(Table1[[#This Row],[ym]],Sheet3!$A$4:$B$224,2,FALSE)</f>
        <v>0</v>
      </c>
      <c r="H1105" s="5" t="b">
        <f>Table1[[#This Row],[m15]]=VLOOKUP(Table1[[#This Row],[ym]],Sheet3!$A$4:$C$224,3,FALSE)</f>
        <v>0</v>
      </c>
      <c r="I1105" s="5">
        <f>IF(Table1[[#This Row],[day]]&gt;=2,Table1[[#This Row],[day]]-2,99)</f>
        <v>13</v>
      </c>
      <c r="J1105" s="5" t="b">
        <f>Table1[[#This Row],[n2]]=VLOOKUP(Table1[[#This Row],[ym]],Sheet3!$A$4:$D$224,4,FALSE)</f>
        <v>0</v>
      </c>
    </row>
    <row r="1106" spans="1:10" hidden="1" x14ac:dyDescent="0.75">
      <c r="A1106" s="1" t="s">
        <v>1107</v>
      </c>
      <c r="B1106">
        <v>142.96000699999999</v>
      </c>
      <c r="C1106">
        <v>89.760002</v>
      </c>
      <c r="D1106" t="str">
        <f t="shared" si="34"/>
        <v>2006-12</v>
      </c>
      <c r="E1106">
        <f t="shared" si="35"/>
        <v>18</v>
      </c>
      <c r="F1106">
        <v>3</v>
      </c>
      <c r="G1106" t="b">
        <f>Table1[[#This Row],[day]]=VLOOKUP(Table1[[#This Row],[ym]],Sheet3!$A$4:$B$224,2,FALSE)</f>
        <v>0</v>
      </c>
      <c r="H1106" s="5" t="b">
        <f>Table1[[#This Row],[m15]]=VLOOKUP(Table1[[#This Row],[ym]],Sheet3!$A$4:$C$224,3,FALSE)</f>
        <v>1</v>
      </c>
      <c r="I1106" s="5">
        <f>IF(Table1[[#This Row],[day]]&gt;=2,Table1[[#This Row],[day]]-2,99)</f>
        <v>16</v>
      </c>
      <c r="J1106" s="5" t="b">
        <f>Table1[[#This Row],[n2]]=VLOOKUP(Table1[[#This Row],[ym]],Sheet3!$A$4:$D$224,4,FALSE)</f>
        <v>0</v>
      </c>
    </row>
    <row r="1107" spans="1:10" hidden="1" x14ac:dyDescent="0.75">
      <c r="A1107" s="1" t="s">
        <v>1108</v>
      </c>
      <c r="B1107">
        <v>143.13000500000001</v>
      </c>
      <c r="C1107">
        <v>89.639999000000003</v>
      </c>
      <c r="D1107" t="str">
        <f t="shared" si="34"/>
        <v>2006-12</v>
      </c>
      <c r="E1107">
        <f t="shared" si="35"/>
        <v>19</v>
      </c>
      <c r="F1107">
        <v>4</v>
      </c>
      <c r="G1107" t="b">
        <f>Table1[[#This Row],[day]]=VLOOKUP(Table1[[#This Row],[ym]],Sheet3!$A$4:$B$224,2,FALSE)</f>
        <v>0</v>
      </c>
      <c r="H1107" s="5" t="b">
        <f>Table1[[#This Row],[m15]]=VLOOKUP(Table1[[#This Row],[ym]],Sheet3!$A$4:$C$224,3,FALSE)</f>
        <v>0</v>
      </c>
      <c r="I1107" s="5">
        <f>IF(Table1[[#This Row],[day]]&gt;=2,Table1[[#This Row],[day]]-2,99)</f>
        <v>17</v>
      </c>
      <c r="J1107" s="5" t="b">
        <f>Table1[[#This Row],[n2]]=VLOOKUP(Table1[[#This Row],[ym]],Sheet3!$A$4:$D$224,4,FALSE)</f>
        <v>0</v>
      </c>
    </row>
    <row r="1108" spans="1:10" hidden="1" x14ac:dyDescent="0.75">
      <c r="A1108" s="1" t="s">
        <v>1109</v>
      </c>
      <c r="B1108">
        <v>143.179993</v>
      </c>
      <c r="C1108">
        <v>89.629997000000003</v>
      </c>
      <c r="D1108" t="str">
        <f t="shared" si="34"/>
        <v>2006-12</v>
      </c>
      <c r="E1108">
        <f t="shared" si="35"/>
        <v>20</v>
      </c>
      <c r="F1108">
        <v>5</v>
      </c>
      <c r="G1108" t="b">
        <f>Table1[[#This Row],[day]]=VLOOKUP(Table1[[#This Row],[ym]],Sheet3!$A$4:$B$224,2,FALSE)</f>
        <v>0</v>
      </c>
      <c r="H1108" s="5" t="b">
        <f>Table1[[#This Row],[m15]]=VLOOKUP(Table1[[#This Row],[ym]],Sheet3!$A$4:$C$224,3,FALSE)</f>
        <v>0</v>
      </c>
      <c r="I1108" s="5">
        <f>IF(Table1[[#This Row],[day]]&gt;=2,Table1[[#This Row],[day]]-2,99)</f>
        <v>18</v>
      </c>
      <c r="J1108" s="5" t="b">
        <f>Table1[[#This Row],[n2]]=VLOOKUP(Table1[[#This Row],[ym]],Sheet3!$A$4:$D$224,4,FALSE)</f>
        <v>0</v>
      </c>
    </row>
    <row r="1109" spans="1:10" hidden="1" x14ac:dyDescent="0.75">
      <c r="A1109" s="1" t="s">
        <v>1110</v>
      </c>
      <c r="B1109">
        <v>141.96000699999999</v>
      </c>
      <c r="C1109">
        <v>90.080001999999993</v>
      </c>
      <c r="D1109" t="str">
        <f t="shared" si="34"/>
        <v>2006-12</v>
      </c>
      <c r="E1109">
        <f t="shared" si="35"/>
        <v>21</v>
      </c>
      <c r="F1109">
        <v>6</v>
      </c>
      <c r="G1109" t="b">
        <f>Table1[[#This Row],[day]]=VLOOKUP(Table1[[#This Row],[ym]],Sheet3!$A$4:$B$224,2,FALSE)</f>
        <v>0</v>
      </c>
      <c r="H1109" s="5" t="b">
        <f>Table1[[#This Row],[m15]]=VLOOKUP(Table1[[#This Row],[ym]],Sheet3!$A$4:$C$224,3,FALSE)</f>
        <v>0</v>
      </c>
      <c r="I1109" s="5">
        <f>IF(Table1[[#This Row],[day]]&gt;=2,Table1[[#This Row],[day]]-2,99)</f>
        <v>19</v>
      </c>
      <c r="J1109" s="5" t="b">
        <f>Table1[[#This Row],[n2]]=VLOOKUP(Table1[[#This Row],[ym]],Sheet3!$A$4:$D$224,4,FALSE)</f>
        <v>0</v>
      </c>
    </row>
    <row r="1110" spans="1:10" hidden="1" x14ac:dyDescent="0.75">
      <c r="A1110" s="1" t="s">
        <v>1111</v>
      </c>
      <c r="B1110">
        <v>141</v>
      </c>
      <c r="C1110">
        <v>89.389999000000003</v>
      </c>
      <c r="D1110" t="str">
        <f t="shared" si="34"/>
        <v>2006-12</v>
      </c>
      <c r="E1110">
        <f t="shared" si="35"/>
        <v>22</v>
      </c>
      <c r="F1110">
        <v>7</v>
      </c>
      <c r="G1110" t="b">
        <f>Table1[[#This Row],[day]]=VLOOKUP(Table1[[#This Row],[ym]],Sheet3!$A$4:$B$224,2,FALSE)</f>
        <v>0</v>
      </c>
      <c r="H1110" s="5" t="b">
        <f>Table1[[#This Row],[m15]]=VLOOKUP(Table1[[#This Row],[ym]],Sheet3!$A$4:$C$224,3,FALSE)</f>
        <v>0</v>
      </c>
      <c r="I1110" s="5">
        <f>IF(Table1[[#This Row],[day]]&gt;=2,Table1[[#This Row],[day]]-2,99)</f>
        <v>20</v>
      </c>
      <c r="J1110" s="5" t="b">
        <f>Table1[[#This Row],[n2]]=VLOOKUP(Table1[[#This Row],[ym]],Sheet3!$A$4:$D$224,4,FALSE)</f>
        <v>0</v>
      </c>
    </row>
    <row r="1111" spans="1:10" hidden="1" x14ac:dyDescent="0.75">
      <c r="A1111" s="1" t="s">
        <v>1112</v>
      </c>
      <c r="B1111">
        <v>141.89999399999999</v>
      </c>
      <c r="C1111">
        <v>89.660004000000001</v>
      </c>
      <c r="D1111" t="str">
        <f t="shared" si="34"/>
        <v>2006-12</v>
      </c>
      <c r="E1111">
        <f t="shared" si="35"/>
        <v>26</v>
      </c>
      <c r="F1111">
        <v>11</v>
      </c>
      <c r="G1111" t="b">
        <f>Table1[[#This Row],[day]]=VLOOKUP(Table1[[#This Row],[ym]],Sheet3!$A$4:$B$224,2,FALSE)</f>
        <v>0</v>
      </c>
      <c r="H1111" s="5" t="b">
        <f>Table1[[#This Row],[m15]]=VLOOKUP(Table1[[#This Row],[ym]],Sheet3!$A$4:$C$224,3,FALSE)</f>
        <v>0</v>
      </c>
      <c r="I1111" s="5">
        <f>IF(Table1[[#This Row],[day]]&gt;=2,Table1[[#This Row],[day]]-2,99)</f>
        <v>24</v>
      </c>
      <c r="J1111" s="5" t="b">
        <f>Table1[[#This Row],[n2]]=VLOOKUP(Table1[[#This Row],[ym]],Sheet3!$A$4:$D$224,4,FALSE)</f>
        <v>0</v>
      </c>
    </row>
    <row r="1112" spans="1:10" hidden="1" x14ac:dyDescent="0.75">
      <c r="A1112" s="1" t="s">
        <v>1113</v>
      </c>
      <c r="B1112">
        <v>142.729996</v>
      </c>
      <c r="C1112">
        <v>88.699996999999996</v>
      </c>
      <c r="D1112" t="str">
        <f t="shared" si="34"/>
        <v>2006-12</v>
      </c>
      <c r="E1112">
        <f t="shared" si="35"/>
        <v>27</v>
      </c>
      <c r="F1112">
        <v>12</v>
      </c>
      <c r="G1112" t="b">
        <f>Table1[[#This Row],[day]]=VLOOKUP(Table1[[#This Row],[ym]],Sheet3!$A$4:$B$224,2,FALSE)</f>
        <v>0</v>
      </c>
      <c r="H1112" s="5" t="b">
        <f>Table1[[#This Row],[m15]]=VLOOKUP(Table1[[#This Row],[ym]],Sheet3!$A$4:$C$224,3,FALSE)</f>
        <v>0</v>
      </c>
      <c r="I1112" s="5">
        <f>IF(Table1[[#This Row],[day]]&gt;=2,Table1[[#This Row],[day]]-2,99)</f>
        <v>25</v>
      </c>
      <c r="J1112" s="5" t="b">
        <f>Table1[[#This Row],[n2]]=VLOOKUP(Table1[[#This Row],[ym]],Sheet3!$A$4:$D$224,4,FALSE)</f>
        <v>0</v>
      </c>
    </row>
    <row r="1113" spans="1:10" hidden="1" x14ac:dyDescent="0.75">
      <c r="A1113" s="1" t="s">
        <v>1114</v>
      </c>
      <c r="B1113">
        <v>142.5</v>
      </c>
      <c r="C1113">
        <v>88.5</v>
      </c>
      <c r="D1113" t="str">
        <f t="shared" si="34"/>
        <v>2006-12</v>
      </c>
      <c r="E1113">
        <f t="shared" si="35"/>
        <v>28</v>
      </c>
      <c r="F1113">
        <v>13</v>
      </c>
      <c r="G1113" t="b">
        <f>Table1[[#This Row],[day]]=VLOOKUP(Table1[[#This Row],[ym]],Sheet3!$A$4:$B$224,2,FALSE)</f>
        <v>0</v>
      </c>
      <c r="H1113" s="5" t="b">
        <f>Table1[[#This Row],[m15]]=VLOOKUP(Table1[[#This Row],[ym]],Sheet3!$A$4:$C$224,3,FALSE)</f>
        <v>0</v>
      </c>
      <c r="I1113" s="5">
        <f>IF(Table1[[#This Row],[day]]&gt;=2,Table1[[#This Row],[day]]-2,99)</f>
        <v>26</v>
      </c>
      <c r="J1113" s="5" t="b">
        <f>Table1[[#This Row],[n2]]=VLOOKUP(Table1[[#This Row],[ym]],Sheet3!$A$4:$D$224,4,FALSE)</f>
        <v>0</v>
      </c>
    </row>
    <row r="1114" spans="1:10" hidden="1" x14ac:dyDescent="0.75">
      <c r="A1114" s="1" t="s">
        <v>1115</v>
      </c>
      <c r="B1114">
        <v>142</v>
      </c>
      <c r="C1114">
        <v>88.43</v>
      </c>
      <c r="D1114" t="str">
        <f t="shared" si="34"/>
        <v>2006-12</v>
      </c>
      <c r="E1114">
        <f t="shared" si="35"/>
        <v>29</v>
      </c>
      <c r="F1114">
        <v>14</v>
      </c>
      <c r="G1114" t="b">
        <f>Table1[[#This Row],[day]]=VLOOKUP(Table1[[#This Row],[ym]],Sheet3!$A$4:$B$224,2,FALSE)</f>
        <v>0</v>
      </c>
      <c r="H1114" s="5" t="b">
        <f>Table1[[#This Row],[m15]]=VLOOKUP(Table1[[#This Row],[ym]],Sheet3!$A$4:$C$224,3,FALSE)</f>
        <v>0</v>
      </c>
      <c r="I1114" s="5">
        <f>IF(Table1[[#This Row],[day]]&gt;=2,Table1[[#This Row],[day]]-2,99)</f>
        <v>27</v>
      </c>
      <c r="J1114" s="5" t="b">
        <f>Table1[[#This Row],[n2]]=VLOOKUP(Table1[[#This Row],[ym]],Sheet3!$A$4:$D$224,4,FALSE)</f>
        <v>0</v>
      </c>
    </row>
    <row r="1115" spans="1:10" x14ac:dyDescent="0.75">
      <c r="A1115" s="1" t="s">
        <v>1116</v>
      </c>
      <c r="B1115">
        <v>141.61999499999999</v>
      </c>
      <c r="C1115">
        <v>89.059997999999993</v>
      </c>
      <c r="D1115" t="str">
        <f t="shared" si="34"/>
        <v>2007-1</v>
      </c>
      <c r="E1115">
        <f t="shared" si="35"/>
        <v>3</v>
      </c>
      <c r="F1115">
        <v>99</v>
      </c>
      <c r="G1115" t="b">
        <f>Table1[[#This Row],[day]]=VLOOKUP(Table1[[#This Row],[ym]],Sheet3!$A$4:$B$224,2,FALSE)</f>
        <v>1</v>
      </c>
      <c r="H1115" s="5" t="b">
        <f>Table1[[#This Row],[m15]]=VLOOKUP(Table1[[#This Row],[ym]],Sheet3!$A$4:$C$224,3,FALSE)</f>
        <v>0</v>
      </c>
      <c r="I1115" s="5">
        <f>IF(Table1[[#This Row],[day]]&gt;=2,Table1[[#This Row],[day]]-2,99)</f>
        <v>1</v>
      </c>
      <c r="J1115" s="5" t="b">
        <f>Table1[[#This Row],[n2]]=VLOOKUP(Table1[[#This Row],[ym]],Sheet3!$A$4:$D$224,4,FALSE)</f>
        <v>1</v>
      </c>
    </row>
    <row r="1116" spans="1:10" hidden="1" x14ac:dyDescent="0.75">
      <c r="A1116" s="1" t="s">
        <v>1117</v>
      </c>
      <c r="B1116">
        <v>142</v>
      </c>
      <c r="C1116">
        <v>89.599997999999999</v>
      </c>
      <c r="D1116" t="str">
        <f t="shared" si="34"/>
        <v>2007-1</v>
      </c>
      <c r="E1116">
        <f t="shared" si="35"/>
        <v>4</v>
      </c>
      <c r="F1116">
        <v>99</v>
      </c>
      <c r="G1116" t="b">
        <f>Table1[[#This Row],[day]]=VLOOKUP(Table1[[#This Row],[ym]],Sheet3!$A$4:$B$224,2,FALSE)</f>
        <v>0</v>
      </c>
      <c r="H1116" s="5" t="b">
        <f>Table1[[#This Row],[m15]]=VLOOKUP(Table1[[#This Row],[ym]],Sheet3!$A$4:$C$224,3,FALSE)</f>
        <v>0</v>
      </c>
      <c r="I1116" s="5">
        <f>IF(Table1[[#This Row],[day]]&gt;=2,Table1[[#This Row],[day]]-2,99)</f>
        <v>2</v>
      </c>
      <c r="J1116" s="5" t="b">
        <f>Table1[[#This Row],[n2]]=VLOOKUP(Table1[[#This Row],[ym]],Sheet3!$A$4:$D$224,4,FALSE)</f>
        <v>0</v>
      </c>
    </row>
    <row r="1117" spans="1:10" hidden="1" x14ac:dyDescent="0.75">
      <c r="A1117" s="1" t="s">
        <v>1118</v>
      </c>
      <c r="B1117">
        <v>140.91000399999999</v>
      </c>
      <c r="C1117">
        <v>89.209998999999996</v>
      </c>
      <c r="D1117" t="str">
        <f t="shared" si="34"/>
        <v>2007-1</v>
      </c>
      <c r="E1117">
        <f t="shared" si="35"/>
        <v>5</v>
      </c>
      <c r="F1117">
        <v>99</v>
      </c>
      <c r="G1117" t="b">
        <f>Table1[[#This Row],[day]]=VLOOKUP(Table1[[#This Row],[ym]],Sheet3!$A$4:$B$224,2,FALSE)</f>
        <v>0</v>
      </c>
      <c r="H1117" s="5" t="b">
        <f>Table1[[#This Row],[m15]]=VLOOKUP(Table1[[#This Row],[ym]],Sheet3!$A$4:$C$224,3,FALSE)</f>
        <v>0</v>
      </c>
      <c r="I1117" s="5">
        <f>IF(Table1[[#This Row],[day]]&gt;=2,Table1[[#This Row],[day]]-2,99)</f>
        <v>3</v>
      </c>
      <c r="J1117" s="5" t="b">
        <f>Table1[[#This Row],[n2]]=VLOOKUP(Table1[[#This Row],[ym]],Sheet3!$A$4:$D$224,4,FALSE)</f>
        <v>0</v>
      </c>
    </row>
    <row r="1118" spans="1:10" hidden="1" x14ac:dyDescent="0.75">
      <c r="A1118" s="1" t="s">
        <v>1119</v>
      </c>
      <c r="B1118">
        <v>141.5</v>
      </c>
      <c r="C1118">
        <v>89.370002999999997</v>
      </c>
      <c r="D1118" t="str">
        <f t="shared" si="34"/>
        <v>2007-1</v>
      </c>
      <c r="E1118">
        <f t="shared" si="35"/>
        <v>8</v>
      </c>
      <c r="F1118">
        <v>99</v>
      </c>
      <c r="G1118" t="b">
        <f>Table1[[#This Row],[day]]=VLOOKUP(Table1[[#This Row],[ym]],Sheet3!$A$4:$B$224,2,FALSE)</f>
        <v>0</v>
      </c>
      <c r="H1118" s="5" t="b">
        <f>Table1[[#This Row],[m15]]=VLOOKUP(Table1[[#This Row],[ym]],Sheet3!$A$4:$C$224,3,FALSE)</f>
        <v>0</v>
      </c>
      <c r="I1118" s="5">
        <f>IF(Table1[[#This Row],[day]]&gt;=2,Table1[[#This Row],[day]]-2,99)</f>
        <v>6</v>
      </c>
      <c r="J1118" s="5" t="b">
        <f>Table1[[#This Row],[n2]]=VLOOKUP(Table1[[#This Row],[ym]],Sheet3!$A$4:$D$224,4,FALSE)</f>
        <v>0</v>
      </c>
    </row>
    <row r="1119" spans="1:10" hidden="1" x14ac:dyDescent="0.75">
      <c r="A1119" s="1" t="s">
        <v>1120</v>
      </c>
      <c r="B1119">
        <v>141.38000500000001</v>
      </c>
      <c r="C1119">
        <v>89.370002999999997</v>
      </c>
      <c r="D1119" t="str">
        <f t="shared" si="34"/>
        <v>2007-1</v>
      </c>
      <c r="E1119">
        <f t="shared" si="35"/>
        <v>9</v>
      </c>
      <c r="F1119">
        <v>99</v>
      </c>
      <c r="G1119" t="b">
        <f>Table1[[#This Row],[day]]=VLOOKUP(Table1[[#This Row],[ym]],Sheet3!$A$4:$B$224,2,FALSE)</f>
        <v>0</v>
      </c>
      <c r="H1119" s="5" t="b">
        <f>Table1[[#This Row],[m15]]=VLOOKUP(Table1[[#This Row],[ym]],Sheet3!$A$4:$C$224,3,FALSE)</f>
        <v>0</v>
      </c>
      <c r="I1119" s="5">
        <f>IF(Table1[[#This Row],[day]]&gt;=2,Table1[[#This Row],[day]]-2,99)</f>
        <v>7</v>
      </c>
      <c r="J1119" s="5" t="b">
        <f>Table1[[#This Row],[n2]]=VLOOKUP(Table1[[#This Row],[ym]],Sheet3!$A$4:$D$224,4,FALSE)</f>
        <v>0</v>
      </c>
    </row>
    <row r="1120" spans="1:10" hidden="1" x14ac:dyDescent="0.75">
      <c r="A1120" s="1" t="s">
        <v>1121</v>
      </c>
      <c r="B1120">
        <v>141.759995</v>
      </c>
      <c r="C1120">
        <v>88.970000999999996</v>
      </c>
      <c r="D1120" t="str">
        <f t="shared" si="34"/>
        <v>2007-1</v>
      </c>
      <c r="E1120">
        <f t="shared" si="35"/>
        <v>10</v>
      </c>
      <c r="F1120">
        <v>99</v>
      </c>
      <c r="G1120" t="b">
        <f>Table1[[#This Row],[day]]=VLOOKUP(Table1[[#This Row],[ym]],Sheet3!$A$4:$B$224,2,FALSE)</f>
        <v>0</v>
      </c>
      <c r="H1120" s="5" t="b">
        <f>Table1[[#This Row],[m15]]=VLOOKUP(Table1[[#This Row],[ym]],Sheet3!$A$4:$C$224,3,FALSE)</f>
        <v>0</v>
      </c>
      <c r="I1120" s="5">
        <f>IF(Table1[[#This Row],[day]]&gt;=2,Table1[[#This Row],[day]]-2,99)</f>
        <v>8</v>
      </c>
      <c r="J1120" s="5" t="b">
        <f>Table1[[#This Row],[n2]]=VLOOKUP(Table1[[#This Row],[ym]],Sheet3!$A$4:$D$224,4,FALSE)</f>
        <v>0</v>
      </c>
    </row>
    <row r="1121" spans="1:10" hidden="1" x14ac:dyDescent="0.75">
      <c r="A1121" s="1" t="s">
        <v>1122</v>
      </c>
      <c r="B1121">
        <v>142.5</v>
      </c>
      <c r="C1121">
        <v>88.449996999999996</v>
      </c>
      <c r="D1121" t="str">
        <f t="shared" si="34"/>
        <v>2007-1</v>
      </c>
      <c r="E1121">
        <f t="shared" si="35"/>
        <v>11</v>
      </c>
      <c r="F1121">
        <v>99</v>
      </c>
      <c r="G1121" t="b">
        <f>Table1[[#This Row],[day]]=VLOOKUP(Table1[[#This Row],[ym]],Sheet3!$A$4:$B$224,2,FALSE)</f>
        <v>0</v>
      </c>
      <c r="H1121" s="5" t="b">
        <f>Table1[[#This Row],[m15]]=VLOOKUP(Table1[[#This Row],[ym]],Sheet3!$A$4:$C$224,3,FALSE)</f>
        <v>0</v>
      </c>
      <c r="I1121" s="5">
        <f>IF(Table1[[#This Row],[day]]&gt;=2,Table1[[#This Row],[day]]-2,99)</f>
        <v>9</v>
      </c>
      <c r="J1121" s="5" t="b">
        <f>Table1[[#This Row],[n2]]=VLOOKUP(Table1[[#This Row],[ym]],Sheet3!$A$4:$D$224,4,FALSE)</f>
        <v>0</v>
      </c>
    </row>
    <row r="1122" spans="1:10" hidden="1" x14ac:dyDescent="0.75">
      <c r="A1122" s="1" t="s">
        <v>1123</v>
      </c>
      <c r="B1122">
        <v>143.570007</v>
      </c>
      <c r="C1122">
        <v>88.040001000000004</v>
      </c>
      <c r="D1122" t="str">
        <f t="shared" si="34"/>
        <v>2007-1</v>
      </c>
      <c r="E1122">
        <f t="shared" si="35"/>
        <v>12</v>
      </c>
      <c r="F1122">
        <v>99</v>
      </c>
      <c r="G1122" t="b">
        <f>Table1[[#This Row],[day]]=VLOOKUP(Table1[[#This Row],[ym]],Sheet3!$A$4:$B$224,2,FALSE)</f>
        <v>0</v>
      </c>
      <c r="H1122" s="5" t="b">
        <f>Table1[[#This Row],[m15]]=VLOOKUP(Table1[[#This Row],[ym]],Sheet3!$A$4:$C$224,3,FALSE)</f>
        <v>0</v>
      </c>
      <c r="I1122" s="5">
        <f>IF(Table1[[#This Row],[day]]&gt;=2,Table1[[#This Row],[day]]-2,99)</f>
        <v>10</v>
      </c>
      <c r="J1122" s="5" t="b">
        <f>Table1[[#This Row],[n2]]=VLOOKUP(Table1[[#This Row],[ym]],Sheet3!$A$4:$D$224,4,FALSE)</f>
        <v>0</v>
      </c>
    </row>
    <row r="1123" spans="1:10" hidden="1" x14ac:dyDescent="0.75">
      <c r="A1123" s="1" t="s">
        <v>1124</v>
      </c>
      <c r="B1123">
        <v>143.279999</v>
      </c>
      <c r="C1123">
        <v>88.230002999999996</v>
      </c>
      <c r="D1123" t="str">
        <f t="shared" si="34"/>
        <v>2007-1</v>
      </c>
      <c r="E1123">
        <f t="shared" si="35"/>
        <v>16</v>
      </c>
      <c r="F1123">
        <v>1</v>
      </c>
      <c r="G1123" t="b">
        <f>Table1[[#This Row],[day]]=VLOOKUP(Table1[[#This Row],[ym]],Sheet3!$A$4:$B$224,2,FALSE)</f>
        <v>0</v>
      </c>
      <c r="H1123" s="5" t="b">
        <f>Table1[[#This Row],[m15]]=VLOOKUP(Table1[[#This Row],[ym]],Sheet3!$A$4:$C$224,3,FALSE)</f>
        <v>1</v>
      </c>
      <c r="I1123" s="5">
        <f>IF(Table1[[#This Row],[day]]&gt;=2,Table1[[#This Row],[day]]-2,99)</f>
        <v>14</v>
      </c>
      <c r="J1123" s="5" t="b">
        <f>Table1[[#This Row],[n2]]=VLOOKUP(Table1[[#This Row],[ym]],Sheet3!$A$4:$D$224,4,FALSE)</f>
        <v>0</v>
      </c>
    </row>
    <row r="1124" spans="1:10" hidden="1" x14ac:dyDescent="0.75">
      <c r="A1124" s="1" t="s">
        <v>1125</v>
      </c>
      <c r="B1124">
        <v>143.279999</v>
      </c>
      <c r="C1124">
        <v>87.959998999999996</v>
      </c>
      <c r="D1124" t="str">
        <f t="shared" si="34"/>
        <v>2007-1</v>
      </c>
      <c r="E1124">
        <f t="shared" si="35"/>
        <v>17</v>
      </c>
      <c r="F1124">
        <v>2</v>
      </c>
      <c r="G1124" t="b">
        <f>Table1[[#This Row],[day]]=VLOOKUP(Table1[[#This Row],[ym]],Sheet3!$A$4:$B$224,2,FALSE)</f>
        <v>0</v>
      </c>
      <c r="H1124" s="5" t="b">
        <f>Table1[[#This Row],[m15]]=VLOOKUP(Table1[[#This Row],[ym]],Sheet3!$A$4:$C$224,3,FALSE)</f>
        <v>0</v>
      </c>
      <c r="I1124" s="5">
        <f>IF(Table1[[#This Row],[day]]&gt;=2,Table1[[#This Row],[day]]-2,99)</f>
        <v>15</v>
      </c>
      <c r="J1124" s="5" t="b">
        <f>Table1[[#This Row],[n2]]=VLOOKUP(Table1[[#This Row],[ym]],Sheet3!$A$4:$D$224,4,FALSE)</f>
        <v>0</v>
      </c>
    </row>
    <row r="1125" spans="1:10" hidden="1" x14ac:dyDescent="0.75">
      <c r="A1125" s="1" t="s">
        <v>1126</v>
      </c>
      <c r="B1125">
        <v>142.85000600000001</v>
      </c>
      <c r="C1125">
        <v>88.230002999999996</v>
      </c>
      <c r="D1125" t="str">
        <f t="shared" si="34"/>
        <v>2007-1</v>
      </c>
      <c r="E1125">
        <f t="shared" si="35"/>
        <v>18</v>
      </c>
      <c r="F1125">
        <v>3</v>
      </c>
      <c r="G1125" t="b">
        <f>Table1[[#This Row],[day]]=VLOOKUP(Table1[[#This Row],[ym]],Sheet3!$A$4:$B$224,2,FALSE)</f>
        <v>0</v>
      </c>
      <c r="H1125" s="5" t="b">
        <f>Table1[[#This Row],[m15]]=VLOOKUP(Table1[[#This Row],[ym]],Sheet3!$A$4:$C$224,3,FALSE)</f>
        <v>0</v>
      </c>
      <c r="I1125" s="5">
        <f>IF(Table1[[#This Row],[day]]&gt;=2,Table1[[#This Row],[day]]-2,99)</f>
        <v>16</v>
      </c>
      <c r="J1125" s="5" t="b">
        <f>Table1[[#This Row],[n2]]=VLOOKUP(Table1[[#This Row],[ym]],Sheet3!$A$4:$D$224,4,FALSE)</f>
        <v>0</v>
      </c>
    </row>
    <row r="1126" spans="1:10" hidden="1" x14ac:dyDescent="0.75">
      <c r="A1126" s="1" t="s">
        <v>1127</v>
      </c>
      <c r="B1126">
        <v>143.220001</v>
      </c>
      <c r="C1126">
        <v>87.989998</v>
      </c>
      <c r="D1126" t="str">
        <f t="shared" si="34"/>
        <v>2007-1</v>
      </c>
      <c r="E1126">
        <f t="shared" si="35"/>
        <v>19</v>
      </c>
      <c r="F1126">
        <v>4</v>
      </c>
      <c r="G1126" t="b">
        <f>Table1[[#This Row],[day]]=VLOOKUP(Table1[[#This Row],[ym]],Sheet3!$A$4:$B$224,2,FALSE)</f>
        <v>0</v>
      </c>
      <c r="H1126" s="5" t="b">
        <f>Table1[[#This Row],[m15]]=VLOOKUP(Table1[[#This Row],[ym]],Sheet3!$A$4:$C$224,3,FALSE)</f>
        <v>0</v>
      </c>
      <c r="I1126" s="5">
        <f>IF(Table1[[#This Row],[day]]&gt;=2,Table1[[#This Row],[day]]-2,99)</f>
        <v>17</v>
      </c>
      <c r="J1126" s="5" t="b">
        <f>Table1[[#This Row],[n2]]=VLOOKUP(Table1[[#This Row],[ym]],Sheet3!$A$4:$D$224,4,FALSE)</f>
        <v>0</v>
      </c>
    </row>
    <row r="1127" spans="1:10" hidden="1" x14ac:dyDescent="0.75">
      <c r="A1127" s="1" t="s">
        <v>1128</v>
      </c>
      <c r="B1127">
        <v>142.71000699999999</v>
      </c>
      <c r="C1127">
        <v>88.199996999999996</v>
      </c>
      <c r="D1127" t="str">
        <f t="shared" si="34"/>
        <v>2007-1</v>
      </c>
      <c r="E1127">
        <f t="shared" si="35"/>
        <v>22</v>
      </c>
      <c r="F1127">
        <v>7</v>
      </c>
      <c r="G1127" t="b">
        <f>Table1[[#This Row],[day]]=VLOOKUP(Table1[[#This Row],[ym]],Sheet3!$A$4:$B$224,2,FALSE)</f>
        <v>0</v>
      </c>
      <c r="H1127" s="5" t="b">
        <f>Table1[[#This Row],[m15]]=VLOOKUP(Table1[[#This Row],[ym]],Sheet3!$A$4:$C$224,3,FALSE)</f>
        <v>0</v>
      </c>
      <c r="I1127" s="5">
        <f>IF(Table1[[#This Row],[day]]&gt;=2,Table1[[#This Row],[day]]-2,99)</f>
        <v>20</v>
      </c>
      <c r="J1127" s="5" t="b">
        <f>Table1[[#This Row],[n2]]=VLOOKUP(Table1[[#This Row],[ym]],Sheet3!$A$4:$D$224,4,FALSE)</f>
        <v>0</v>
      </c>
    </row>
    <row r="1128" spans="1:10" hidden="1" x14ac:dyDescent="0.75">
      <c r="A1128" s="1" t="s">
        <v>1129</v>
      </c>
      <c r="B1128">
        <v>143.199997</v>
      </c>
      <c r="C1128">
        <v>87.620002999999997</v>
      </c>
      <c r="D1128" t="str">
        <f t="shared" si="34"/>
        <v>2007-1</v>
      </c>
      <c r="E1128">
        <f t="shared" si="35"/>
        <v>23</v>
      </c>
      <c r="F1128">
        <v>8</v>
      </c>
      <c r="G1128" t="b">
        <f>Table1[[#This Row],[day]]=VLOOKUP(Table1[[#This Row],[ym]],Sheet3!$A$4:$B$224,2,FALSE)</f>
        <v>0</v>
      </c>
      <c r="H1128" s="5" t="b">
        <f>Table1[[#This Row],[m15]]=VLOOKUP(Table1[[#This Row],[ym]],Sheet3!$A$4:$C$224,3,FALSE)</f>
        <v>0</v>
      </c>
      <c r="I1128" s="5">
        <f>IF(Table1[[#This Row],[day]]&gt;=2,Table1[[#This Row],[day]]-2,99)</f>
        <v>21</v>
      </c>
      <c r="J1128" s="5" t="b">
        <f>Table1[[#This Row],[n2]]=VLOOKUP(Table1[[#This Row],[ym]],Sheet3!$A$4:$D$224,4,FALSE)</f>
        <v>0</v>
      </c>
    </row>
    <row r="1129" spans="1:10" hidden="1" x14ac:dyDescent="0.75">
      <c r="A1129" s="1" t="s">
        <v>1130</v>
      </c>
      <c r="B1129">
        <v>144.220001</v>
      </c>
      <c r="C1129">
        <v>87.610000999999997</v>
      </c>
      <c r="D1129" t="str">
        <f t="shared" si="34"/>
        <v>2007-1</v>
      </c>
      <c r="E1129">
        <f t="shared" si="35"/>
        <v>24</v>
      </c>
      <c r="F1129">
        <v>9</v>
      </c>
      <c r="G1129" t="b">
        <f>Table1[[#This Row],[day]]=VLOOKUP(Table1[[#This Row],[ym]],Sheet3!$A$4:$B$224,2,FALSE)</f>
        <v>0</v>
      </c>
      <c r="H1129" s="5" t="b">
        <f>Table1[[#This Row],[m15]]=VLOOKUP(Table1[[#This Row],[ym]],Sheet3!$A$4:$C$224,3,FALSE)</f>
        <v>0</v>
      </c>
      <c r="I1129" s="5">
        <f>IF(Table1[[#This Row],[day]]&gt;=2,Table1[[#This Row],[day]]-2,99)</f>
        <v>22</v>
      </c>
      <c r="J1129" s="5" t="b">
        <f>Table1[[#This Row],[n2]]=VLOOKUP(Table1[[#This Row],[ym]],Sheet3!$A$4:$D$224,4,FALSE)</f>
        <v>0</v>
      </c>
    </row>
    <row r="1130" spans="1:10" hidden="1" x14ac:dyDescent="0.75">
      <c r="A1130" s="1" t="s">
        <v>1131</v>
      </c>
      <c r="B1130">
        <v>142.64999399999999</v>
      </c>
      <c r="C1130">
        <v>86.980002999999996</v>
      </c>
      <c r="D1130" t="str">
        <f t="shared" si="34"/>
        <v>2007-1</v>
      </c>
      <c r="E1130">
        <f t="shared" si="35"/>
        <v>25</v>
      </c>
      <c r="F1130">
        <v>10</v>
      </c>
      <c r="G1130" t="b">
        <f>Table1[[#This Row],[day]]=VLOOKUP(Table1[[#This Row],[ym]],Sheet3!$A$4:$B$224,2,FALSE)</f>
        <v>0</v>
      </c>
      <c r="H1130" s="5" t="b">
        <f>Table1[[#This Row],[m15]]=VLOOKUP(Table1[[#This Row],[ym]],Sheet3!$A$4:$C$224,3,FALSE)</f>
        <v>0</v>
      </c>
      <c r="I1130" s="5">
        <f>IF(Table1[[#This Row],[day]]&gt;=2,Table1[[#This Row],[day]]-2,99)</f>
        <v>23</v>
      </c>
      <c r="J1130" s="5" t="b">
        <f>Table1[[#This Row],[n2]]=VLOOKUP(Table1[[#This Row],[ym]],Sheet3!$A$4:$D$224,4,FALSE)</f>
        <v>0</v>
      </c>
    </row>
    <row r="1131" spans="1:10" hidden="1" x14ac:dyDescent="0.75">
      <c r="A1131" s="1" t="s">
        <v>1132</v>
      </c>
      <c r="B1131">
        <v>142.470001</v>
      </c>
      <c r="C1131">
        <v>86.910004000000001</v>
      </c>
      <c r="D1131" t="str">
        <f t="shared" si="34"/>
        <v>2007-1</v>
      </c>
      <c r="E1131">
        <f t="shared" si="35"/>
        <v>26</v>
      </c>
      <c r="F1131">
        <v>11</v>
      </c>
      <c r="G1131" t="b">
        <f>Table1[[#This Row],[day]]=VLOOKUP(Table1[[#This Row],[ym]],Sheet3!$A$4:$B$224,2,FALSE)</f>
        <v>0</v>
      </c>
      <c r="H1131" s="5" t="b">
        <f>Table1[[#This Row],[m15]]=VLOOKUP(Table1[[#This Row],[ym]],Sheet3!$A$4:$C$224,3,FALSE)</f>
        <v>0</v>
      </c>
      <c r="I1131" s="5">
        <f>IF(Table1[[#This Row],[day]]&gt;=2,Table1[[#This Row],[day]]-2,99)</f>
        <v>24</v>
      </c>
      <c r="J1131" s="5" t="b">
        <f>Table1[[#This Row],[n2]]=VLOOKUP(Table1[[#This Row],[ym]],Sheet3!$A$4:$D$224,4,FALSE)</f>
        <v>0</v>
      </c>
    </row>
    <row r="1132" spans="1:10" hidden="1" x14ac:dyDescent="0.75">
      <c r="A1132" s="1" t="s">
        <v>1133</v>
      </c>
      <c r="B1132">
        <v>142.36999499999999</v>
      </c>
      <c r="C1132">
        <v>86.720000999999996</v>
      </c>
      <c r="D1132" t="str">
        <f t="shared" si="34"/>
        <v>2007-1</v>
      </c>
      <c r="E1132">
        <f t="shared" si="35"/>
        <v>29</v>
      </c>
      <c r="F1132">
        <v>14</v>
      </c>
      <c r="G1132" t="b">
        <f>Table1[[#This Row],[day]]=VLOOKUP(Table1[[#This Row],[ym]],Sheet3!$A$4:$B$224,2,FALSE)</f>
        <v>0</v>
      </c>
      <c r="H1132" s="5" t="b">
        <f>Table1[[#This Row],[m15]]=VLOOKUP(Table1[[#This Row],[ym]],Sheet3!$A$4:$C$224,3,FALSE)</f>
        <v>0</v>
      </c>
      <c r="I1132" s="5">
        <f>IF(Table1[[#This Row],[day]]&gt;=2,Table1[[#This Row],[day]]-2,99)</f>
        <v>27</v>
      </c>
      <c r="J1132" s="5" t="b">
        <f>Table1[[#This Row],[n2]]=VLOOKUP(Table1[[#This Row],[ym]],Sheet3!$A$4:$D$224,4,FALSE)</f>
        <v>0</v>
      </c>
    </row>
    <row r="1133" spans="1:10" hidden="1" x14ac:dyDescent="0.75">
      <c r="A1133" s="1" t="s">
        <v>1134</v>
      </c>
      <c r="B1133">
        <v>143.08000200000001</v>
      </c>
      <c r="C1133">
        <v>86.82</v>
      </c>
      <c r="D1133" t="str">
        <f t="shared" si="34"/>
        <v>2007-1</v>
      </c>
      <c r="E1133">
        <f t="shared" si="35"/>
        <v>30</v>
      </c>
      <c r="F1133">
        <v>15</v>
      </c>
      <c r="G1133" t="b">
        <f>Table1[[#This Row],[day]]=VLOOKUP(Table1[[#This Row],[ym]],Sheet3!$A$4:$B$224,2,FALSE)</f>
        <v>0</v>
      </c>
      <c r="H1133" s="5" t="b">
        <f>Table1[[#This Row],[m15]]=VLOOKUP(Table1[[#This Row],[ym]],Sheet3!$A$4:$C$224,3,FALSE)</f>
        <v>0</v>
      </c>
      <c r="I1133" s="5">
        <f>IF(Table1[[#This Row],[day]]&gt;=2,Table1[[#This Row],[day]]-2,99)</f>
        <v>28</v>
      </c>
      <c r="J1133" s="5" t="b">
        <f>Table1[[#This Row],[n2]]=VLOOKUP(Table1[[#This Row],[ym]],Sheet3!$A$4:$D$224,4,FALSE)</f>
        <v>0</v>
      </c>
    </row>
    <row r="1134" spans="1:10" hidden="1" x14ac:dyDescent="0.75">
      <c r="A1134" s="1" t="s">
        <v>1135</v>
      </c>
      <c r="B1134">
        <v>144.029999</v>
      </c>
      <c r="C1134">
        <v>87.550003000000004</v>
      </c>
      <c r="D1134" t="str">
        <f t="shared" si="34"/>
        <v>2007-1</v>
      </c>
      <c r="E1134">
        <f t="shared" si="35"/>
        <v>31</v>
      </c>
      <c r="F1134">
        <v>16</v>
      </c>
      <c r="G1134" t="b">
        <f>Table1[[#This Row],[day]]=VLOOKUP(Table1[[#This Row],[ym]],Sheet3!$A$4:$B$224,2,FALSE)</f>
        <v>0</v>
      </c>
      <c r="H1134" s="5" t="b">
        <f>Table1[[#This Row],[m15]]=VLOOKUP(Table1[[#This Row],[ym]],Sheet3!$A$4:$C$224,3,FALSE)</f>
        <v>0</v>
      </c>
      <c r="I1134" s="5">
        <f>IF(Table1[[#This Row],[day]]&gt;=2,Table1[[#This Row],[day]]-2,99)</f>
        <v>29</v>
      </c>
      <c r="J1134" s="5" t="b">
        <f>Table1[[#This Row],[n2]]=VLOOKUP(Table1[[#This Row],[ym]],Sheet3!$A$4:$D$224,4,FALSE)</f>
        <v>0</v>
      </c>
    </row>
    <row r="1135" spans="1:10" hidden="1" x14ac:dyDescent="0.75">
      <c r="A1135" s="1" t="s">
        <v>1136</v>
      </c>
      <c r="B1135">
        <v>144.91000399999999</v>
      </c>
      <c r="C1135">
        <v>87.089995999999999</v>
      </c>
      <c r="D1135" t="str">
        <f t="shared" si="34"/>
        <v>2007-2</v>
      </c>
      <c r="E1135">
        <f t="shared" si="35"/>
        <v>1</v>
      </c>
      <c r="F1135">
        <v>99</v>
      </c>
      <c r="G1135" t="b">
        <f>Table1[[#This Row],[day]]=VLOOKUP(Table1[[#This Row],[ym]],Sheet3!$A$4:$B$224,2,FALSE)</f>
        <v>1</v>
      </c>
      <c r="H1135" s="5" t="b">
        <f>Table1[[#This Row],[m15]]=VLOOKUP(Table1[[#This Row],[ym]],Sheet3!$A$4:$C$224,3,FALSE)</f>
        <v>0</v>
      </c>
      <c r="I1135" s="5">
        <f>IF(Table1[[#This Row],[day]]&gt;=2,Table1[[#This Row],[day]]-2,99)</f>
        <v>99</v>
      </c>
      <c r="J1135" s="5" t="b">
        <f>Table1[[#This Row],[n2]]=VLOOKUP(Table1[[#This Row],[ym]],Sheet3!$A$4:$D$224,4,FALSE)</f>
        <v>0</v>
      </c>
    </row>
    <row r="1136" spans="1:10" x14ac:dyDescent="0.75">
      <c r="A1136" s="1" t="s">
        <v>1137</v>
      </c>
      <c r="B1136">
        <v>145.070007</v>
      </c>
      <c r="C1136">
        <v>87.199996999999996</v>
      </c>
      <c r="D1136" t="str">
        <f t="shared" si="34"/>
        <v>2007-2</v>
      </c>
      <c r="E1136">
        <f t="shared" si="35"/>
        <v>2</v>
      </c>
      <c r="F1136">
        <v>99</v>
      </c>
      <c r="G1136" t="b">
        <f>Table1[[#This Row],[day]]=VLOOKUP(Table1[[#This Row],[ym]],Sheet3!$A$4:$B$224,2,FALSE)</f>
        <v>0</v>
      </c>
      <c r="H1136" s="5" t="b">
        <f>Table1[[#This Row],[m15]]=VLOOKUP(Table1[[#This Row],[ym]],Sheet3!$A$4:$C$224,3,FALSE)</f>
        <v>0</v>
      </c>
      <c r="I1136" s="5">
        <f>IF(Table1[[#This Row],[day]]&gt;=2,Table1[[#This Row],[day]]-2,99)</f>
        <v>0</v>
      </c>
      <c r="J1136" s="5" t="b">
        <f>Table1[[#This Row],[n2]]=VLOOKUP(Table1[[#This Row],[ym]],Sheet3!$A$4:$D$224,4,FALSE)</f>
        <v>1</v>
      </c>
    </row>
    <row r="1137" spans="1:10" hidden="1" x14ac:dyDescent="0.75">
      <c r="A1137" s="1" t="s">
        <v>1138</v>
      </c>
      <c r="B1137">
        <v>145.300003</v>
      </c>
      <c r="C1137">
        <v>87.32</v>
      </c>
      <c r="D1137" t="str">
        <f t="shared" si="34"/>
        <v>2007-2</v>
      </c>
      <c r="E1137">
        <f t="shared" si="35"/>
        <v>5</v>
      </c>
      <c r="F1137">
        <v>99</v>
      </c>
      <c r="G1137" t="b">
        <f>Table1[[#This Row],[day]]=VLOOKUP(Table1[[#This Row],[ym]],Sheet3!$A$4:$B$224,2,FALSE)</f>
        <v>0</v>
      </c>
      <c r="H1137" s="5" t="b">
        <f>Table1[[#This Row],[m15]]=VLOOKUP(Table1[[#This Row],[ym]],Sheet3!$A$4:$C$224,3,FALSE)</f>
        <v>0</v>
      </c>
      <c r="I1137" s="5">
        <f>IF(Table1[[#This Row],[day]]&gt;=2,Table1[[#This Row],[day]]-2,99)</f>
        <v>3</v>
      </c>
      <c r="J1137" s="5" t="b">
        <f>Table1[[#This Row],[n2]]=VLOOKUP(Table1[[#This Row],[ym]],Sheet3!$A$4:$D$224,4,FALSE)</f>
        <v>0</v>
      </c>
    </row>
    <row r="1138" spans="1:10" hidden="1" x14ac:dyDescent="0.75">
      <c r="A1138" s="1" t="s">
        <v>1139</v>
      </c>
      <c r="B1138">
        <v>145.13999899999999</v>
      </c>
      <c r="C1138">
        <v>87.800003000000004</v>
      </c>
      <c r="D1138" t="str">
        <f t="shared" si="34"/>
        <v>2007-2</v>
      </c>
      <c r="E1138">
        <f t="shared" si="35"/>
        <v>6</v>
      </c>
      <c r="F1138">
        <v>99</v>
      </c>
      <c r="G1138" t="b">
        <f>Table1[[#This Row],[day]]=VLOOKUP(Table1[[#This Row],[ym]],Sheet3!$A$4:$B$224,2,FALSE)</f>
        <v>0</v>
      </c>
      <c r="H1138" s="5" t="b">
        <f>Table1[[#This Row],[m15]]=VLOOKUP(Table1[[#This Row],[ym]],Sheet3!$A$4:$C$224,3,FALSE)</f>
        <v>0</v>
      </c>
      <c r="I1138" s="5">
        <f>IF(Table1[[#This Row],[day]]&gt;=2,Table1[[#This Row],[day]]-2,99)</f>
        <v>4</v>
      </c>
      <c r="J1138" s="5" t="b">
        <f>Table1[[#This Row],[n2]]=VLOOKUP(Table1[[#This Row],[ym]],Sheet3!$A$4:$D$224,4,FALSE)</f>
        <v>0</v>
      </c>
    </row>
    <row r="1139" spans="1:10" hidden="1" x14ac:dyDescent="0.75">
      <c r="A1139" s="1" t="s">
        <v>1140</v>
      </c>
      <c r="B1139">
        <v>145.5</v>
      </c>
      <c r="C1139">
        <v>88.059997999999993</v>
      </c>
      <c r="D1139" t="str">
        <f t="shared" si="34"/>
        <v>2007-2</v>
      </c>
      <c r="E1139">
        <f t="shared" si="35"/>
        <v>7</v>
      </c>
      <c r="F1139">
        <v>99</v>
      </c>
      <c r="G1139" t="b">
        <f>Table1[[#This Row],[day]]=VLOOKUP(Table1[[#This Row],[ym]],Sheet3!$A$4:$B$224,2,FALSE)</f>
        <v>0</v>
      </c>
      <c r="H1139" s="5" t="b">
        <f>Table1[[#This Row],[m15]]=VLOOKUP(Table1[[#This Row],[ym]],Sheet3!$A$4:$C$224,3,FALSE)</f>
        <v>0</v>
      </c>
      <c r="I1139" s="5">
        <f>IF(Table1[[#This Row],[day]]&gt;=2,Table1[[#This Row],[day]]-2,99)</f>
        <v>5</v>
      </c>
      <c r="J1139" s="5" t="b">
        <f>Table1[[#This Row],[n2]]=VLOOKUP(Table1[[#This Row],[ym]],Sheet3!$A$4:$D$224,4,FALSE)</f>
        <v>0</v>
      </c>
    </row>
    <row r="1140" spans="1:10" hidden="1" x14ac:dyDescent="0.75">
      <c r="A1140" s="1" t="s">
        <v>1141</v>
      </c>
      <c r="B1140">
        <v>145.240005</v>
      </c>
      <c r="C1140">
        <v>88.129997000000003</v>
      </c>
      <c r="D1140" t="str">
        <f t="shared" si="34"/>
        <v>2007-2</v>
      </c>
      <c r="E1140">
        <f t="shared" si="35"/>
        <v>8</v>
      </c>
      <c r="F1140">
        <v>99</v>
      </c>
      <c r="G1140" t="b">
        <f>Table1[[#This Row],[day]]=VLOOKUP(Table1[[#This Row],[ym]],Sheet3!$A$4:$B$224,2,FALSE)</f>
        <v>0</v>
      </c>
      <c r="H1140" s="5" t="b">
        <f>Table1[[#This Row],[m15]]=VLOOKUP(Table1[[#This Row],[ym]],Sheet3!$A$4:$C$224,3,FALSE)</f>
        <v>0</v>
      </c>
      <c r="I1140" s="5">
        <f>IF(Table1[[#This Row],[day]]&gt;=2,Table1[[#This Row],[day]]-2,99)</f>
        <v>6</v>
      </c>
      <c r="J1140" s="5" t="b">
        <f>Table1[[#This Row],[n2]]=VLOOKUP(Table1[[#This Row],[ym]],Sheet3!$A$4:$D$224,4,FALSE)</f>
        <v>0</v>
      </c>
    </row>
    <row r="1141" spans="1:10" hidden="1" x14ac:dyDescent="0.75">
      <c r="A1141" s="1" t="s">
        <v>1142</v>
      </c>
      <c r="B1141">
        <v>144.25</v>
      </c>
      <c r="C1141">
        <v>87.629997000000003</v>
      </c>
      <c r="D1141" t="str">
        <f t="shared" si="34"/>
        <v>2007-2</v>
      </c>
      <c r="E1141">
        <f t="shared" si="35"/>
        <v>9</v>
      </c>
      <c r="F1141">
        <v>99</v>
      </c>
      <c r="G1141" t="b">
        <f>Table1[[#This Row],[day]]=VLOOKUP(Table1[[#This Row],[ym]],Sheet3!$A$4:$B$224,2,FALSE)</f>
        <v>0</v>
      </c>
      <c r="H1141" s="5" t="b">
        <f>Table1[[#This Row],[m15]]=VLOOKUP(Table1[[#This Row],[ym]],Sheet3!$A$4:$C$224,3,FALSE)</f>
        <v>0</v>
      </c>
      <c r="I1141" s="5">
        <f>IF(Table1[[#This Row],[day]]&gt;=2,Table1[[#This Row],[day]]-2,99)</f>
        <v>7</v>
      </c>
      <c r="J1141" s="5" t="b">
        <f>Table1[[#This Row],[n2]]=VLOOKUP(Table1[[#This Row],[ym]],Sheet3!$A$4:$D$224,4,FALSE)</f>
        <v>0</v>
      </c>
    </row>
    <row r="1142" spans="1:10" hidden="1" x14ac:dyDescent="0.75">
      <c r="A1142" s="1" t="s">
        <v>1143</v>
      </c>
      <c r="B1142">
        <v>143.800003</v>
      </c>
      <c r="C1142">
        <v>87.43</v>
      </c>
      <c r="D1142" t="str">
        <f t="shared" si="34"/>
        <v>2007-2</v>
      </c>
      <c r="E1142">
        <f t="shared" si="35"/>
        <v>12</v>
      </c>
      <c r="F1142">
        <v>99</v>
      </c>
      <c r="G1142" t="b">
        <f>Table1[[#This Row],[day]]=VLOOKUP(Table1[[#This Row],[ym]],Sheet3!$A$4:$B$224,2,FALSE)</f>
        <v>0</v>
      </c>
      <c r="H1142" s="5" t="b">
        <f>Table1[[#This Row],[m15]]=VLOOKUP(Table1[[#This Row],[ym]],Sheet3!$A$4:$C$224,3,FALSE)</f>
        <v>0</v>
      </c>
      <c r="I1142" s="5">
        <f>IF(Table1[[#This Row],[day]]&gt;=2,Table1[[#This Row],[day]]-2,99)</f>
        <v>10</v>
      </c>
      <c r="J1142" s="5" t="b">
        <f>Table1[[#This Row],[n2]]=VLOOKUP(Table1[[#This Row],[ym]],Sheet3!$A$4:$D$224,4,FALSE)</f>
        <v>0</v>
      </c>
    </row>
    <row r="1143" spans="1:10" hidden="1" x14ac:dyDescent="0.75">
      <c r="A1143" s="1" t="s">
        <v>1144</v>
      </c>
      <c r="B1143">
        <v>144.89999399999999</v>
      </c>
      <c r="C1143">
        <v>87.239998</v>
      </c>
      <c r="D1143" t="str">
        <f t="shared" si="34"/>
        <v>2007-2</v>
      </c>
      <c r="E1143">
        <f t="shared" si="35"/>
        <v>13</v>
      </c>
      <c r="F1143">
        <v>99</v>
      </c>
      <c r="G1143" t="b">
        <f>Table1[[#This Row],[day]]=VLOOKUP(Table1[[#This Row],[ym]],Sheet3!$A$4:$B$224,2,FALSE)</f>
        <v>0</v>
      </c>
      <c r="H1143" s="5" t="b">
        <f>Table1[[#This Row],[m15]]=VLOOKUP(Table1[[#This Row],[ym]],Sheet3!$A$4:$C$224,3,FALSE)</f>
        <v>0</v>
      </c>
      <c r="I1143" s="5">
        <f>IF(Table1[[#This Row],[day]]&gt;=2,Table1[[#This Row],[day]]-2,99)</f>
        <v>11</v>
      </c>
      <c r="J1143" s="5" t="b">
        <f>Table1[[#This Row],[n2]]=VLOOKUP(Table1[[#This Row],[ym]],Sheet3!$A$4:$D$224,4,FALSE)</f>
        <v>0</v>
      </c>
    </row>
    <row r="1144" spans="1:10" hidden="1" x14ac:dyDescent="0.75">
      <c r="A1144" s="1" t="s">
        <v>1145</v>
      </c>
      <c r="B1144">
        <v>145.86000100000001</v>
      </c>
      <c r="C1144">
        <v>88.07</v>
      </c>
      <c r="D1144" t="str">
        <f t="shared" si="34"/>
        <v>2007-2</v>
      </c>
      <c r="E1144">
        <f t="shared" si="35"/>
        <v>14</v>
      </c>
      <c r="F1144">
        <v>99</v>
      </c>
      <c r="G1144" t="b">
        <f>Table1[[#This Row],[day]]=VLOOKUP(Table1[[#This Row],[ym]],Sheet3!$A$4:$B$224,2,FALSE)</f>
        <v>0</v>
      </c>
      <c r="H1144" s="5" t="b">
        <f>Table1[[#This Row],[m15]]=VLOOKUP(Table1[[#This Row],[ym]],Sheet3!$A$4:$C$224,3,FALSE)</f>
        <v>0</v>
      </c>
      <c r="I1144" s="5">
        <f>IF(Table1[[#This Row],[day]]&gt;=2,Table1[[#This Row],[day]]-2,99)</f>
        <v>12</v>
      </c>
      <c r="J1144" s="5" t="b">
        <f>Table1[[#This Row],[n2]]=VLOOKUP(Table1[[#This Row],[ym]],Sheet3!$A$4:$D$224,4,FALSE)</f>
        <v>0</v>
      </c>
    </row>
    <row r="1145" spans="1:10" hidden="1" x14ac:dyDescent="0.75">
      <c r="A1145" s="1" t="s">
        <v>1146</v>
      </c>
      <c r="B1145">
        <v>146.10000600000001</v>
      </c>
      <c r="C1145">
        <v>88.330001999999993</v>
      </c>
      <c r="D1145" t="str">
        <f t="shared" si="34"/>
        <v>2007-2</v>
      </c>
      <c r="E1145">
        <f t="shared" si="35"/>
        <v>15</v>
      </c>
      <c r="F1145">
        <v>99</v>
      </c>
      <c r="G1145" t="b">
        <f>Table1[[#This Row],[day]]=VLOOKUP(Table1[[#This Row],[ym]],Sheet3!$A$4:$B$224,2,FALSE)</f>
        <v>0</v>
      </c>
      <c r="H1145" s="5" t="b">
        <f>Table1[[#This Row],[m15]]=VLOOKUP(Table1[[#This Row],[ym]],Sheet3!$A$4:$C$224,3,FALSE)</f>
        <v>0</v>
      </c>
      <c r="I1145" s="5">
        <f>IF(Table1[[#This Row],[day]]&gt;=2,Table1[[#This Row],[day]]-2,99)</f>
        <v>13</v>
      </c>
      <c r="J1145" s="5" t="b">
        <f>Table1[[#This Row],[n2]]=VLOOKUP(Table1[[#This Row],[ym]],Sheet3!$A$4:$D$224,4,FALSE)</f>
        <v>0</v>
      </c>
    </row>
    <row r="1146" spans="1:10" hidden="1" x14ac:dyDescent="0.75">
      <c r="A1146" s="1" t="s">
        <v>1147</v>
      </c>
      <c r="B1146">
        <v>146.14999399999999</v>
      </c>
      <c r="C1146">
        <v>88.639999000000003</v>
      </c>
      <c r="D1146" t="str">
        <f t="shared" si="34"/>
        <v>2007-2</v>
      </c>
      <c r="E1146">
        <f t="shared" si="35"/>
        <v>16</v>
      </c>
      <c r="F1146">
        <v>1</v>
      </c>
      <c r="G1146" t="b">
        <f>Table1[[#This Row],[day]]=VLOOKUP(Table1[[#This Row],[ym]],Sheet3!$A$4:$B$224,2,FALSE)</f>
        <v>0</v>
      </c>
      <c r="H1146" s="5" t="b">
        <f>Table1[[#This Row],[m15]]=VLOOKUP(Table1[[#This Row],[ym]],Sheet3!$A$4:$C$224,3,FALSE)</f>
        <v>1</v>
      </c>
      <c r="I1146" s="5">
        <f>IF(Table1[[#This Row],[day]]&gt;=2,Table1[[#This Row],[day]]-2,99)</f>
        <v>14</v>
      </c>
      <c r="J1146" s="5" t="b">
        <f>Table1[[#This Row],[n2]]=VLOOKUP(Table1[[#This Row],[ym]],Sheet3!$A$4:$D$224,4,FALSE)</f>
        <v>0</v>
      </c>
    </row>
    <row r="1147" spans="1:10" hidden="1" x14ac:dyDescent="0.75">
      <c r="A1147" s="1" t="s">
        <v>1148</v>
      </c>
      <c r="B1147">
        <v>146.36000100000001</v>
      </c>
      <c r="C1147">
        <v>88.839995999999999</v>
      </c>
      <c r="D1147" t="str">
        <f t="shared" si="34"/>
        <v>2007-2</v>
      </c>
      <c r="E1147">
        <f t="shared" si="35"/>
        <v>20</v>
      </c>
      <c r="F1147">
        <v>5</v>
      </c>
      <c r="G1147" t="b">
        <f>Table1[[#This Row],[day]]=VLOOKUP(Table1[[#This Row],[ym]],Sheet3!$A$4:$B$224,2,FALSE)</f>
        <v>0</v>
      </c>
      <c r="H1147" s="5" t="b">
        <f>Table1[[#This Row],[m15]]=VLOOKUP(Table1[[#This Row],[ym]],Sheet3!$A$4:$C$224,3,FALSE)</f>
        <v>0</v>
      </c>
      <c r="I1147" s="5">
        <f>IF(Table1[[#This Row],[day]]&gt;=2,Table1[[#This Row],[day]]-2,99)</f>
        <v>18</v>
      </c>
      <c r="J1147" s="5" t="b">
        <f>Table1[[#This Row],[n2]]=VLOOKUP(Table1[[#This Row],[ym]],Sheet3!$A$4:$D$224,4,FALSE)</f>
        <v>0</v>
      </c>
    </row>
    <row r="1148" spans="1:10" hidden="1" x14ac:dyDescent="0.75">
      <c r="A1148" s="1" t="s">
        <v>1149</v>
      </c>
      <c r="B1148">
        <v>146.25</v>
      </c>
      <c r="C1148">
        <v>88.690002000000007</v>
      </c>
      <c r="D1148" t="str">
        <f t="shared" si="34"/>
        <v>2007-2</v>
      </c>
      <c r="E1148">
        <f t="shared" si="35"/>
        <v>21</v>
      </c>
      <c r="F1148">
        <v>6</v>
      </c>
      <c r="G1148" t="b">
        <f>Table1[[#This Row],[day]]=VLOOKUP(Table1[[#This Row],[ym]],Sheet3!$A$4:$B$224,2,FALSE)</f>
        <v>0</v>
      </c>
      <c r="H1148" s="5" t="b">
        <f>Table1[[#This Row],[m15]]=VLOOKUP(Table1[[#This Row],[ym]],Sheet3!$A$4:$C$224,3,FALSE)</f>
        <v>0</v>
      </c>
      <c r="I1148" s="5">
        <f>IF(Table1[[#This Row],[day]]&gt;=2,Table1[[#This Row],[day]]-2,99)</f>
        <v>19</v>
      </c>
      <c r="J1148" s="5" t="b">
        <f>Table1[[#This Row],[n2]]=VLOOKUP(Table1[[#This Row],[ym]],Sheet3!$A$4:$D$224,4,FALSE)</f>
        <v>0</v>
      </c>
    </row>
    <row r="1149" spans="1:10" hidden="1" x14ac:dyDescent="0.75">
      <c r="A1149" s="1" t="s">
        <v>1150</v>
      </c>
      <c r="B1149">
        <v>146.11999499999999</v>
      </c>
      <c r="C1149">
        <v>88.209998999999996</v>
      </c>
      <c r="D1149" t="str">
        <f t="shared" si="34"/>
        <v>2007-2</v>
      </c>
      <c r="E1149">
        <f t="shared" si="35"/>
        <v>22</v>
      </c>
      <c r="F1149">
        <v>7</v>
      </c>
      <c r="G1149" t="b">
        <f>Table1[[#This Row],[day]]=VLOOKUP(Table1[[#This Row],[ym]],Sheet3!$A$4:$B$224,2,FALSE)</f>
        <v>0</v>
      </c>
      <c r="H1149" s="5" t="b">
        <f>Table1[[#This Row],[m15]]=VLOOKUP(Table1[[#This Row],[ym]],Sheet3!$A$4:$C$224,3,FALSE)</f>
        <v>0</v>
      </c>
      <c r="I1149" s="5">
        <f>IF(Table1[[#This Row],[day]]&gt;=2,Table1[[#This Row],[day]]-2,99)</f>
        <v>20</v>
      </c>
      <c r="J1149" s="5" t="b">
        <f>Table1[[#This Row],[n2]]=VLOOKUP(Table1[[#This Row],[ym]],Sheet3!$A$4:$D$224,4,FALSE)</f>
        <v>0</v>
      </c>
    </row>
    <row r="1150" spans="1:10" hidden="1" x14ac:dyDescent="0.75">
      <c r="A1150" s="1" t="s">
        <v>1151</v>
      </c>
      <c r="B1150">
        <v>145.66000399999999</v>
      </c>
      <c r="C1150">
        <v>88.839995999999999</v>
      </c>
      <c r="D1150" t="str">
        <f t="shared" si="34"/>
        <v>2007-2</v>
      </c>
      <c r="E1150">
        <f t="shared" si="35"/>
        <v>23</v>
      </c>
      <c r="F1150">
        <v>8</v>
      </c>
      <c r="G1150" t="b">
        <f>Table1[[#This Row],[day]]=VLOOKUP(Table1[[#This Row],[ym]],Sheet3!$A$4:$B$224,2,FALSE)</f>
        <v>0</v>
      </c>
      <c r="H1150" s="5" t="b">
        <f>Table1[[#This Row],[m15]]=VLOOKUP(Table1[[#This Row],[ym]],Sheet3!$A$4:$C$224,3,FALSE)</f>
        <v>0</v>
      </c>
      <c r="I1150" s="5">
        <f>IF(Table1[[#This Row],[day]]&gt;=2,Table1[[#This Row],[day]]-2,99)</f>
        <v>21</v>
      </c>
      <c r="J1150" s="5" t="b">
        <f>Table1[[#This Row],[n2]]=VLOOKUP(Table1[[#This Row],[ym]],Sheet3!$A$4:$D$224,4,FALSE)</f>
        <v>0</v>
      </c>
    </row>
    <row r="1151" spans="1:10" hidden="1" x14ac:dyDescent="0.75">
      <c r="A1151" s="1" t="s">
        <v>1152</v>
      </c>
      <c r="B1151">
        <v>145.529999</v>
      </c>
      <c r="C1151">
        <v>89.43</v>
      </c>
      <c r="D1151" t="str">
        <f t="shared" si="34"/>
        <v>2007-2</v>
      </c>
      <c r="E1151">
        <f t="shared" si="35"/>
        <v>26</v>
      </c>
      <c r="F1151">
        <v>11</v>
      </c>
      <c r="G1151" t="b">
        <f>Table1[[#This Row],[day]]=VLOOKUP(Table1[[#This Row],[ym]],Sheet3!$A$4:$B$224,2,FALSE)</f>
        <v>0</v>
      </c>
      <c r="H1151" s="5" t="b">
        <f>Table1[[#This Row],[m15]]=VLOOKUP(Table1[[#This Row],[ym]],Sheet3!$A$4:$C$224,3,FALSE)</f>
        <v>0</v>
      </c>
      <c r="I1151" s="5">
        <f>IF(Table1[[#This Row],[day]]&gt;=2,Table1[[#This Row],[day]]-2,99)</f>
        <v>24</v>
      </c>
      <c r="J1151" s="5" t="b">
        <f>Table1[[#This Row],[n2]]=VLOOKUP(Table1[[#This Row],[ym]],Sheet3!$A$4:$D$224,4,FALSE)</f>
        <v>0</v>
      </c>
    </row>
    <row r="1152" spans="1:10" hidden="1" x14ac:dyDescent="0.75">
      <c r="A1152" s="1" t="s">
        <v>1153</v>
      </c>
      <c r="B1152">
        <v>139.80999800000001</v>
      </c>
      <c r="C1152">
        <v>90.559997999999993</v>
      </c>
      <c r="D1152" t="str">
        <f t="shared" si="34"/>
        <v>2007-2</v>
      </c>
      <c r="E1152">
        <f t="shared" si="35"/>
        <v>27</v>
      </c>
      <c r="F1152">
        <v>12</v>
      </c>
      <c r="G1152" t="b">
        <f>Table1[[#This Row],[day]]=VLOOKUP(Table1[[#This Row],[ym]],Sheet3!$A$4:$B$224,2,FALSE)</f>
        <v>0</v>
      </c>
      <c r="H1152" s="5" t="b">
        <f>Table1[[#This Row],[m15]]=VLOOKUP(Table1[[#This Row],[ym]],Sheet3!$A$4:$C$224,3,FALSE)</f>
        <v>0</v>
      </c>
      <c r="I1152" s="5">
        <f>IF(Table1[[#This Row],[day]]&gt;=2,Table1[[#This Row],[day]]-2,99)</f>
        <v>25</v>
      </c>
      <c r="J1152" s="5" t="b">
        <f>Table1[[#This Row],[n2]]=VLOOKUP(Table1[[#This Row],[ym]],Sheet3!$A$4:$D$224,4,FALSE)</f>
        <v>0</v>
      </c>
    </row>
    <row r="1153" spans="1:10" hidden="1" x14ac:dyDescent="0.75">
      <c r="A1153" s="1" t="s">
        <v>1154</v>
      </c>
      <c r="B1153">
        <v>141.300003</v>
      </c>
      <c r="C1153">
        <v>90.150002000000001</v>
      </c>
      <c r="D1153" t="str">
        <f t="shared" si="34"/>
        <v>2007-2</v>
      </c>
      <c r="E1153">
        <f t="shared" si="35"/>
        <v>28</v>
      </c>
      <c r="F1153">
        <v>13</v>
      </c>
      <c r="G1153" t="b">
        <f>Table1[[#This Row],[day]]=VLOOKUP(Table1[[#This Row],[ym]],Sheet3!$A$4:$B$224,2,FALSE)</f>
        <v>0</v>
      </c>
      <c r="H1153" s="5" t="b">
        <f>Table1[[#This Row],[m15]]=VLOOKUP(Table1[[#This Row],[ym]],Sheet3!$A$4:$C$224,3,FALSE)</f>
        <v>0</v>
      </c>
      <c r="I1153" s="5">
        <f>IF(Table1[[#This Row],[day]]&gt;=2,Table1[[#This Row],[day]]-2,99)</f>
        <v>26</v>
      </c>
      <c r="J1153" s="5" t="b">
        <f>Table1[[#This Row],[n2]]=VLOOKUP(Table1[[#This Row],[ym]],Sheet3!$A$4:$D$224,4,FALSE)</f>
        <v>0</v>
      </c>
    </row>
    <row r="1154" spans="1:10" hidden="1" x14ac:dyDescent="0.75">
      <c r="A1154" s="1" t="s">
        <v>1155</v>
      </c>
      <c r="B1154">
        <v>140.800003</v>
      </c>
      <c r="C1154">
        <v>89.75</v>
      </c>
      <c r="D1154" t="str">
        <f t="shared" ref="D1154:D1217" si="36">YEAR(A1154)&amp;"-"&amp;MONTH(A1154)</f>
        <v>2007-3</v>
      </c>
      <c r="E1154">
        <f t="shared" ref="E1154:E1217" si="37">DAY(A1154)</f>
        <v>1</v>
      </c>
      <c r="F1154">
        <v>99</v>
      </c>
      <c r="G1154" t="b">
        <f>Table1[[#This Row],[day]]=VLOOKUP(Table1[[#This Row],[ym]],Sheet3!$A$4:$B$224,2,FALSE)</f>
        <v>1</v>
      </c>
      <c r="H1154" s="5" t="b">
        <f>Table1[[#This Row],[m15]]=VLOOKUP(Table1[[#This Row],[ym]],Sheet3!$A$4:$C$224,3,FALSE)</f>
        <v>0</v>
      </c>
      <c r="I1154" s="5">
        <f>IF(Table1[[#This Row],[day]]&gt;=2,Table1[[#This Row],[day]]-2,99)</f>
        <v>99</v>
      </c>
      <c r="J1154" s="5" t="b">
        <f>Table1[[#This Row],[n2]]=VLOOKUP(Table1[[#This Row],[ym]],Sheet3!$A$4:$D$224,4,FALSE)</f>
        <v>0</v>
      </c>
    </row>
    <row r="1155" spans="1:10" x14ac:dyDescent="0.75">
      <c r="A1155" s="1" t="s">
        <v>1156</v>
      </c>
      <c r="B1155">
        <v>139.070007</v>
      </c>
      <c r="C1155">
        <v>90.199996999999996</v>
      </c>
      <c r="D1155" t="str">
        <f t="shared" si="36"/>
        <v>2007-3</v>
      </c>
      <c r="E1155">
        <f t="shared" si="37"/>
        <v>2</v>
      </c>
      <c r="F1155">
        <v>99</v>
      </c>
      <c r="G1155" t="b">
        <f>Table1[[#This Row],[day]]=VLOOKUP(Table1[[#This Row],[ym]],Sheet3!$A$4:$B$224,2,FALSE)</f>
        <v>0</v>
      </c>
      <c r="H1155" s="5" t="b">
        <f>Table1[[#This Row],[m15]]=VLOOKUP(Table1[[#This Row],[ym]],Sheet3!$A$4:$C$224,3,FALSE)</f>
        <v>0</v>
      </c>
      <c r="I1155" s="5">
        <f>IF(Table1[[#This Row],[day]]&gt;=2,Table1[[#This Row],[day]]-2,99)</f>
        <v>0</v>
      </c>
      <c r="J1155" s="5" t="b">
        <f>Table1[[#This Row],[n2]]=VLOOKUP(Table1[[#This Row],[ym]],Sheet3!$A$4:$D$224,4,FALSE)</f>
        <v>1</v>
      </c>
    </row>
    <row r="1156" spans="1:10" hidden="1" x14ac:dyDescent="0.75">
      <c r="A1156" s="1" t="s">
        <v>1157</v>
      </c>
      <c r="B1156">
        <v>137.61000100000001</v>
      </c>
      <c r="C1156">
        <v>90.349997999999999</v>
      </c>
      <c r="D1156" t="str">
        <f t="shared" si="36"/>
        <v>2007-3</v>
      </c>
      <c r="E1156">
        <f t="shared" si="37"/>
        <v>5</v>
      </c>
      <c r="F1156">
        <v>99</v>
      </c>
      <c r="G1156" t="b">
        <f>Table1[[#This Row],[day]]=VLOOKUP(Table1[[#This Row],[ym]],Sheet3!$A$4:$B$224,2,FALSE)</f>
        <v>0</v>
      </c>
      <c r="H1156" s="5" t="b">
        <f>Table1[[#This Row],[m15]]=VLOOKUP(Table1[[#This Row],[ym]],Sheet3!$A$4:$C$224,3,FALSE)</f>
        <v>0</v>
      </c>
      <c r="I1156" s="5">
        <f>IF(Table1[[#This Row],[day]]&gt;=2,Table1[[#This Row],[day]]-2,99)</f>
        <v>3</v>
      </c>
      <c r="J1156" s="5" t="b">
        <f>Table1[[#This Row],[n2]]=VLOOKUP(Table1[[#This Row],[ym]],Sheet3!$A$4:$D$224,4,FALSE)</f>
        <v>0</v>
      </c>
    </row>
    <row r="1157" spans="1:10" hidden="1" x14ac:dyDescent="0.75">
      <c r="A1157" s="1" t="s">
        <v>1158</v>
      </c>
      <c r="B1157">
        <v>140.029999</v>
      </c>
      <c r="C1157">
        <v>90.080001999999993</v>
      </c>
      <c r="D1157" t="str">
        <f t="shared" si="36"/>
        <v>2007-3</v>
      </c>
      <c r="E1157">
        <f t="shared" si="37"/>
        <v>6</v>
      </c>
      <c r="F1157">
        <v>99</v>
      </c>
      <c r="G1157" t="b">
        <f>Table1[[#This Row],[day]]=VLOOKUP(Table1[[#This Row],[ym]],Sheet3!$A$4:$B$224,2,FALSE)</f>
        <v>0</v>
      </c>
      <c r="H1157" s="5" t="b">
        <f>Table1[[#This Row],[m15]]=VLOOKUP(Table1[[#This Row],[ym]],Sheet3!$A$4:$C$224,3,FALSE)</f>
        <v>0</v>
      </c>
      <c r="I1157" s="5">
        <f>IF(Table1[[#This Row],[day]]&gt;=2,Table1[[#This Row],[day]]-2,99)</f>
        <v>4</v>
      </c>
      <c r="J1157" s="5" t="b">
        <f>Table1[[#This Row],[n2]]=VLOOKUP(Table1[[#This Row],[ym]],Sheet3!$A$4:$D$224,4,FALSE)</f>
        <v>0</v>
      </c>
    </row>
    <row r="1158" spans="1:10" hidden="1" x14ac:dyDescent="0.75">
      <c r="A1158" s="1" t="s">
        <v>1159</v>
      </c>
      <c r="B1158">
        <v>139.75</v>
      </c>
      <c r="C1158">
        <v>90.43</v>
      </c>
      <c r="D1158" t="str">
        <f t="shared" si="36"/>
        <v>2007-3</v>
      </c>
      <c r="E1158">
        <f t="shared" si="37"/>
        <v>7</v>
      </c>
      <c r="F1158">
        <v>99</v>
      </c>
      <c r="G1158" t="b">
        <f>Table1[[#This Row],[day]]=VLOOKUP(Table1[[#This Row],[ym]],Sheet3!$A$4:$B$224,2,FALSE)</f>
        <v>0</v>
      </c>
      <c r="H1158" s="5" t="b">
        <f>Table1[[#This Row],[m15]]=VLOOKUP(Table1[[#This Row],[ym]],Sheet3!$A$4:$C$224,3,FALSE)</f>
        <v>0</v>
      </c>
      <c r="I1158" s="5">
        <f>IF(Table1[[#This Row],[day]]&gt;=2,Table1[[#This Row],[day]]-2,99)</f>
        <v>5</v>
      </c>
      <c r="J1158" s="5" t="b">
        <f>Table1[[#This Row],[n2]]=VLOOKUP(Table1[[#This Row],[ym]],Sheet3!$A$4:$D$224,4,FALSE)</f>
        <v>0</v>
      </c>
    </row>
    <row r="1159" spans="1:10" hidden="1" x14ac:dyDescent="0.75">
      <c r="A1159" s="1" t="s">
        <v>1160</v>
      </c>
      <c r="B1159">
        <v>141</v>
      </c>
      <c r="C1159">
        <v>90.349997999999999</v>
      </c>
      <c r="D1159" t="str">
        <f t="shared" si="36"/>
        <v>2007-3</v>
      </c>
      <c r="E1159">
        <f t="shared" si="37"/>
        <v>8</v>
      </c>
      <c r="F1159">
        <v>99</v>
      </c>
      <c r="G1159" t="b">
        <f>Table1[[#This Row],[day]]=VLOOKUP(Table1[[#This Row],[ym]],Sheet3!$A$4:$B$224,2,FALSE)</f>
        <v>0</v>
      </c>
      <c r="H1159" s="5" t="b">
        <f>Table1[[#This Row],[m15]]=VLOOKUP(Table1[[#This Row],[ym]],Sheet3!$A$4:$C$224,3,FALSE)</f>
        <v>0</v>
      </c>
      <c r="I1159" s="5">
        <f>IF(Table1[[#This Row],[day]]&gt;=2,Table1[[#This Row],[day]]-2,99)</f>
        <v>6</v>
      </c>
      <c r="J1159" s="5" t="b">
        <f>Table1[[#This Row],[n2]]=VLOOKUP(Table1[[#This Row],[ym]],Sheet3!$A$4:$D$224,4,FALSE)</f>
        <v>0</v>
      </c>
    </row>
    <row r="1160" spans="1:10" hidden="1" x14ac:dyDescent="0.75">
      <c r="A1160" s="1" t="s">
        <v>1161</v>
      </c>
      <c r="B1160">
        <v>141</v>
      </c>
      <c r="C1160">
        <v>89.400002000000001</v>
      </c>
      <c r="D1160" t="str">
        <f t="shared" si="36"/>
        <v>2007-3</v>
      </c>
      <c r="E1160">
        <f t="shared" si="37"/>
        <v>9</v>
      </c>
      <c r="F1160">
        <v>99</v>
      </c>
      <c r="G1160" t="b">
        <f>Table1[[#This Row],[day]]=VLOOKUP(Table1[[#This Row],[ym]],Sheet3!$A$4:$B$224,2,FALSE)</f>
        <v>0</v>
      </c>
      <c r="H1160" s="5" t="b">
        <f>Table1[[#This Row],[m15]]=VLOOKUP(Table1[[#This Row],[ym]],Sheet3!$A$4:$C$224,3,FALSE)</f>
        <v>0</v>
      </c>
      <c r="I1160" s="5">
        <f>IF(Table1[[#This Row],[day]]&gt;=2,Table1[[#This Row],[day]]-2,99)</f>
        <v>7</v>
      </c>
      <c r="J1160" s="5" t="b">
        <f>Table1[[#This Row],[n2]]=VLOOKUP(Table1[[#This Row],[ym]],Sheet3!$A$4:$D$224,4,FALSE)</f>
        <v>0</v>
      </c>
    </row>
    <row r="1161" spans="1:10" hidden="1" x14ac:dyDescent="0.75">
      <c r="A1161" s="1" t="s">
        <v>1162</v>
      </c>
      <c r="B1161">
        <v>141.320007</v>
      </c>
      <c r="C1161">
        <v>89.75</v>
      </c>
      <c r="D1161" t="str">
        <f t="shared" si="36"/>
        <v>2007-3</v>
      </c>
      <c r="E1161">
        <f t="shared" si="37"/>
        <v>12</v>
      </c>
      <c r="F1161">
        <v>99</v>
      </c>
      <c r="G1161" t="b">
        <f>Table1[[#This Row],[day]]=VLOOKUP(Table1[[#This Row],[ym]],Sheet3!$A$4:$B$224,2,FALSE)</f>
        <v>0</v>
      </c>
      <c r="H1161" s="5" t="b">
        <f>Table1[[#This Row],[m15]]=VLOOKUP(Table1[[#This Row],[ym]],Sheet3!$A$4:$C$224,3,FALSE)</f>
        <v>0</v>
      </c>
      <c r="I1161" s="5">
        <f>IF(Table1[[#This Row],[day]]&gt;=2,Table1[[#This Row],[day]]-2,99)</f>
        <v>10</v>
      </c>
      <c r="J1161" s="5" t="b">
        <f>Table1[[#This Row],[n2]]=VLOOKUP(Table1[[#This Row],[ym]],Sheet3!$A$4:$D$224,4,FALSE)</f>
        <v>0</v>
      </c>
    </row>
    <row r="1162" spans="1:10" hidden="1" x14ac:dyDescent="0.75">
      <c r="A1162" s="1" t="s">
        <v>1163</v>
      </c>
      <c r="B1162">
        <v>138.570007</v>
      </c>
      <c r="C1162">
        <v>90.290001000000004</v>
      </c>
      <c r="D1162" t="str">
        <f t="shared" si="36"/>
        <v>2007-3</v>
      </c>
      <c r="E1162">
        <f t="shared" si="37"/>
        <v>13</v>
      </c>
      <c r="F1162">
        <v>99</v>
      </c>
      <c r="G1162" t="b">
        <f>Table1[[#This Row],[day]]=VLOOKUP(Table1[[#This Row],[ym]],Sheet3!$A$4:$B$224,2,FALSE)</f>
        <v>0</v>
      </c>
      <c r="H1162" s="5" t="b">
        <f>Table1[[#This Row],[m15]]=VLOOKUP(Table1[[#This Row],[ym]],Sheet3!$A$4:$C$224,3,FALSE)</f>
        <v>0</v>
      </c>
      <c r="I1162" s="5">
        <f>IF(Table1[[#This Row],[day]]&gt;=2,Table1[[#This Row],[day]]-2,99)</f>
        <v>11</v>
      </c>
      <c r="J1162" s="5" t="b">
        <f>Table1[[#This Row],[n2]]=VLOOKUP(Table1[[#This Row],[ym]],Sheet3!$A$4:$D$224,4,FALSE)</f>
        <v>0</v>
      </c>
    </row>
    <row r="1163" spans="1:10" hidden="1" x14ac:dyDescent="0.75">
      <c r="A1163" s="1" t="s">
        <v>1164</v>
      </c>
      <c r="B1163">
        <v>139.63999899999999</v>
      </c>
      <c r="C1163">
        <v>89.879997000000003</v>
      </c>
      <c r="D1163" t="str">
        <f t="shared" si="36"/>
        <v>2007-3</v>
      </c>
      <c r="E1163">
        <f t="shared" si="37"/>
        <v>14</v>
      </c>
      <c r="F1163">
        <v>99</v>
      </c>
      <c r="G1163" t="b">
        <f>Table1[[#This Row],[day]]=VLOOKUP(Table1[[#This Row],[ym]],Sheet3!$A$4:$B$224,2,FALSE)</f>
        <v>0</v>
      </c>
      <c r="H1163" s="5" t="b">
        <f>Table1[[#This Row],[m15]]=VLOOKUP(Table1[[#This Row],[ym]],Sheet3!$A$4:$C$224,3,FALSE)</f>
        <v>0</v>
      </c>
      <c r="I1163" s="5">
        <f>IF(Table1[[#This Row],[day]]&gt;=2,Table1[[#This Row],[day]]-2,99)</f>
        <v>12</v>
      </c>
      <c r="J1163" s="5" t="b">
        <f>Table1[[#This Row],[n2]]=VLOOKUP(Table1[[#This Row],[ym]],Sheet3!$A$4:$D$224,4,FALSE)</f>
        <v>0</v>
      </c>
    </row>
    <row r="1164" spans="1:10" hidden="1" x14ac:dyDescent="0.75">
      <c r="A1164" s="1" t="s">
        <v>1165</v>
      </c>
      <c r="B1164">
        <v>139.75</v>
      </c>
      <c r="C1164">
        <v>89.870002999999997</v>
      </c>
      <c r="D1164" t="str">
        <f t="shared" si="36"/>
        <v>2007-3</v>
      </c>
      <c r="E1164">
        <f t="shared" si="37"/>
        <v>15</v>
      </c>
      <c r="F1164">
        <v>99</v>
      </c>
      <c r="G1164" t="b">
        <f>Table1[[#This Row],[day]]=VLOOKUP(Table1[[#This Row],[ym]],Sheet3!$A$4:$B$224,2,FALSE)</f>
        <v>0</v>
      </c>
      <c r="H1164" s="5" t="b">
        <f>Table1[[#This Row],[m15]]=VLOOKUP(Table1[[#This Row],[ym]],Sheet3!$A$4:$C$224,3,FALSE)</f>
        <v>0</v>
      </c>
      <c r="I1164" s="5">
        <f>IF(Table1[[#This Row],[day]]&gt;=2,Table1[[#This Row],[day]]-2,99)</f>
        <v>13</v>
      </c>
      <c r="J1164" s="5" t="b">
        <f>Table1[[#This Row],[n2]]=VLOOKUP(Table1[[#This Row],[ym]],Sheet3!$A$4:$D$224,4,FALSE)</f>
        <v>0</v>
      </c>
    </row>
    <row r="1165" spans="1:10" hidden="1" x14ac:dyDescent="0.75">
      <c r="A1165" s="1" t="s">
        <v>1166</v>
      </c>
      <c r="B1165">
        <v>139.33000200000001</v>
      </c>
      <c r="C1165">
        <v>89.849997999999999</v>
      </c>
      <c r="D1165" t="str">
        <f t="shared" si="36"/>
        <v>2007-3</v>
      </c>
      <c r="E1165">
        <f t="shared" si="37"/>
        <v>16</v>
      </c>
      <c r="F1165">
        <v>1</v>
      </c>
      <c r="G1165" t="b">
        <f>Table1[[#This Row],[day]]=VLOOKUP(Table1[[#This Row],[ym]],Sheet3!$A$4:$B$224,2,FALSE)</f>
        <v>0</v>
      </c>
      <c r="H1165" s="5" t="b">
        <f>Table1[[#This Row],[m15]]=VLOOKUP(Table1[[#This Row],[ym]],Sheet3!$A$4:$C$224,3,FALSE)</f>
        <v>1</v>
      </c>
      <c r="I1165" s="5">
        <f>IF(Table1[[#This Row],[day]]&gt;=2,Table1[[#This Row],[day]]-2,99)</f>
        <v>14</v>
      </c>
      <c r="J1165" s="5" t="b">
        <f>Table1[[#This Row],[n2]]=VLOOKUP(Table1[[#This Row],[ym]],Sheet3!$A$4:$D$224,4,FALSE)</f>
        <v>0</v>
      </c>
    </row>
    <row r="1166" spans="1:10" hidden="1" x14ac:dyDescent="0.75">
      <c r="A1166" s="1" t="s">
        <v>1167</v>
      </c>
      <c r="B1166">
        <v>141.029999</v>
      </c>
      <c r="C1166">
        <v>89.660004000000001</v>
      </c>
      <c r="D1166" t="str">
        <f t="shared" si="36"/>
        <v>2007-3</v>
      </c>
      <c r="E1166">
        <f t="shared" si="37"/>
        <v>19</v>
      </c>
      <c r="F1166">
        <v>4</v>
      </c>
      <c r="G1166" t="b">
        <f>Table1[[#This Row],[day]]=VLOOKUP(Table1[[#This Row],[ym]],Sheet3!$A$4:$B$224,2,FALSE)</f>
        <v>0</v>
      </c>
      <c r="H1166" s="5" t="b">
        <f>Table1[[#This Row],[m15]]=VLOOKUP(Table1[[#This Row],[ym]],Sheet3!$A$4:$C$224,3,FALSE)</f>
        <v>0</v>
      </c>
      <c r="I1166" s="5">
        <f>IF(Table1[[#This Row],[day]]&gt;=2,Table1[[#This Row],[day]]-2,99)</f>
        <v>17</v>
      </c>
      <c r="J1166" s="5" t="b">
        <f>Table1[[#This Row],[n2]]=VLOOKUP(Table1[[#This Row],[ym]],Sheet3!$A$4:$D$224,4,FALSE)</f>
        <v>0</v>
      </c>
    </row>
    <row r="1167" spans="1:10" hidden="1" x14ac:dyDescent="0.75">
      <c r="A1167" s="1" t="s">
        <v>1168</v>
      </c>
      <c r="B1167">
        <v>141.800003</v>
      </c>
      <c r="C1167">
        <v>89.709998999999996</v>
      </c>
      <c r="D1167" t="str">
        <f t="shared" si="36"/>
        <v>2007-3</v>
      </c>
      <c r="E1167">
        <f t="shared" si="37"/>
        <v>20</v>
      </c>
      <c r="F1167">
        <v>5</v>
      </c>
      <c r="G1167" t="b">
        <f>Table1[[#This Row],[day]]=VLOOKUP(Table1[[#This Row],[ym]],Sheet3!$A$4:$B$224,2,FALSE)</f>
        <v>0</v>
      </c>
      <c r="H1167" s="5" t="b">
        <f>Table1[[#This Row],[m15]]=VLOOKUP(Table1[[#This Row],[ym]],Sheet3!$A$4:$C$224,3,FALSE)</f>
        <v>0</v>
      </c>
      <c r="I1167" s="5">
        <f>IF(Table1[[#This Row],[day]]&gt;=2,Table1[[#This Row],[day]]-2,99)</f>
        <v>18</v>
      </c>
      <c r="J1167" s="5" t="b">
        <f>Table1[[#This Row],[n2]]=VLOOKUP(Table1[[#This Row],[ym]],Sheet3!$A$4:$D$224,4,FALSE)</f>
        <v>0</v>
      </c>
    </row>
    <row r="1168" spans="1:10" hidden="1" x14ac:dyDescent="0.75">
      <c r="A1168" s="1" t="s">
        <v>1169</v>
      </c>
      <c r="B1168">
        <v>144.11999499999999</v>
      </c>
      <c r="C1168">
        <v>89.75</v>
      </c>
      <c r="D1168" t="str">
        <f t="shared" si="36"/>
        <v>2007-3</v>
      </c>
      <c r="E1168">
        <f t="shared" si="37"/>
        <v>21</v>
      </c>
      <c r="F1168">
        <v>6</v>
      </c>
      <c r="G1168" t="b">
        <f>Table1[[#This Row],[day]]=VLOOKUP(Table1[[#This Row],[ym]],Sheet3!$A$4:$B$224,2,FALSE)</f>
        <v>0</v>
      </c>
      <c r="H1168" s="5" t="b">
        <f>Table1[[#This Row],[m15]]=VLOOKUP(Table1[[#This Row],[ym]],Sheet3!$A$4:$C$224,3,FALSE)</f>
        <v>0</v>
      </c>
      <c r="I1168" s="5">
        <f>IF(Table1[[#This Row],[day]]&gt;=2,Table1[[#This Row],[day]]-2,99)</f>
        <v>19</v>
      </c>
      <c r="J1168" s="5" t="b">
        <f>Table1[[#This Row],[n2]]=VLOOKUP(Table1[[#This Row],[ym]],Sheet3!$A$4:$D$224,4,FALSE)</f>
        <v>0</v>
      </c>
    </row>
    <row r="1169" spans="1:10" hidden="1" x14ac:dyDescent="0.75">
      <c r="A1169" s="1" t="s">
        <v>1170</v>
      </c>
      <c r="B1169">
        <v>144.11999499999999</v>
      </c>
      <c r="C1169">
        <v>89.040001000000004</v>
      </c>
      <c r="D1169" t="str">
        <f t="shared" si="36"/>
        <v>2007-3</v>
      </c>
      <c r="E1169">
        <f t="shared" si="37"/>
        <v>22</v>
      </c>
      <c r="F1169">
        <v>7</v>
      </c>
      <c r="G1169" t="b">
        <f>Table1[[#This Row],[day]]=VLOOKUP(Table1[[#This Row],[ym]],Sheet3!$A$4:$B$224,2,FALSE)</f>
        <v>0</v>
      </c>
      <c r="H1169" s="5" t="b">
        <f>Table1[[#This Row],[m15]]=VLOOKUP(Table1[[#This Row],[ym]],Sheet3!$A$4:$C$224,3,FALSE)</f>
        <v>0</v>
      </c>
      <c r="I1169" s="5">
        <f>IF(Table1[[#This Row],[day]]&gt;=2,Table1[[#This Row],[day]]-2,99)</f>
        <v>20</v>
      </c>
      <c r="J1169" s="5" t="b">
        <f>Table1[[#This Row],[n2]]=VLOOKUP(Table1[[#This Row],[ym]],Sheet3!$A$4:$D$224,4,FALSE)</f>
        <v>0</v>
      </c>
    </row>
    <row r="1170" spans="1:10" hidden="1" x14ac:dyDescent="0.75">
      <c r="A1170" s="1" t="s">
        <v>1171</v>
      </c>
      <c r="B1170">
        <v>144.320007</v>
      </c>
      <c r="C1170">
        <v>88.790001000000004</v>
      </c>
      <c r="D1170" t="str">
        <f t="shared" si="36"/>
        <v>2007-3</v>
      </c>
      <c r="E1170">
        <f t="shared" si="37"/>
        <v>23</v>
      </c>
      <c r="F1170">
        <v>8</v>
      </c>
      <c r="G1170" t="b">
        <f>Table1[[#This Row],[day]]=VLOOKUP(Table1[[#This Row],[ym]],Sheet3!$A$4:$B$224,2,FALSE)</f>
        <v>0</v>
      </c>
      <c r="H1170" s="5" t="b">
        <f>Table1[[#This Row],[m15]]=VLOOKUP(Table1[[#This Row],[ym]],Sheet3!$A$4:$C$224,3,FALSE)</f>
        <v>0</v>
      </c>
      <c r="I1170" s="5">
        <f>IF(Table1[[#This Row],[day]]&gt;=2,Table1[[#This Row],[day]]-2,99)</f>
        <v>21</v>
      </c>
      <c r="J1170" s="5" t="b">
        <f>Table1[[#This Row],[n2]]=VLOOKUP(Table1[[#This Row],[ym]],Sheet3!$A$4:$D$224,4,FALSE)</f>
        <v>0</v>
      </c>
    </row>
    <row r="1171" spans="1:10" hidden="1" x14ac:dyDescent="0.75">
      <c r="A1171" s="1" t="s">
        <v>1172</v>
      </c>
      <c r="B1171">
        <v>143.41999799999999</v>
      </c>
      <c r="C1171">
        <v>88.900002000000001</v>
      </c>
      <c r="D1171" t="str">
        <f t="shared" si="36"/>
        <v>2007-3</v>
      </c>
      <c r="E1171">
        <f t="shared" si="37"/>
        <v>26</v>
      </c>
      <c r="F1171">
        <v>11</v>
      </c>
      <c r="G1171" t="b">
        <f>Table1[[#This Row],[day]]=VLOOKUP(Table1[[#This Row],[ym]],Sheet3!$A$4:$B$224,2,FALSE)</f>
        <v>0</v>
      </c>
      <c r="H1171" s="5" t="b">
        <f>Table1[[#This Row],[m15]]=VLOOKUP(Table1[[#This Row],[ym]],Sheet3!$A$4:$C$224,3,FALSE)</f>
        <v>0</v>
      </c>
      <c r="I1171" s="5">
        <f>IF(Table1[[#This Row],[day]]&gt;=2,Table1[[#This Row],[day]]-2,99)</f>
        <v>24</v>
      </c>
      <c r="J1171" s="5" t="b">
        <f>Table1[[#This Row],[n2]]=VLOOKUP(Table1[[#This Row],[ym]],Sheet3!$A$4:$D$224,4,FALSE)</f>
        <v>0</v>
      </c>
    </row>
    <row r="1172" spans="1:10" hidden="1" x14ac:dyDescent="0.75">
      <c r="A1172" s="1" t="s">
        <v>1173</v>
      </c>
      <c r="B1172">
        <v>142.990005</v>
      </c>
      <c r="C1172">
        <v>88.75</v>
      </c>
      <c r="D1172" t="str">
        <f t="shared" si="36"/>
        <v>2007-3</v>
      </c>
      <c r="E1172">
        <f t="shared" si="37"/>
        <v>27</v>
      </c>
      <c r="F1172">
        <v>12</v>
      </c>
      <c r="G1172" t="b">
        <f>Table1[[#This Row],[day]]=VLOOKUP(Table1[[#This Row],[ym]],Sheet3!$A$4:$B$224,2,FALSE)</f>
        <v>0</v>
      </c>
      <c r="H1172" s="5" t="b">
        <f>Table1[[#This Row],[m15]]=VLOOKUP(Table1[[#This Row],[ym]],Sheet3!$A$4:$C$224,3,FALSE)</f>
        <v>0</v>
      </c>
      <c r="I1172" s="5">
        <f>IF(Table1[[#This Row],[day]]&gt;=2,Table1[[#This Row],[day]]-2,99)</f>
        <v>25</v>
      </c>
      <c r="J1172" s="5" t="b">
        <f>Table1[[#This Row],[n2]]=VLOOKUP(Table1[[#This Row],[ym]],Sheet3!$A$4:$D$224,4,FALSE)</f>
        <v>0</v>
      </c>
    </row>
    <row r="1173" spans="1:10" hidden="1" x14ac:dyDescent="0.75">
      <c r="A1173" s="1" t="s">
        <v>1174</v>
      </c>
      <c r="B1173">
        <v>142.03999300000001</v>
      </c>
      <c r="C1173">
        <v>88.57</v>
      </c>
      <c r="D1173" t="str">
        <f t="shared" si="36"/>
        <v>2007-3</v>
      </c>
      <c r="E1173">
        <f t="shared" si="37"/>
        <v>28</v>
      </c>
      <c r="F1173">
        <v>13</v>
      </c>
      <c r="G1173" t="b">
        <f>Table1[[#This Row],[day]]=VLOOKUP(Table1[[#This Row],[ym]],Sheet3!$A$4:$B$224,2,FALSE)</f>
        <v>0</v>
      </c>
      <c r="H1173" s="5" t="b">
        <f>Table1[[#This Row],[m15]]=VLOOKUP(Table1[[#This Row],[ym]],Sheet3!$A$4:$C$224,3,FALSE)</f>
        <v>0</v>
      </c>
      <c r="I1173" s="5">
        <f>IF(Table1[[#This Row],[day]]&gt;=2,Table1[[#This Row],[day]]-2,99)</f>
        <v>26</v>
      </c>
      <c r="J1173" s="5" t="b">
        <f>Table1[[#This Row],[n2]]=VLOOKUP(Table1[[#This Row],[ym]],Sheet3!$A$4:$D$224,4,FALSE)</f>
        <v>0</v>
      </c>
    </row>
    <row r="1174" spans="1:10" hidden="1" x14ac:dyDescent="0.75">
      <c r="A1174" s="1" t="s">
        <v>1175</v>
      </c>
      <c r="B1174">
        <v>142.179993</v>
      </c>
      <c r="C1174">
        <v>88.449996999999996</v>
      </c>
      <c r="D1174" t="str">
        <f t="shared" si="36"/>
        <v>2007-3</v>
      </c>
      <c r="E1174">
        <f t="shared" si="37"/>
        <v>29</v>
      </c>
      <c r="F1174">
        <v>14</v>
      </c>
      <c r="G1174" t="b">
        <f>Table1[[#This Row],[day]]=VLOOKUP(Table1[[#This Row],[ym]],Sheet3!$A$4:$B$224,2,FALSE)</f>
        <v>0</v>
      </c>
      <c r="H1174" s="5" t="b">
        <f>Table1[[#This Row],[m15]]=VLOOKUP(Table1[[#This Row],[ym]],Sheet3!$A$4:$C$224,3,FALSE)</f>
        <v>0</v>
      </c>
      <c r="I1174" s="5">
        <f>IF(Table1[[#This Row],[day]]&gt;=2,Table1[[#This Row],[day]]-2,99)</f>
        <v>27</v>
      </c>
      <c r="J1174" s="5" t="b">
        <f>Table1[[#This Row],[n2]]=VLOOKUP(Table1[[#This Row],[ym]],Sheet3!$A$4:$D$224,4,FALSE)</f>
        <v>0</v>
      </c>
    </row>
    <row r="1175" spans="1:10" hidden="1" x14ac:dyDescent="0.75">
      <c r="A1175" s="1" t="s">
        <v>1176</v>
      </c>
      <c r="B1175">
        <v>142.33999600000001</v>
      </c>
      <c r="C1175">
        <v>88.279999000000004</v>
      </c>
      <c r="D1175" t="str">
        <f t="shared" si="36"/>
        <v>2007-3</v>
      </c>
      <c r="E1175">
        <f t="shared" si="37"/>
        <v>30</v>
      </c>
      <c r="F1175">
        <v>15</v>
      </c>
      <c r="G1175" t="b">
        <f>Table1[[#This Row],[day]]=VLOOKUP(Table1[[#This Row],[ym]],Sheet3!$A$4:$B$224,2,FALSE)</f>
        <v>0</v>
      </c>
      <c r="H1175" s="5" t="b">
        <f>Table1[[#This Row],[m15]]=VLOOKUP(Table1[[#This Row],[ym]],Sheet3!$A$4:$C$224,3,FALSE)</f>
        <v>0</v>
      </c>
      <c r="I1175" s="5">
        <f>IF(Table1[[#This Row],[day]]&gt;=2,Table1[[#This Row],[day]]-2,99)</f>
        <v>28</v>
      </c>
      <c r="J1175" s="5" t="b">
        <f>Table1[[#This Row],[n2]]=VLOOKUP(Table1[[#This Row],[ym]],Sheet3!$A$4:$D$224,4,FALSE)</f>
        <v>0</v>
      </c>
    </row>
    <row r="1176" spans="1:10" x14ac:dyDescent="0.75">
      <c r="A1176" s="1" t="s">
        <v>1177</v>
      </c>
      <c r="B1176">
        <v>142.39999399999999</v>
      </c>
      <c r="C1176">
        <v>88.099997999999999</v>
      </c>
      <c r="D1176" t="str">
        <f t="shared" si="36"/>
        <v>2007-4</v>
      </c>
      <c r="E1176">
        <f t="shared" si="37"/>
        <v>2</v>
      </c>
      <c r="F1176">
        <v>99</v>
      </c>
      <c r="G1176" t="b">
        <f>Table1[[#This Row],[day]]=VLOOKUP(Table1[[#This Row],[ym]],Sheet3!$A$4:$B$224,2,FALSE)</f>
        <v>1</v>
      </c>
      <c r="H1176" s="5" t="b">
        <f>Table1[[#This Row],[m15]]=VLOOKUP(Table1[[#This Row],[ym]],Sheet3!$A$4:$C$224,3,FALSE)</f>
        <v>0</v>
      </c>
      <c r="I1176" s="5">
        <f>IF(Table1[[#This Row],[day]]&gt;=2,Table1[[#This Row],[day]]-2,99)</f>
        <v>0</v>
      </c>
      <c r="J1176" s="5" t="b">
        <f>Table1[[#This Row],[n2]]=VLOOKUP(Table1[[#This Row],[ym]],Sheet3!$A$4:$D$224,4,FALSE)</f>
        <v>1</v>
      </c>
    </row>
    <row r="1177" spans="1:10" hidden="1" x14ac:dyDescent="0.75">
      <c r="A1177" s="1" t="s">
        <v>1178</v>
      </c>
      <c r="B1177">
        <v>143.96000699999999</v>
      </c>
      <c r="C1177">
        <v>87.989998</v>
      </c>
      <c r="D1177" t="str">
        <f t="shared" si="36"/>
        <v>2007-4</v>
      </c>
      <c r="E1177">
        <f t="shared" si="37"/>
        <v>3</v>
      </c>
      <c r="F1177">
        <v>99</v>
      </c>
      <c r="G1177" t="b">
        <f>Table1[[#This Row],[day]]=VLOOKUP(Table1[[#This Row],[ym]],Sheet3!$A$4:$B$224,2,FALSE)</f>
        <v>0</v>
      </c>
      <c r="H1177" s="5" t="b">
        <f>Table1[[#This Row],[m15]]=VLOOKUP(Table1[[#This Row],[ym]],Sheet3!$A$4:$C$224,3,FALSE)</f>
        <v>0</v>
      </c>
      <c r="I1177" s="5">
        <f>IF(Table1[[#This Row],[day]]&gt;=2,Table1[[#This Row],[day]]-2,99)</f>
        <v>1</v>
      </c>
      <c r="J1177" s="5" t="b">
        <f>Table1[[#This Row],[n2]]=VLOOKUP(Table1[[#This Row],[ym]],Sheet3!$A$4:$D$224,4,FALSE)</f>
        <v>0</v>
      </c>
    </row>
    <row r="1178" spans="1:10" hidden="1" x14ac:dyDescent="0.75">
      <c r="A1178" s="1" t="s">
        <v>1179</v>
      </c>
      <c r="B1178">
        <v>144</v>
      </c>
      <c r="C1178">
        <v>88.080001999999993</v>
      </c>
      <c r="D1178" t="str">
        <f t="shared" si="36"/>
        <v>2007-4</v>
      </c>
      <c r="E1178">
        <f t="shared" si="37"/>
        <v>4</v>
      </c>
      <c r="F1178">
        <v>99</v>
      </c>
      <c r="G1178" t="b">
        <f>Table1[[#This Row],[day]]=VLOOKUP(Table1[[#This Row],[ym]],Sheet3!$A$4:$B$224,2,FALSE)</f>
        <v>0</v>
      </c>
      <c r="H1178" s="5" t="b">
        <f>Table1[[#This Row],[m15]]=VLOOKUP(Table1[[#This Row],[ym]],Sheet3!$A$4:$C$224,3,FALSE)</f>
        <v>0</v>
      </c>
      <c r="I1178" s="5">
        <f>IF(Table1[[#This Row],[day]]&gt;=2,Table1[[#This Row],[day]]-2,99)</f>
        <v>2</v>
      </c>
      <c r="J1178" s="5" t="b">
        <f>Table1[[#This Row],[n2]]=VLOOKUP(Table1[[#This Row],[ym]],Sheet3!$A$4:$D$224,4,FALSE)</f>
        <v>0</v>
      </c>
    </row>
    <row r="1179" spans="1:10" hidden="1" x14ac:dyDescent="0.75">
      <c r="A1179" s="1" t="s">
        <v>1180</v>
      </c>
      <c r="B1179">
        <v>144.53999300000001</v>
      </c>
      <c r="C1179">
        <v>87.75</v>
      </c>
      <c r="D1179" t="str">
        <f t="shared" si="36"/>
        <v>2007-4</v>
      </c>
      <c r="E1179">
        <f t="shared" si="37"/>
        <v>5</v>
      </c>
      <c r="F1179">
        <v>99</v>
      </c>
      <c r="G1179" t="b">
        <f>Table1[[#This Row],[day]]=VLOOKUP(Table1[[#This Row],[ym]],Sheet3!$A$4:$B$224,2,FALSE)</f>
        <v>0</v>
      </c>
      <c r="H1179" s="5" t="b">
        <f>Table1[[#This Row],[m15]]=VLOOKUP(Table1[[#This Row],[ym]],Sheet3!$A$4:$C$224,3,FALSE)</f>
        <v>0</v>
      </c>
      <c r="I1179" s="5">
        <f>IF(Table1[[#This Row],[day]]&gt;=2,Table1[[#This Row],[day]]-2,99)</f>
        <v>3</v>
      </c>
      <c r="J1179" s="5" t="b">
        <f>Table1[[#This Row],[n2]]=VLOOKUP(Table1[[#This Row],[ym]],Sheet3!$A$4:$D$224,4,FALSE)</f>
        <v>0</v>
      </c>
    </row>
    <row r="1180" spans="1:10" hidden="1" x14ac:dyDescent="0.75">
      <c r="A1180" s="1" t="s">
        <v>1181</v>
      </c>
      <c r="B1180">
        <v>144.720001</v>
      </c>
      <c r="C1180">
        <v>87.169998000000007</v>
      </c>
      <c r="D1180" t="str">
        <f t="shared" si="36"/>
        <v>2007-4</v>
      </c>
      <c r="E1180">
        <f t="shared" si="37"/>
        <v>9</v>
      </c>
      <c r="F1180">
        <v>99</v>
      </c>
      <c r="G1180" t="b">
        <f>Table1[[#This Row],[day]]=VLOOKUP(Table1[[#This Row],[ym]],Sheet3!$A$4:$B$224,2,FALSE)</f>
        <v>0</v>
      </c>
      <c r="H1180" s="5" t="b">
        <f>Table1[[#This Row],[m15]]=VLOOKUP(Table1[[#This Row],[ym]],Sheet3!$A$4:$C$224,3,FALSE)</f>
        <v>0</v>
      </c>
      <c r="I1180" s="5">
        <f>IF(Table1[[#This Row],[day]]&gt;=2,Table1[[#This Row],[day]]-2,99)</f>
        <v>7</v>
      </c>
      <c r="J1180" s="5" t="b">
        <f>Table1[[#This Row],[n2]]=VLOOKUP(Table1[[#This Row],[ym]],Sheet3!$A$4:$D$224,4,FALSE)</f>
        <v>0</v>
      </c>
    </row>
    <row r="1181" spans="1:10" hidden="1" x14ac:dyDescent="0.75">
      <c r="A1181" s="1" t="s">
        <v>1182</v>
      </c>
      <c r="B1181">
        <v>144.88000500000001</v>
      </c>
      <c r="C1181">
        <v>87.43</v>
      </c>
      <c r="D1181" t="str">
        <f t="shared" si="36"/>
        <v>2007-4</v>
      </c>
      <c r="E1181">
        <f t="shared" si="37"/>
        <v>10</v>
      </c>
      <c r="F1181">
        <v>99</v>
      </c>
      <c r="G1181" t="b">
        <f>Table1[[#This Row],[day]]=VLOOKUP(Table1[[#This Row],[ym]],Sheet3!$A$4:$B$224,2,FALSE)</f>
        <v>0</v>
      </c>
      <c r="H1181" s="5" t="b">
        <f>Table1[[#This Row],[m15]]=VLOOKUP(Table1[[#This Row],[ym]],Sheet3!$A$4:$C$224,3,FALSE)</f>
        <v>0</v>
      </c>
      <c r="I1181" s="5">
        <f>IF(Table1[[#This Row],[day]]&gt;=2,Table1[[#This Row],[day]]-2,99)</f>
        <v>8</v>
      </c>
      <c r="J1181" s="5" t="b">
        <f>Table1[[#This Row],[n2]]=VLOOKUP(Table1[[#This Row],[ym]],Sheet3!$A$4:$D$224,4,FALSE)</f>
        <v>0</v>
      </c>
    </row>
    <row r="1182" spans="1:10" hidden="1" x14ac:dyDescent="0.75">
      <c r="A1182" s="1" t="s">
        <v>1183</v>
      </c>
      <c r="B1182">
        <v>144.14999399999999</v>
      </c>
      <c r="C1182">
        <v>87.370002999999997</v>
      </c>
      <c r="D1182" t="str">
        <f t="shared" si="36"/>
        <v>2007-4</v>
      </c>
      <c r="E1182">
        <f t="shared" si="37"/>
        <v>11</v>
      </c>
      <c r="F1182">
        <v>99</v>
      </c>
      <c r="G1182" t="b">
        <f>Table1[[#This Row],[day]]=VLOOKUP(Table1[[#This Row],[ym]],Sheet3!$A$4:$B$224,2,FALSE)</f>
        <v>0</v>
      </c>
      <c r="H1182" s="5" t="b">
        <f>Table1[[#This Row],[m15]]=VLOOKUP(Table1[[#This Row],[ym]],Sheet3!$A$4:$C$224,3,FALSE)</f>
        <v>0</v>
      </c>
      <c r="I1182" s="5">
        <f>IF(Table1[[#This Row],[day]]&gt;=2,Table1[[#This Row],[day]]-2,99)</f>
        <v>9</v>
      </c>
      <c r="J1182" s="5" t="b">
        <f>Table1[[#This Row],[n2]]=VLOOKUP(Table1[[#This Row],[ym]],Sheet3!$A$4:$D$224,4,FALSE)</f>
        <v>0</v>
      </c>
    </row>
    <row r="1183" spans="1:10" hidden="1" x14ac:dyDescent="0.75">
      <c r="A1183" s="1" t="s">
        <v>1184</v>
      </c>
      <c r="B1183">
        <v>145</v>
      </c>
      <c r="C1183">
        <v>87.389999000000003</v>
      </c>
      <c r="D1183" t="str">
        <f t="shared" si="36"/>
        <v>2007-4</v>
      </c>
      <c r="E1183">
        <f t="shared" si="37"/>
        <v>12</v>
      </c>
      <c r="F1183">
        <v>99</v>
      </c>
      <c r="G1183" t="b">
        <f>Table1[[#This Row],[day]]=VLOOKUP(Table1[[#This Row],[ym]],Sheet3!$A$4:$B$224,2,FALSE)</f>
        <v>0</v>
      </c>
      <c r="H1183" s="5" t="b">
        <f>Table1[[#This Row],[m15]]=VLOOKUP(Table1[[#This Row],[ym]],Sheet3!$A$4:$C$224,3,FALSE)</f>
        <v>0</v>
      </c>
      <c r="I1183" s="5">
        <f>IF(Table1[[#This Row],[day]]&gt;=2,Table1[[#This Row],[day]]-2,99)</f>
        <v>10</v>
      </c>
      <c r="J1183" s="5" t="b">
        <f>Table1[[#This Row],[n2]]=VLOOKUP(Table1[[#This Row],[ym]],Sheet3!$A$4:$D$224,4,FALSE)</f>
        <v>0</v>
      </c>
    </row>
    <row r="1184" spans="1:10" hidden="1" x14ac:dyDescent="0.75">
      <c r="A1184" s="1" t="s">
        <v>1185</v>
      </c>
      <c r="B1184">
        <v>145.479996</v>
      </c>
      <c r="C1184">
        <v>87.120002999999997</v>
      </c>
      <c r="D1184" t="str">
        <f t="shared" si="36"/>
        <v>2007-4</v>
      </c>
      <c r="E1184">
        <f t="shared" si="37"/>
        <v>13</v>
      </c>
      <c r="F1184">
        <v>99</v>
      </c>
      <c r="G1184" t="b">
        <f>Table1[[#This Row],[day]]=VLOOKUP(Table1[[#This Row],[ym]],Sheet3!$A$4:$B$224,2,FALSE)</f>
        <v>0</v>
      </c>
      <c r="H1184" s="5" t="b">
        <f>Table1[[#This Row],[m15]]=VLOOKUP(Table1[[#This Row],[ym]],Sheet3!$A$4:$C$224,3,FALSE)</f>
        <v>0</v>
      </c>
      <c r="I1184" s="5">
        <f>IF(Table1[[#This Row],[day]]&gt;=2,Table1[[#This Row],[day]]-2,99)</f>
        <v>11</v>
      </c>
      <c r="J1184" s="5" t="b">
        <f>Table1[[#This Row],[n2]]=VLOOKUP(Table1[[#This Row],[ym]],Sheet3!$A$4:$D$224,4,FALSE)</f>
        <v>0</v>
      </c>
    </row>
    <row r="1185" spans="1:10" hidden="1" x14ac:dyDescent="0.75">
      <c r="A1185" s="1" t="s">
        <v>1186</v>
      </c>
      <c r="B1185">
        <v>146.929993</v>
      </c>
      <c r="C1185">
        <v>87.599997999999999</v>
      </c>
      <c r="D1185" t="str">
        <f t="shared" si="36"/>
        <v>2007-4</v>
      </c>
      <c r="E1185">
        <f t="shared" si="37"/>
        <v>16</v>
      </c>
      <c r="F1185">
        <v>1</v>
      </c>
      <c r="G1185" t="b">
        <f>Table1[[#This Row],[day]]=VLOOKUP(Table1[[#This Row],[ym]],Sheet3!$A$4:$B$224,2,FALSE)</f>
        <v>0</v>
      </c>
      <c r="H1185" s="5" t="b">
        <f>Table1[[#This Row],[m15]]=VLOOKUP(Table1[[#This Row],[ym]],Sheet3!$A$4:$C$224,3,FALSE)</f>
        <v>1</v>
      </c>
      <c r="I1185" s="5">
        <f>IF(Table1[[#This Row],[day]]&gt;=2,Table1[[#This Row],[day]]-2,99)</f>
        <v>14</v>
      </c>
      <c r="J1185" s="5" t="b">
        <f>Table1[[#This Row],[n2]]=VLOOKUP(Table1[[#This Row],[ym]],Sheet3!$A$4:$D$224,4,FALSE)</f>
        <v>0</v>
      </c>
    </row>
    <row r="1186" spans="1:10" hidden="1" x14ac:dyDescent="0.75">
      <c r="A1186" s="1" t="s">
        <v>1187</v>
      </c>
      <c r="B1186">
        <v>147.270004</v>
      </c>
      <c r="C1186">
        <v>88.089995999999999</v>
      </c>
      <c r="D1186" t="str">
        <f t="shared" si="36"/>
        <v>2007-4</v>
      </c>
      <c r="E1186">
        <f t="shared" si="37"/>
        <v>17</v>
      </c>
      <c r="F1186">
        <v>2</v>
      </c>
      <c r="G1186" t="b">
        <f>Table1[[#This Row],[day]]=VLOOKUP(Table1[[#This Row],[ym]],Sheet3!$A$4:$B$224,2,FALSE)</f>
        <v>0</v>
      </c>
      <c r="H1186" s="5" t="b">
        <f>Table1[[#This Row],[m15]]=VLOOKUP(Table1[[#This Row],[ym]],Sheet3!$A$4:$C$224,3,FALSE)</f>
        <v>0</v>
      </c>
      <c r="I1186" s="5">
        <f>IF(Table1[[#This Row],[day]]&gt;=2,Table1[[#This Row],[day]]-2,99)</f>
        <v>15</v>
      </c>
      <c r="J1186" s="5" t="b">
        <f>Table1[[#This Row],[n2]]=VLOOKUP(Table1[[#This Row],[ym]],Sheet3!$A$4:$D$224,4,FALSE)</f>
        <v>0</v>
      </c>
    </row>
    <row r="1187" spans="1:10" hidden="1" x14ac:dyDescent="0.75">
      <c r="A1187" s="1" t="s">
        <v>1188</v>
      </c>
      <c r="B1187">
        <v>147.60000600000001</v>
      </c>
      <c r="C1187">
        <v>88.529999000000004</v>
      </c>
      <c r="D1187" t="str">
        <f t="shared" si="36"/>
        <v>2007-4</v>
      </c>
      <c r="E1187">
        <f t="shared" si="37"/>
        <v>18</v>
      </c>
      <c r="F1187">
        <v>3</v>
      </c>
      <c r="G1187" t="b">
        <f>Table1[[#This Row],[day]]=VLOOKUP(Table1[[#This Row],[ym]],Sheet3!$A$4:$B$224,2,FALSE)</f>
        <v>0</v>
      </c>
      <c r="H1187" s="5" t="b">
        <f>Table1[[#This Row],[m15]]=VLOOKUP(Table1[[#This Row],[ym]],Sheet3!$A$4:$C$224,3,FALSE)</f>
        <v>0</v>
      </c>
      <c r="I1187" s="5">
        <f>IF(Table1[[#This Row],[day]]&gt;=2,Table1[[#This Row],[day]]-2,99)</f>
        <v>16</v>
      </c>
      <c r="J1187" s="5" t="b">
        <f>Table1[[#This Row],[n2]]=VLOOKUP(Table1[[#This Row],[ym]],Sheet3!$A$4:$D$224,4,FALSE)</f>
        <v>0</v>
      </c>
    </row>
    <row r="1188" spans="1:10" hidden="1" x14ac:dyDescent="0.75">
      <c r="A1188" s="1" t="s">
        <v>1189</v>
      </c>
      <c r="B1188">
        <v>147.479996</v>
      </c>
      <c r="C1188">
        <v>88.379997000000003</v>
      </c>
      <c r="D1188" t="str">
        <f t="shared" si="36"/>
        <v>2007-4</v>
      </c>
      <c r="E1188">
        <f t="shared" si="37"/>
        <v>19</v>
      </c>
      <c r="F1188">
        <v>4</v>
      </c>
      <c r="G1188" t="b">
        <f>Table1[[#This Row],[day]]=VLOOKUP(Table1[[#This Row],[ym]],Sheet3!$A$4:$B$224,2,FALSE)</f>
        <v>0</v>
      </c>
      <c r="H1188" s="5" t="b">
        <f>Table1[[#This Row],[m15]]=VLOOKUP(Table1[[#This Row],[ym]],Sheet3!$A$4:$C$224,3,FALSE)</f>
        <v>0</v>
      </c>
      <c r="I1188" s="5">
        <f>IF(Table1[[#This Row],[day]]&gt;=2,Table1[[#This Row],[day]]-2,99)</f>
        <v>17</v>
      </c>
      <c r="J1188" s="5" t="b">
        <f>Table1[[#This Row],[n2]]=VLOOKUP(Table1[[#This Row],[ym]],Sheet3!$A$4:$D$224,4,FALSE)</f>
        <v>0</v>
      </c>
    </row>
    <row r="1189" spans="1:10" hidden="1" x14ac:dyDescent="0.75">
      <c r="A1189" s="1" t="s">
        <v>1190</v>
      </c>
      <c r="B1189">
        <v>148.779999</v>
      </c>
      <c r="C1189">
        <v>88.150002000000001</v>
      </c>
      <c r="D1189" t="str">
        <f t="shared" si="36"/>
        <v>2007-4</v>
      </c>
      <c r="E1189">
        <f t="shared" si="37"/>
        <v>20</v>
      </c>
      <c r="F1189">
        <v>5</v>
      </c>
      <c r="G1189" t="b">
        <f>Table1[[#This Row],[day]]=VLOOKUP(Table1[[#This Row],[ym]],Sheet3!$A$4:$B$224,2,FALSE)</f>
        <v>0</v>
      </c>
      <c r="H1189" s="5" t="b">
        <f>Table1[[#This Row],[m15]]=VLOOKUP(Table1[[#This Row],[ym]],Sheet3!$A$4:$C$224,3,FALSE)</f>
        <v>0</v>
      </c>
      <c r="I1189" s="5">
        <f>IF(Table1[[#This Row],[day]]&gt;=2,Table1[[#This Row],[day]]-2,99)</f>
        <v>18</v>
      </c>
      <c r="J1189" s="5" t="b">
        <f>Table1[[#This Row],[n2]]=VLOOKUP(Table1[[#This Row],[ym]],Sheet3!$A$4:$D$224,4,FALSE)</f>
        <v>0</v>
      </c>
    </row>
    <row r="1190" spans="1:10" hidden="1" x14ac:dyDescent="0.75">
      <c r="A1190" s="1" t="s">
        <v>1191</v>
      </c>
      <c r="B1190">
        <v>148.259995</v>
      </c>
      <c r="C1190">
        <v>88.470000999999996</v>
      </c>
      <c r="D1190" t="str">
        <f t="shared" si="36"/>
        <v>2007-4</v>
      </c>
      <c r="E1190">
        <f t="shared" si="37"/>
        <v>23</v>
      </c>
      <c r="F1190">
        <v>8</v>
      </c>
      <c r="G1190" t="b">
        <f>Table1[[#This Row],[day]]=VLOOKUP(Table1[[#This Row],[ym]],Sheet3!$A$4:$B$224,2,FALSE)</f>
        <v>0</v>
      </c>
      <c r="H1190" s="5" t="b">
        <f>Table1[[#This Row],[m15]]=VLOOKUP(Table1[[#This Row],[ym]],Sheet3!$A$4:$C$224,3,FALSE)</f>
        <v>0</v>
      </c>
      <c r="I1190" s="5">
        <f>IF(Table1[[#This Row],[day]]&gt;=2,Table1[[#This Row],[day]]-2,99)</f>
        <v>21</v>
      </c>
      <c r="J1190" s="5" t="b">
        <f>Table1[[#This Row],[n2]]=VLOOKUP(Table1[[#This Row],[ym]],Sheet3!$A$4:$D$224,4,FALSE)</f>
        <v>0</v>
      </c>
    </row>
    <row r="1191" spans="1:10" hidden="1" x14ac:dyDescent="0.75">
      <c r="A1191" s="1" t="s">
        <v>1192</v>
      </c>
      <c r="B1191">
        <v>148.39999399999999</v>
      </c>
      <c r="C1191">
        <v>88.800003000000004</v>
      </c>
      <c r="D1191" t="str">
        <f t="shared" si="36"/>
        <v>2007-4</v>
      </c>
      <c r="E1191">
        <f t="shared" si="37"/>
        <v>24</v>
      </c>
      <c r="F1191">
        <v>9</v>
      </c>
      <c r="G1191" t="b">
        <f>Table1[[#This Row],[day]]=VLOOKUP(Table1[[#This Row],[ym]],Sheet3!$A$4:$B$224,2,FALSE)</f>
        <v>0</v>
      </c>
      <c r="H1191" s="5" t="b">
        <f>Table1[[#This Row],[m15]]=VLOOKUP(Table1[[#This Row],[ym]],Sheet3!$A$4:$C$224,3,FALSE)</f>
        <v>0</v>
      </c>
      <c r="I1191" s="5">
        <f>IF(Table1[[#This Row],[day]]&gt;=2,Table1[[#This Row],[day]]-2,99)</f>
        <v>22</v>
      </c>
      <c r="J1191" s="5" t="b">
        <f>Table1[[#This Row],[n2]]=VLOOKUP(Table1[[#This Row],[ym]],Sheet3!$A$4:$D$224,4,FALSE)</f>
        <v>0</v>
      </c>
    </row>
    <row r="1192" spans="1:10" hidden="1" x14ac:dyDescent="0.75">
      <c r="A1192" s="1" t="s">
        <v>1193</v>
      </c>
      <c r="B1192">
        <v>149.71000699999999</v>
      </c>
      <c r="C1192">
        <v>88.489998</v>
      </c>
      <c r="D1192" t="str">
        <f t="shared" si="36"/>
        <v>2007-4</v>
      </c>
      <c r="E1192">
        <f t="shared" si="37"/>
        <v>25</v>
      </c>
      <c r="F1192">
        <v>10</v>
      </c>
      <c r="G1192" t="b">
        <f>Table1[[#This Row],[day]]=VLOOKUP(Table1[[#This Row],[ym]],Sheet3!$A$4:$B$224,2,FALSE)</f>
        <v>0</v>
      </c>
      <c r="H1192" s="5" t="b">
        <f>Table1[[#This Row],[m15]]=VLOOKUP(Table1[[#This Row],[ym]],Sheet3!$A$4:$C$224,3,FALSE)</f>
        <v>0</v>
      </c>
      <c r="I1192" s="5">
        <f>IF(Table1[[#This Row],[day]]&gt;=2,Table1[[#This Row],[day]]-2,99)</f>
        <v>23</v>
      </c>
      <c r="J1192" s="5" t="b">
        <f>Table1[[#This Row],[n2]]=VLOOKUP(Table1[[#This Row],[ym]],Sheet3!$A$4:$D$224,4,FALSE)</f>
        <v>0</v>
      </c>
    </row>
    <row r="1193" spans="1:10" hidden="1" x14ac:dyDescent="0.75">
      <c r="A1193" s="1" t="s">
        <v>1194</v>
      </c>
      <c r="B1193">
        <v>149.88000500000001</v>
      </c>
      <c r="C1193">
        <v>87.849997999999999</v>
      </c>
      <c r="D1193" t="str">
        <f t="shared" si="36"/>
        <v>2007-4</v>
      </c>
      <c r="E1193">
        <f t="shared" si="37"/>
        <v>26</v>
      </c>
      <c r="F1193">
        <v>11</v>
      </c>
      <c r="G1193" t="b">
        <f>Table1[[#This Row],[day]]=VLOOKUP(Table1[[#This Row],[ym]],Sheet3!$A$4:$B$224,2,FALSE)</f>
        <v>0</v>
      </c>
      <c r="H1193" s="5" t="b">
        <f>Table1[[#This Row],[m15]]=VLOOKUP(Table1[[#This Row],[ym]],Sheet3!$A$4:$C$224,3,FALSE)</f>
        <v>0</v>
      </c>
      <c r="I1193" s="5">
        <f>IF(Table1[[#This Row],[day]]&gt;=2,Table1[[#This Row],[day]]-2,99)</f>
        <v>24</v>
      </c>
      <c r="J1193" s="5" t="b">
        <f>Table1[[#This Row],[n2]]=VLOOKUP(Table1[[#This Row],[ym]],Sheet3!$A$4:$D$224,4,FALSE)</f>
        <v>0</v>
      </c>
    </row>
    <row r="1194" spans="1:10" hidden="1" x14ac:dyDescent="0.75">
      <c r="A1194" s="1" t="s">
        <v>1195</v>
      </c>
      <c r="B1194">
        <v>149.86000100000001</v>
      </c>
      <c r="C1194">
        <v>87.830001999999993</v>
      </c>
      <c r="D1194" t="str">
        <f t="shared" si="36"/>
        <v>2007-4</v>
      </c>
      <c r="E1194">
        <f t="shared" si="37"/>
        <v>27</v>
      </c>
      <c r="F1194">
        <v>12</v>
      </c>
      <c r="G1194" t="b">
        <f>Table1[[#This Row],[day]]=VLOOKUP(Table1[[#This Row],[ym]],Sheet3!$A$4:$B$224,2,FALSE)</f>
        <v>0</v>
      </c>
      <c r="H1194" s="5" t="b">
        <f>Table1[[#This Row],[m15]]=VLOOKUP(Table1[[#This Row],[ym]],Sheet3!$A$4:$C$224,3,FALSE)</f>
        <v>0</v>
      </c>
      <c r="I1194" s="5">
        <f>IF(Table1[[#This Row],[day]]&gt;=2,Table1[[#This Row],[day]]-2,99)</f>
        <v>25</v>
      </c>
      <c r="J1194" s="5" t="b">
        <f>Table1[[#This Row],[n2]]=VLOOKUP(Table1[[#This Row],[ym]],Sheet3!$A$4:$D$224,4,FALSE)</f>
        <v>0</v>
      </c>
    </row>
    <row r="1195" spans="1:10" hidden="1" x14ac:dyDescent="0.75">
      <c r="A1195" s="1" t="s">
        <v>1196</v>
      </c>
      <c r="B1195">
        <v>148.479996</v>
      </c>
      <c r="C1195">
        <v>88.75</v>
      </c>
      <c r="D1195" t="str">
        <f t="shared" si="36"/>
        <v>2007-4</v>
      </c>
      <c r="E1195">
        <f t="shared" si="37"/>
        <v>30</v>
      </c>
      <c r="F1195">
        <v>15</v>
      </c>
      <c r="G1195" t="b">
        <f>Table1[[#This Row],[day]]=VLOOKUP(Table1[[#This Row],[ym]],Sheet3!$A$4:$B$224,2,FALSE)</f>
        <v>0</v>
      </c>
      <c r="H1195" s="5" t="b">
        <f>Table1[[#This Row],[m15]]=VLOOKUP(Table1[[#This Row],[ym]],Sheet3!$A$4:$C$224,3,FALSE)</f>
        <v>0</v>
      </c>
      <c r="I1195" s="5">
        <f>IF(Table1[[#This Row],[day]]&gt;=2,Table1[[#This Row],[day]]-2,99)</f>
        <v>28</v>
      </c>
      <c r="J1195" s="5" t="b">
        <f>Table1[[#This Row],[n2]]=VLOOKUP(Table1[[#This Row],[ym]],Sheet3!$A$4:$D$224,4,FALSE)</f>
        <v>0</v>
      </c>
    </row>
    <row r="1196" spans="1:10" hidden="1" x14ac:dyDescent="0.75">
      <c r="A1196" s="1" t="s">
        <v>1197</v>
      </c>
      <c r="B1196">
        <v>148.85000600000001</v>
      </c>
      <c r="C1196">
        <v>88.489998</v>
      </c>
      <c r="D1196" t="str">
        <f t="shared" si="36"/>
        <v>2007-5</v>
      </c>
      <c r="E1196">
        <f t="shared" si="37"/>
        <v>1</v>
      </c>
      <c r="F1196">
        <v>99</v>
      </c>
      <c r="G1196" t="b">
        <f>Table1[[#This Row],[day]]=VLOOKUP(Table1[[#This Row],[ym]],Sheet3!$A$4:$B$224,2,FALSE)</f>
        <v>1</v>
      </c>
      <c r="H1196" s="5" t="b">
        <f>Table1[[#This Row],[m15]]=VLOOKUP(Table1[[#This Row],[ym]],Sheet3!$A$4:$C$224,3,FALSE)</f>
        <v>0</v>
      </c>
      <c r="I1196" s="5">
        <f>IF(Table1[[#This Row],[day]]&gt;=2,Table1[[#This Row],[day]]-2,99)</f>
        <v>99</v>
      </c>
      <c r="J1196" s="5" t="b">
        <f>Table1[[#This Row],[n2]]=VLOOKUP(Table1[[#This Row],[ym]],Sheet3!$A$4:$D$224,4,FALSE)</f>
        <v>0</v>
      </c>
    </row>
    <row r="1197" spans="1:10" x14ac:dyDescent="0.75">
      <c r="A1197" s="1" t="s">
        <v>1198</v>
      </c>
      <c r="B1197">
        <v>149.83999600000001</v>
      </c>
      <c r="C1197">
        <v>88.440002000000007</v>
      </c>
      <c r="D1197" t="str">
        <f t="shared" si="36"/>
        <v>2007-5</v>
      </c>
      <c r="E1197">
        <f t="shared" si="37"/>
        <v>2</v>
      </c>
      <c r="F1197">
        <v>99</v>
      </c>
      <c r="G1197" t="b">
        <f>Table1[[#This Row],[day]]=VLOOKUP(Table1[[#This Row],[ym]],Sheet3!$A$4:$B$224,2,FALSE)</f>
        <v>0</v>
      </c>
      <c r="H1197" s="5" t="b">
        <f>Table1[[#This Row],[m15]]=VLOOKUP(Table1[[#This Row],[ym]],Sheet3!$A$4:$C$224,3,FALSE)</f>
        <v>0</v>
      </c>
      <c r="I1197" s="5">
        <f>IF(Table1[[#This Row],[day]]&gt;=2,Table1[[#This Row],[day]]-2,99)</f>
        <v>0</v>
      </c>
      <c r="J1197" s="5" t="b">
        <f>Table1[[#This Row],[n2]]=VLOOKUP(Table1[[#This Row],[ym]],Sheet3!$A$4:$D$224,4,FALSE)</f>
        <v>1</v>
      </c>
    </row>
    <row r="1198" spans="1:10" hidden="1" x14ac:dyDescent="0.75">
      <c r="A1198" s="1" t="s">
        <v>1199</v>
      </c>
      <c r="B1198">
        <v>150.490005</v>
      </c>
      <c r="C1198">
        <v>88.239998</v>
      </c>
      <c r="D1198" t="str">
        <f t="shared" si="36"/>
        <v>2007-5</v>
      </c>
      <c r="E1198">
        <f t="shared" si="37"/>
        <v>3</v>
      </c>
      <c r="F1198">
        <v>99</v>
      </c>
      <c r="G1198" t="b">
        <f>Table1[[#This Row],[day]]=VLOOKUP(Table1[[#This Row],[ym]],Sheet3!$A$4:$B$224,2,FALSE)</f>
        <v>0</v>
      </c>
      <c r="H1198" s="5" t="b">
        <f>Table1[[#This Row],[m15]]=VLOOKUP(Table1[[#This Row],[ym]],Sheet3!$A$4:$C$224,3,FALSE)</f>
        <v>0</v>
      </c>
      <c r="I1198" s="5">
        <f>IF(Table1[[#This Row],[day]]&gt;=2,Table1[[#This Row],[day]]-2,99)</f>
        <v>1</v>
      </c>
      <c r="J1198" s="5" t="b">
        <f>Table1[[#This Row],[n2]]=VLOOKUP(Table1[[#This Row],[ym]],Sheet3!$A$4:$D$224,4,FALSE)</f>
        <v>0</v>
      </c>
    </row>
    <row r="1199" spans="1:10" hidden="1" x14ac:dyDescent="0.75">
      <c r="A1199" s="1" t="s">
        <v>1200</v>
      </c>
      <c r="B1199">
        <v>151.19000199999999</v>
      </c>
      <c r="C1199">
        <v>88.599997999999999</v>
      </c>
      <c r="D1199" t="str">
        <f t="shared" si="36"/>
        <v>2007-5</v>
      </c>
      <c r="E1199">
        <f t="shared" si="37"/>
        <v>4</v>
      </c>
      <c r="F1199">
        <v>99</v>
      </c>
      <c r="G1199" t="b">
        <f>Table1[[#This Row],[day]]=VLOOKUP(Table1[[#This Row],[ym]],Sheet3!$A$4:$B$224,2,FALSE)</f>
        <v>0</v>
      </c>
      <c r="H1199" s="5" t="b">
        <f>Table1[[#This Row],[m15]]=VLOOKUP(Table1[[#This Row],[ym]],Sheet3!$A$4:$C$224,3,FALSE)</f>
        <v>0</v>
      </c>
      <c r="I1199" s="5">
        <f>IF(Table1[[#This Row],[day]]&gt;=2,Table1[[#This Row],[day]]-2,99)</f>
        <v>2</v>
      </c>
      <c r="J1199" s="5" t="b">
        <f>Table1[[#This Row],[n2]]=VLOOKUP(Table1[[#This Row],[ym]],Sheet3!$A$4:$D$224,4,FALSE)</f>
        <v>0</v>
      </c>
    </row>
    <row r="1200" spans="1:10" hidden="1" x14ac:dyDescent="0.75">
      <c r="A1200" s="1" t="s">
        <v>1201</v>
      </c>
      <c r="B1200">
        <v>151.21000699999999</v>
      </c>
      <c r="C1200">
        <v>88.839995999999999</v>
      </c>
      <c r="D1200" t="str">
        <f t="shared" si="36"/>
        <v>2007-5</v>
      </c>
      <c r="E1200">
        <f t="shared" si="37"/>
        <v>7</v>
      </c>
      <c r="F1200">
        <v>99</v>
      </c>
      <c r="G1200" t="b">
        <f>Table1[[#This Row],[day]]=VLOOKUP(Table1[[#This Row],[ym]],Sheet3!$A$4:$B$224,2,FALSE)</f>
        <v>0</v>
      </c>
      <c r="H1200" s="5" t="b">
        <f>Table1[[#This Row],[m15]]=VLOOKUP(Table1[[#This Row],[ym]],Sheet3!$A$4:$C$224,3,FALSE)</f>
        <v>0</v>
      </c>
      <c r="I1200" s="5">
        <f>IF(Table1[[#This Row],[day]]&gt;=2,Table1[[#This Row],[day]]-2,99)</f>
        <v>5</v>
      </c>
      <c r="J1200" s="5" t="b">
        <f>Table1[[#This Row],[n2]]=VLOOKUP(Table1[[#This Row],[ym]],Sheet3!$A$4:$D$224,4,FALSE)</f>
        <v>0</v>
      </c>
    </row>
    <row r="1201" spans="1:10" hidden="1" x14ac:dyDescent="0.75">
      <c r="A1201" s="1" t="s">
        <v>1202</v>
      </c>
      <c r="B1201">
        <v>150.949997</v>
      </c>
      <c r="C1201">
        <v>88.639999000000003</v>
      </c>
      <c r="D1201" t="str">
        <f t="shared" si="36"/>
        <v>2007-5</v>
      </c>
      <c r="E1201">
        <f t="shared" si="37"/>
        <v>8</v>
      </c>
      <c r="F1201">
        <v>99</v>
      </c>
      <c r="G1201" t="b">
        <f>Table1[[#This Row],[day]]=VLOOKUP(Table1[[#This Row],[ym]],Sheet3!$A$4:$B$224,2,FALSE)</f>
        <v>0</v>
      </c>
      <c r="H1201" s="5" t="b">
        <f>Table1[[#This Row],[m15]]=VLOOKUP(Table1[[#This Row],[ym]],Sheet3!$A$4:$C$224,3,FALSE)</f>
        <v>0</v>
      </c>
      <c r="I1201" s="5">
        <f>IF(Table1[[#This Row],[day]]&gt;=2,Table1[[#This Row],[day]]-2,99)</f>
        <v>6</v>
      </c>
      <c r="J1201" s="5" t="b">
        <f>Table1[[#This Row],[n2]]=VLOOKUP(Table1[[#This Row],[ym]],Sheet3!$A$4:$D$224,4,FALSE)</f>
        <v>0</v>
      </c>
    </row>
    <row r="1202" spans="1:10" hidden="1" x14ac:dyDescent="0.75">
      <c r="A1202" s="1" t="s">
        <v>1203</v>
      </c>
      <c r="B1202">
        <v>151.44000199999999</v>
      </c>
      <c r="C1202">
        <v>88.290001000000004</v>
      </c>
      <c r="D1202" t="str">
        <f t="shared" si="36"/>
        <v>2007-5</v>
      </c>
      <c r="E1202">
        <f t="shared" si="37"/>
        <v>9</v>
      </c>
      <c r="F1202">
        <v>99</v>
      </c>
      <c r="G1202" t="b">
        <f>Table1[[#This Row],[day]]=VLOOKUP(Table1[[#This Row],[ym]],Sheet3!$A$4:$B$224,2,FALSE)</f>
        <v>0</v>
      </c>
      <c r="H1202" s="5" t="b">
        <f>Table1[[#This Row],[m15]]=VLOOKUP(Table1[[#This Row],[ym]],Sheet3!$A$4:$C$224,3,FALSE)</f>
        <v>0</v>
      </c>
      <c r="I1202" s="5">
        <f>IF(Table1[[#This Row],[day]]&gt;=2,Table1[[#This Row],[day]]-2,99)</f>
        <v>7</v>
      </c>
      <c r="J1202" s="5" t="b">
        <f>Table1[[#This Row],[n2]]=VLOOKUP(Table1[[#This Row],[ym]],Sheet3!$A$4:$D$224,4,FALSE)</f>
        <v>0</v>
      </c>
    </row>
    <row r="1203" spans="1:10" hidden="1" x14ac:dyDescent="0.75">
      <c r="A1203" s="1" t="s">
        <v>1204</v>
      </c>
      <c r="B1203">
        <v>149.729996</v>
      </c>
      <c r="C1203">
        <v>88.5</v>
      </c>
      <c r="D1203" t="str">
        <f t="shared" si="36"/>
        <v>2007-5</v>
      </c>
      <c r="E1203">
        <f t="shared" si="37"/>
        <v>10</v>
      </c>
      <c r="F1203">
        <v>99</v>
      </c>
      <c r="G1203" t="b">
        <f>Table1[[#This Row],[day]]=VLOOKUP(Table1[[#This Row],[ym]],Sheet3!$A$4:$B$224,2,FALSE)</f>
        <v>0</v>
      </c>
      <c r="H1203" s="5" t="b">
        <f>Table1[[#This Row],[m15]]=VLOOKUP(Table1[[#This Row],[ym]],Sheet3!$A$4:$C$224,3,FALSE)</f>
        <v>0</v>
      </c>
      <c r="I1203" s="5">
        <f>IF(Table1[[#This Row],[day]]&gt;=2,Table1[[#This Row],[day]]-2,99)</f>
        <v>8</v>
      </c>
      <c r="J1203" s="5" t="b">
        <f>Table1[[#This Row],[n2]]=VLOOKUP(Table1[[#This Row],[ym]],Sheet3!$A$4:$D$224,4,FALSE)</f>
        <v>0</v>
      </c>
    </row>
    <row r="1204" spans="1:10" hidden="1" x14ac:dyDescent="0.75">
      <c r="A1204" s="1" t="s">
        <v>1205</v>
      </c>
      <c r="B1204">
        <v>151.08999600000001</v>
      </c>
      <c r="C1204">
        <v>88.190002000000007</v>
      </c>
      <c r="D1204" t="str">
        <f t="shared" si="36"/>
        <v>2007-5</v>
      </c>
      <c r="E1204">
        <f t="shared" si="37"/>
        <v>11</v>
      </c>
      <c r="F1204">
        <v>99</v>
      </c>
      <c r="G1204" t="b">
        <f>Table1[[#This Row],[day]]=VLOOKUP(Table1[[#This Row],[ym]],Sheet3!$A$4:$B$224,2,FALSE)</f>
        <v>0</v>
      </c>
      <c r="H1204" s="5" t="b">
        <f>Table1[[#This Row],[m15]]=VLOOKUP(Table1[[#This Row],[ym]],Sheet3!$A$4:$C$224,3,FALSE)</f>
        <v>0</v>
      </c>
      <c r="I1204" s="5">
        <f>IF(Table1[[#This Row],[day]]&gt;=2,Table1[[#This Row],[day]]-2,99)</f>
        <v>9</v>
      </c>
      <c r="J1204" s="5" t="b">
        <f>Table1[[#This Row],[n2]]=VLOOKUP(Table1[[#This Row],[ym]],Sheet3!$A$4:$D$224,4,FALSE)</f>
        <v>0</v>
      </c>
    </row>
    <row r="1205" spans="1:10" hidden="1" x14ac:dyDescent="0.75">
      <c r="A1205" s="1" t="s">
        <v>1206</v>
      </c>
      <c r="B1205">
        <v>150.820007</v>
      </c>
      <c r="C1205">
        <v>87.959998999999996</v>
      </c>
      <c r="D1205" t="str">
        <f t="shared" si="36"/>
        <v>2007-5</v>
      </c>
      <c r="E1205">
        <f t="shared" si="37"/>
        <v>14</v>
      </c>
      <c r="F1205">
        <v>99</v>
      </c>
      <c r="G1205" t="b">
        <f>Table1[[#This Row],[day]]=VLOOKUP(Table1[[#This Row],[ym]],Sheet3!$A$4:$B$224,2,FALSE)</f>
        <v>0</v>
      </c>
      <c r="H1205" s="5" t="b">
        <f>Table1[[#This Row],[m15]]=VLOOKUP(Table1[[#This Row],[ym]],Sheet3!$A$4:$C$224,3,FALSE)</f>
        <v>0</v>
      </c>
      <c r="I1205" s="5">
        <f>IF(Table1[[#This Row],[day]]&gt;=2,Table1[[#This Row],[day]]-2,99)</f>
        <v>12</v>
      </c>
      <c r="J1205" s="5" t="b">
        <f>Table1[[#This Row],[n2]]=VLOOKUP(Table1[[#This Row],[ym]],Sheet3!$A$4:$D$224,4,FALSE)</f>
        <v>0</v>
      </c>
    </row>
    <row r="1206" spans="1:10" hidden="1" x14ac:dyDescent="0.75">
      <c r="A1206" s="1" t="s">
        <v>1207</v>
      </c>
      <c r="B1206">
        <v>150.729996</v>
      </c>
      <c r="C1206">
        <v>87.93</v>
      </c>
      <c r="D1206" t="str">
        <f t="shared" si="36"/>
        <v>2007-5</v>
      </c>
      <c r="E1206">
        <f t="shared" si="37"/>
        <v>15</v>
      </c>
      <c r="F1206">
        <v>99</v>
      </c>
      <c r="G1206" t="b">
        <f>Table1[[#This Row],[day]]=VLOOKUP(Table1[[#This Row],[ym]],Sheet3!$A$4:$B$224,2,FALSE)</f>
        <v>0</v>
      </c>
      <c r="H1206" s="5" t="b">
        <f>Table1[[#This Row],[m15]]=VLOOKUP(Table1[[#This Row],[ym]],Sheet3!$A$4:$C$224,3,FALSE)</f>
        <v>0</v>
      </c>
      <c r="I1206" s="5">
        <f>IF(Table1[[#This Row],[day]]&gt;=2,Table1[[#This Row],[day]]-2,99)</f>
        <v>13</v>
      </c>
      <c r="J1206" s="5" t="b">
        <f>Table1[[#This Row],[n2]]=VLOOKUP(Table1[[#This Row],[ym]],Sheet3!$A$4:$D$224,4,FALSE)</f>
        <v>0</v>
      </c>
    </row>
    <row r="1207" spans="1:10" hidden="1" x14ac:dyDescent="0.75">
      <c r="A1207" s="1" t="s">
        <v>1208</v>
      </c>
      <c r="B1207">
        <v>151.86000100000001</v>
      </c>
      <c r="C1207">
        <v>87.870002999999997</v>
      </c>
      <c r="D1207" t="str">
        <f t="shared" si="36"/>
        <v>2007-5</v>
      </c>
      <c r="E1207">
        <f t="shared" si="37"/>
        <v>16</v>
      </c>
      <c r="F1207">
        <v>1</v>
      </c>
      <c r="G1207" t="b">
        <f>Table1[[#This Row],[day]]=VLOOKUP(Table1[[#This Row],[ym]],Sheet3!$A$4:$B$224,2,FALSE)</f>
        <v>0</v>
      </c>
      <c r="H1207" s="5" t="b">
        <f>Table1[[#This Row],[m15]]=VLOOKUP(Table1[[#This Row],[ym]],Sheet3!$A$4:$C$224,3,FALSE)</f>
        <v>1</v>
      </c>
      <c r="I1207" s="5">
        <f>IF(Table1[[#This Row],[day]]&gt;=2,Table1[[#This Row],[day]]-2,99)</f>
        <v>14</v>
      </c>
      <c r="J1207" s="5" t="b">
        <f>Table1[[#This Row],[n2]]=VLOOKUP(Table1[[#This Row],[ym]],Sheet3!$A$4:$D$224,4,FALSE)</f>
        <v>0</v>
      </c>
    </row>
    <row r="1208" spans="1:10" hidden="1" x14ac:dyDescent="0.75">
      <c r="A1208" s="1" t="s">
        <v>1209</v>
      </c>
      <c r="B1208">
        <v>151.529999</v>
      </c>
      <c r="C1208">
        <v>87.510002</v>
      </c>
      <c r="D1208" t="str">
        <f t="shared" si="36"/>
        <v>2007-5</v>
      </c>
      <c r="E1208">
        <f t="shared" si="37"/>
        <v>17</v>
      </c>
      <c r="F1208">
        <v>2</v>
      </c>
      <c r="G1208" t="b">
        <f>Table1[[#This Row],[day]]=VLOOKUP(Table1[[#This Row],[ym]],Sheet3!$A$4:$B$224,2,FALSE)</f>
        <v>0</v>
      </c>
      <c r="H1208" s="5" t="b">
        <f>Table1[[#This Row],[m15]]=VLOOKUP(Table1[[#This Row],[ym]],Sheet3!$A$4:$C$224,3,FALSE)</f>
        <v>0</v>
      </c>
      <c r="I1208" s="5">
        <f>IF(Table1[[#This Row],[day]]&gt;=2,Table1[[#This Row],[day]]-2,99)</f>
        <v>15</v>
      </c>
      <c r="J1208" s="5" t="b">
        <f>Table1[[#This Row],[n2]]=VLOOKUP(Table1[[#This Row],[ym]],Sheet3!$A$4:$D$224,4,FALSE)</f>
        <v>0</v>
      </c>
    </row>
    <row r="1209" spans="1:10" hidden="1" x14ac:dyDescent="0.75">
      <c r="A1209" s="1" t="s">
        <v>1210</v>
      </c>
      <c r="B1209">
        <v>152.80999800000001</v>
      </c>
      <c r="C1209">
        <v>86.93</v>
      </c>
      <c r="D1209" t="str">
        <f t="shared" si="36"/>
        <v>2007-5</v>
      </c>
      <c r="E1209">
        <f t="shared" si="37"/>
        <v>18</v>
      </c>
      <c r="F1209">
        <v>3</v>
      </c>
      <c r="G1209" t="b">
        <f>Table1[[#This Row],[day]]=VLOOKUP(Table1[[#This Row],[ym]],Sheet3!$A$4:$B$224,2,FALSE)</f>
        <v>0</v>
      </c>
      <c r="H1209" s="5" t="b">
        <f>Table1[[#This Row],[m15]]=VLOOKUP(Table1[[#This Row],[ym]],Sheet3!$A$4:$C$224,3,FALSE)</f>
        <v>0</v>
      </c>
      <c r="I1209" s="5">
        <f>IF(Table1[[#This Row],[day]]&gt;=2,Table1[[#This Row],[day]]-2,99)</f>
        <v>16</v>
      </c>
      <c r="J1209" s="5" t="b">
        <f>Table1[[#This Row],[n2]]=VLOOKUP(Table1[[#This Row],[ym]],Sheet3!$A$4:$D$224,4,FALSE)</f>
        <v>0</v>
      </c>
    </row>
    <row r="1210" spans="1:10" hidden="1" x14ac:dyDescent="0.75">
      <c r="A1210" s="1" t="s">
        <v>1211</v>
      </c>
      <c r="B1210">
        <v>152.80999800000001</v>
      </c>
      <c r="C1210">
        <v>87.190002000000007</v>
      </c>
      <c r="D1210" t="str">
        <f t="shared" si="36"/>
        <v>2007-5</v>
      </c>
      <c r="E1210">
        <f t="shared" si="37"/>
        <v>21</v>
      </c>
      <c r="F1210">
        <v>6</v>
      </c>
      <c r="G1210" t="b">
        <f>Table1[[#This Row],[day]]=VLOOKUP(Table1[[#This Row],[ym]],Sheet3!$A$4:$B$224,2,FALSE)</f>
        <v>0</v>
      </c>
      <c r="H1210" s="5" t="b">
        <f>Table1[[#This Row],[m15]]=VLOOKUP(Table1[[#This Row],[ym]],Sheet3!$A$4:$C$224,3,FALSE)</f>
        <v>0</v>
      </c>
      <c r="I1210" s="5">
        <f>IF(Table1[[#This Row],[day]]&gt;=2,Table1[[#This Row],[day]]-2,99)</f>
        <v>19</v>
      </c>
      <c r="J1210" s="5" t="b">
        <f>Table1[[#This Row],[n2]]=VLOOKUP(Table1[[#This Row],[ym]],Sheet3!$A$4:$D$224,4,FALSE)</f>
        <v>0</v>
      </c>
    </row>
    <row r="1211" spans="1:10" hidden="1" x14ac:dyDescent="0.75">
      <c r="A1211" s="1" t="s">
        <v>1212</v>
      </c>
      <c r="B1211">
        <v>152.550003</v>
      </c>
      <c r="C1211">
        <v>86.739998</v>
      </c>
      <c r="D1211" t="str">
        <f t="shared" si="36"/>
        <v>2007-5</v>
      </c>
      <c r="E1211">
        <f t="shared" si="37"/>
        <v>22</v>
      </c>
      <c r="F1211">
        <v>7</v>
      </c>
      <c r="G1211" t="b">
        <f>Table1[[#This Row],[day]]=VLOOKUP(Table1[[#This Row],[ym]],Sheet3!$A$4:$B$224,2,FALSE)</f>
        <v>0</v>
      </c>
      <c r="H1211" s="5" t="b">
        <f>Table1[[#This Row],[m15]]=VLOOKUP(Table1[[#This Row],[ym]],Sheet3!$A$4:$C$224,3,FALSE)</f>
        <v>0</v>
      </c>
      <c r="I1211" s="5">
        <f>IF(Table1[[#This Row],[day]]&gt;=2,Table1[[#This Row],[day]]-2,99)</f>
        <v>20</v>
      </c>
      <c r="J1211" s="5" t="b">
        <f>Table1[[#This Row],[n2]]=VLOOKUP(Table1[[#This Row],[ym]],Sheet3!$A$4:$D$224,4,FALSE)</f>
        <v>0</v>
      </c>
    </row>
    <row r="1212" spans="1:10" hidden="1" x14ac:dyDescent="0.75">
      <c r="A1212" s="1" t="s">
        <v>1213</v>
      </c>
      <c r="B1212">
        <v>152.63999899999999</v>
      </c>
      <c r="C1212">
        <v>86.489998</v>
      </c>
      <c r="D1212" t="str">
        <f t="shared" si="36"/>
        <v>2007-5</v>
      </c>
      <c r="E1212">
        <f t="shared" si="37"/>
        <v>23</v>
      </c>
      <c r="F1212">
        <v>8</v>
      </c>
      <c r="G1212" t="b">
        <f>Table1[[#This Row],[day]]=VLOOKUP(Table1[[#This Row],[ym]],Sheet3!$A$4:$B$224,2,FALSE)</f>
        <v>0</v>
      </c>
      <c r="H1212" s="5" t="b">
        <f>Table1[[#This Row],[m15]]=VLOOKUP(Table1[[#This Row],[ym]],Sheet3!$A$4:$C$224,3,FALSE)</f>
        <v>0</v>
      </c>
      <c r="I1212" s="5">
        <f>IF(Table1[[#This Row],[day]]&gt;=2,Table1[[#This Row],[day]]-2,99)</f>
        <v>21</v>
      </c>
      <c r="J1212" s="5" t="b">
        <f>Table1[[#This Row],[n2]]=VLOOKUP(Table1[[#This Row],[ym]],Sheet3!$A$4:$D$224,4,FALSE)</f>
        <v>0</v>
      </c>
    </row>
    <row r="1213" spans="1:10" hidden="1" x14ac:dyDescent="0.75">
      <c r="A1213" s="1" t="s">
        <v>1214</v>
      </c>
      <c r="B1213">
        <v>151.33999600000001</v>
      </c>
      <c r="C1213">
        <v>86.57</v>
      </c>
      <c r="D1213" t="str">
        <f t="shared" si="36"/>
        <v>2007-5</v>
      </c>
      <c r="E1213">
        <f t="shared" si="37"/>
        <v>24</v>
      </c>
      <c r="F1213">
        <v>9</v>
      </c>
      <c r="G1213" t="b">
        <f>Table1[[#This Row],[day]]=VLOOKUP(Table1[[#This Row],[ym]],Sheet3!$A$4:$B$224,2,FALSE)</f>
        <v>0</v>
      </c>
      <c r="H1213" s="5" t="b">
        <f>Table1[[#This Row],[m15]]=VLOOKUP(Table1[[#This Row],[ym]],Sheet3!$A$4:$C$224,3,FALSE)</f>
        <v>0</v>
      </c>
      <c r="I1213" s="5">
        <f>IF(Table1[[#This Row],[day]]&gt;=2,Table1[[#This Row],[day]]-2,99)</f>
        <v>22</v>
      </c>
      <c r="J1213" s="5" t="b">
        <f>Table1[[#This Row],[n2]]=VLOOKUP(Table1[[#This Row],[ym]],Sheet3!$A$4:$D$224,4,FALSE)</f>
        <v>0</v>
      </c>
    </row>
    <row r="1214" spans="1:10" hidden="1" x14ac:dyDescent="0.75">
      <c r="A1214" s="1" t="s">
        <v>1215</v>
      </c>
      <c r="B1214">
        <v>151.979996</v>
      </c>
      <c r="C1214">
        <v>86.370002999999997</v>
      </c>
      <c r="D1214" t="str">
        <f t="shared" si="36"/>
        <v>2007-5</v>
      </c>
      <c r="E1214">
        <f t="shared" si="37"/>
        <v>25</v>
      </c>
      <c r="F1214">
        <v>10</v>
      </c>
      <c r="G1214" t="b">
        <f>Table1[[#This Row],[day]]=VLOOKUP(Table1[[#This Row],[ym]],Sheet3!$A$4:$B$224,2,FALSE)</f>
        <v>0</v>
      </c>
      <c r="H1214" s="5" t="b">
        <f>Table1[[#This Row],[m15]]=VLOOKUP(Table1[[#This Row],[ym]],Sheet3!$A$4:$C$224,3,FALSE)</f>
        <v>0</v>
      </c>
      <c r="I1214" s="5">
        <f>IF(Table1[[#This Row],[day]]&gt;=2,Table1[[#This Row],[day]]-2,99)</f>
        <v>23</v>
      </c>
      <c r="J1214" s="5" t="b">
        <f>Table1[[#This Row],[n2]]=VLOOKUP(Table1[[#This Row],[ym]],Sheet3!$A$4:$D$224,4,FALSE)</f>
        <v>0</v>
      </c>
    </row>
    <row r="1215" spans="1:10" hidden="1" x14ac:dyDescent="0.75">
      <c r="A1215" s="1" t="s">
        <v>1216</v>
      </c>
      <c r="B1215">
        <v>152.520004</v>
      </c>
      <c r="C1215">
        <v>86.360000999999997</v>
      </c>
      <c r="D1215" t="str">
        <f t="shared" si="36"/>
        <v>2007-5</v>
      </c>
      <c r="E1215">
        <f t="shared" si="37"/>
        <v>29</v>
      </c>
      <c r="F1215">
        <v>14</v>
      </c>
      <c r="G1215" t="b">
        <f>Table1[[#This Row],[day]]=VLOOKUP(Table1[[#This Row],[ym]],Sheet3!$A$4:$B$224,2,FALSE)</f>
        <v>0</v>
      </c>
      <c r="H1215" s="5" t="b">
        <f>Table1[[#This Row],[m15]]=VLOOKUP(Table1[[#This Row],[ym]],Sheet3!$A$4:$C$224,3,FALSE)</f>
        <v>0</v>
      </c>
      <c r="I1215" s="5">
        <f>IF(Table1[[#This Row],[day]]&gt;=2,Table1[[#This Row],[day]]-2,99)</f>
        <v>27</v>
      </c>
      <c r="J1215" s="5" t="b">
        <f>Table1[[#This Row],[n2]]=VLOOKUP(Table1[[#This Row],[ym]],Sheet3!$A$4:$D$224,4,FALSE)</f>
        <v>0</v>
      </c>
    </row>
    <row r="1216" spans="1:10" hidden="1" x14ac:dyDescent="0.75">
      <c r="A1216" s="1" t="s">
        <v>1217</v>
      </c>
      <c r="B1216">
        <v>153.66999799999999</v>
      </c>
      <c r="C1216">
        <v>86.540001000000004</v>
      </c>
      <c r="D1216" t="str">
        <f t="shared" si="36"/>
        <v>2007-5</v>
      </c>
      <c r="E1216">
        <f t="shared" si="37"/>
        <v>30</v>
      </c>
      <c r="F1216">
        <v>15</v>
      </c>
      <c r="G1216" t="b">
        <f>Table1[[#This Row],[day]]=VLOOKUP(Table1[[#This Row],[ym]],Sheet3!$A$4:$B$224,2,FALSE)</f>
        <v>0</v>
      </c>
      <c r="H1216" s="5" t="b">
        <f>Table1[[#This Row],[m15]]=VLOOKUP(Table1[[#This Row],[ym]],Sheet3!$A$4:$C$224,3,FALSE)</f>
        <v>0</v>
      </c>
      <c r="I1216" s="5">
        <f>IF(Table1[[#This Row],[day]]&gt;=2,Table1[[#This Row],[day]]-2,99)</f>
        <v>28</v>
      </c>
      <c r="J1216" s="5" t="b">
        <f>Table1[[#This Row],[n2]]=VLOOKUP(Table1[[#This Row],[ym]],Sheet3!$A$4:$D$224,4,FALSE)</f>
        <v>0</v>
      </c>
    </row>
    <row r="1217" spans="1:10" hidden="1" x14ac:dyDescent="0.75">
      <c r="A1217" s="1" t="s">
        <v>1218</v>
      </c>
      <c r="B1217">
        <v>153.550003</v>
      </c>
      <c r="C1217">
        <v>86.379997000000003</v>
      </c>
      <c r="D1217" t="str">
        <f t="shared" si="36"/>
        <v>2007-5</v>
      </c>
      <c r="E1217">
        <f t="shared" si="37"/>
        <v>31</v>
      </c>
      <c r="F1217">
        <v>16</v>
      </c>
      <c r="G1217" t="b">
        <f>Table1[[#This Row],[day]]=VLOOKUP(Table1[[#This Row],[ym]],Sheet3!$A$4:$B$224,2,FALSE)</f>
        <v>0</v>
      </c>
      <c r="H1217" s="5" t="b">
        <f>Table1[[#This Row],[m15]]=VLOOKUP(Table1[[#This Row],[ym]],Sheet3!$A$4:$C$224,3,FALSE)</f>
        <v>0</v>
      </c>
      <c r="I1217" s="5">
        <f>IF(Table1[[#This Row],[day]]&gt;=2,Table1[[#This Row],[day]]-2,99)</f>
        <v>29</v>
      </c>
      <c r="J1217" s="5" t="b">
        <f>Table1[[#This Row],[n2]]=VLOOKUP(Table1[[#This Row],[ym]],Sheet3!$A$4:$D$224,4,FALSE)</f>
        <v>0</v>
      </c>
    </row>
    <row r="1218" spans="1:10" hidden="1" x14ac:dyDescent="0.75">
      <c r="A1218" s="1" t="s">
        <v>1219</v>
      </c>
      <c r="B1218">
        <v>154.21000699999999</v>
      </c>
      <c r="C1218">
        <v>85.589995999999999</v>
      </c>
      <c r="D1218" t="str">
        <f t="shared" ref="D1218:D1281" si="38">YEAR(A1218)&amp;"-"&amp;MONTH(A1218)</f>
        <v>2007-6</v>
      </c>
      <c r="E1218">
        <f t="shared" ref="E1218:E1281" si="39">DAY(A1218)</f>
        <v>1</v>
      </c>
      <c r="F1218">
        <v>99</v>
      </c>
      <c r="G1218" t="b">
        <f>Table1[[#This Row],[day]]=VLOOKUP(Table1[[#This Row],[ym]],Sheet3!$A$4:$B$224,2,FALSE)</f>
        <v>1</v>
      </c>
      <c r="H1218" s="5" t="b">
        <f>Table1[[#This Row],[m15]]=VLOOKUP(Table1[[#This Row],[ym]],Sheet3!$A$4:$C$224,3,FALSE)</f>
        <v>0</v>
      </c>
      <c r="I1218" s="5">
        <f>IF(Table1[[#This Row],[day]]&gt;=2,Table1[[#This Row],[day]]-2,99)</f>
        <v>99</v>
      </c>
      <c r="J1218" s="5" t="b">
        <f>Table1[[#This Row],[n2]]=VLOOKUP(Table1[[#This Row],[ym]],Sheet3!$A$4:$D$224,4,FALSE)</f>
        <v>0</v>
      </c>
    </row>
    <row r="1219" spans="1:10" x14ac:dyDescent="0.75">
      <c r="A1219" s="1" t="s">
        <v>1220</v>
      </c>
      <c r="B1219">
        <v>154.33000200000001</v>
      </c>
      <c r="C1219">
        <v>85.980002999999996</v>
      </c>
      <c r="D1219" t="str">
        <f t="shared" si="38"/>
        <v>2007-6</v>
      </c>
      <c r="E1219">
        <f t="shared" si="39"/>
        <v>4</v>
      </c>
      <c r="F1219">
        <v>99</v>
      </c>
      <c r="G1219" t="b">
        <f>Table1[[#This Row],[day]]=VLOOKUP(Table1[[#This Row],[ym]],Sheet3!$A$4:$B$224,2,FALSE)</f>
        <v>0</v>
      </c>
      <c r="H1219" s="5" t="b">
        <f>Table1[[#This Row],[m15]]=VLOOKUP(Table1[[#This Row],[ym]],Sheet3!$A$4:$C$224,3,FALSE)</f>
        <v>0</v>
      </c>
      <c r="I1219" s="5">
        <f>IF(Table1[[#This Row],[day]]&gt;=2,Table1[[#This Row],[day]]-2,99)</f>
        <v>2</v>
      </c>
      <c r="J1219" s="5" t="b">
        <f>Table1[[#This Row],[n2]]=VLOOKUP(Table1[[#This Row],[ym]],Sheet3!$A$4:$D$224,4,FALSE)</f>
        <v>1</v>
      </c>
    </row>
    <row r="1220" spans="1:10" hidden="1" x14ac:dyDescent="0.75">
      <c r="A1220" s="1" t="s">
        <v>1221</v>
      </c>
      <c r="B1220">
        <v>153.779999</v>
      </c>
      <c r="C1220">
        <v>85.440002000000007</v>
      </c>
      <c r="D1220" t="str">
        <f t="shared" si="38"/>
        <v>2007-6</v>
      </c>
      <c r="E1220">
        <f t="shared" si="39"/>
        <v>5</v>
      </c>
      <c r="F1220">
        <v>99</v>
      </c>
      <c r="G1220" t="b">
        <f>Table1[[#This Row],[day]]=VLOOKUP(Table1[[#This Row],[ym]],Sheet3!$A$4:$B$224,2,FALSE)</f>
        <v>0</v>
      </c>
      <c r="H1220" s="5" t="b">
        <f>Table1[[#This Row],[m15]]=VLOOKUP(Table1[[#This Row],[ym]],Sheet3!$A$4:$C$224,3,FALSE)</f>
        <v>0</v>
      </c>
      <c r="I1220" s="5">
        <f>IF(Table1[[#This Row],[day]]&gt;=2,Table1[[#This Row],[day]]-2,99)</f>
        <v>3</v>
      </c>
      <c r="J1220" s="5" t="b">
        <f>Table1[[#This Row],[n2]]=VLOOKUP(Table1[[#This Row],[ym]],Sheet3!$A$4:$D$224,4,FALSE)</f>
        <v>0</v>
      </c>
    </row>
    <row r="1221" spans="1:10" hidden="1" x14ac:dyDescent="0.75">
      <c r="A1221" s="1" t="s">
        <v>1222</v>
      </c>
      <c r="B1221">
        <v>152.13000500000001</v>
      </c>
      <c r="C1221">
        <v>85.400002000000001</v>
      </c>
      <c r="D1221" t="str">
        <f t="shared" si="38"/>
        <v>2007-6</v>
      </c>
      <c r="E1221">
        <f t="shared" si="39"/>
        <v>6</v>
      </c>
      <c r="F1221">
        <v>99</v>
      </c>
      <c r="G1221" t="b">
        <f>Table1[[#This Row],[day]]=VLOOKUP(Table1[[#This Row],[ym]],Sheet3!$A$4:$B$224,2,FALSE)</f>
        <v>0</v>
      </c>
      <c r="H1221" s="5" t="b">
        <f>Table1[[#This Row],[m15]]=VLOOKUP(Table1[[#This Row],[ym]],Sheet3!$A$4:$C$224,3,FALSE)</f>
        <v>0</v>
      </c>
      <c r="I1221" s="5">
        <f>IF(Table1[[#This Row],[day]]&gt;=2,Table1[[#This Row],[day]]-2,99)</f>
        <v>4</v>
      </c>
      <c r="J1221" s="5" t="b">
        <f>Table1[[#This Row],[n2]]=VLOOKUP(Table1[[#This Row],[ym]],Sheet3!$A$4:$D$224,4,FALSE)</f>
        <v>0</v>
      </c>
    </row>
    <row r="1222" spans="1:10" hidden="1" x14ac:dyDescent="0.75">
      <c r="A1222" s="1" t="s">
        <v>1223</v>
      </c>
      <c r="B1222">
        <v>149.33999600000001</v>
      </c>
      <c r="C1222">
        <v>83.870002999999997</v>
      </c>
      <c r="D1222" t="str">
        <f t="shared" si="38"/>
        <v>2007-6</v>
      </c>
      <c r="E1222">
        <f t="shared" si="39"/>
        <v>7</v>
      </c>
      <c r="F1222">
        <v>99</v>
      </c>
      <c r="G1222" t="b">
        <f>Table1[[#This Row],[day]]=VLOOKUP(Table1[[#This Row],[ym]],Sheet3!$A$4:$B$224,2,FALSE)</f>
        <v>0</v>
      </c>
      <c r="H1222" s="5" t="b">
        <f>Table1[[#This Row],[m15]]=VLOOKUP(Table1[[#This Row],[ym]],Sheet3!$A$4:$C$224,3,FALSE)</f>
        <v>0</v>
      </c>
      <c r="I1222" s="5">
        <f>IF(Table1[[#This Row],[day]]&gt;=2,Table1[[#This Row],[day]]-2,99)</f>
        <v>5</v>
      </c>
      <c r="J1222" s="5" t="b">
        <f>Table1[[#This Row],[n2]]=VLOOKUP(Table1[[#This Row],[ym]],Sheet3!$A$4:$D$224,4,FALSE)</f>
        <v>0</v>
      </c>
    </row>
    <row r="1223" spans="1:10" hidden="1" x14ac:dyDescent="0.75">
      <c r="A1223" s="1" t="s">
        <v>1224</v>
      </c>
      <c r="B1223">
        <v>151.270004</v>
      </c>
      <c r="C1223">
        <v>83.800003000000004</v>
      </c>
      <c r="D1223" t="str">
        <f t="shared" si="38"/>
        <v>2007-6</v>
      </c>
      <c r="E1223">
        <f t="shared" si="39"/>
        <v>8</v>
      </c>
      <c r="F1223">
        <v>99</v>
      </c>
      <c r="G1223" t="b">
        <f>Table1[[#This Row],[day]]=VLOOKUP(Table1[[#This Row],[ym]],Sheet3!$A$4:$B$224,2,FALSE)</f>
        <v>0</v>
      </c>
      <c r="H1223" s="5" t="b">
        <f>Table1[[#This Row],[m15]]=VLOOKUP(Table1[[#This Row],[ym]],Sheet3!$A$4:$C$224,3,FALSE)</f>
        <v>0</v>
      </c>
      <c r="I1223" s="5">
        <f>IF(Table1[[#This Row],[day]]&gt;=2,Table1[[#This Row],[day]]-2,99)</f>
        <v>6</v>
      </c>
      <c r="J1223" s="5" t="b">
        <f>Table1[[#This Row],[n2]]=VLOOKUP(Table1[[#This Row],[ym]],Sheet3!$A$4:$D$224,4,FALSE)</f>
        <v>0</v>
      </c>
    </row>
    <row r="1224" spans="1:10" hidden="1" x14ac:dyDescent="0.75">
      <c r="A1224" s="1" t="s">
        <v>1225</v>
      </c>
      <c r="B1224">
        <v>151.520004</v>
      </c>
      <c r="C1224">
        <v>83.559997999999993</v>
      </c>
      <c r="D1224" t="str">
        <f t="shared" si="38"/>
        <v>2007-6</v>
      </c>
      <c r="E1224">
        <f t="shared" si="39"/>
        <v>11</v>
      </c>
      <c r="F1224">
        <v>99</v>
      </c>
      <c r="G1224" t="b">
        <f>Table1[[#This Row],[day]]=VLOOKUP(Table1[[#This Row],[ym]],Sheet3!$A$4:$B$224,2,FALSE)</f>
        <v>0</v>
      </c>
      <c r="H1224" s="5" t="b">
        <f>Table1[[#This Row],[m15]]=VLOOKUP(Table1[[#This Row],[ym]],Sheet3!$A$4:$C$224,3,FALSE)</f>
        <v>0</v>
      </c>
      <c r="I1224" s="5">
        <f>IF(Table1[[#This Row],[day]]&gt;=2,Table1[[#This Row],[day]]-2,99)</f>
        <v>9</v>
      </c>
      <c r="J1224" s="5" t="b">
        <f>Table1[[#This Row],[n2]]=VLOOKUP(Table1[[#This Row],[ym]],Sheet3!$A$4:$D$224,4,FALSE)</f>
        <v>0</v>
      </c>
    </row>
    <row r="1225" spans="1:10" hidden="1" x14ac:dyDescent="0.75">
      <c r="A1225" s="1" t="s">
        <v>1226</v>
      </c>
      <c r="B1225">
        <v>149.820007</v>
      </c>
      <c r="C1225">
        <v>82.349997999999999</v>
      </c>
      <c r="D1225" t="str">
        <f t="shared" si="38"/>
        <v>2007-6</v>
      </c>
      <c r="E1225">
        <f t="shared" si="39"/>
        <v>12</v>
      </c>
      <c r="F1225">
        <v>99</v>
      </c>
      <c r="G1225" t="b">
        <f>Table1[[#This Row],[day]]=VLOOKUP(Table1[[#This Row],[ym]],Sheet3!$A$4:$B$224,2,FALSE)</f>
        <v>0</v>
      </c>
      <c r="H1225" s="5" t="b">
        <f>Table1[[#This Row],[m15]]=VLOOKUP(Table1[[#This Row],[ym]],Sheet3!$A$4:$C$224,3,FALSE)</f>
        <v>0</v>
      </c>
      <c r="I1225" s="5">
        <f>IF(Table1[[#This Row],[day]]&gt;=2,Table1[[#This Row],[day]]-2,99)</f>
        <v>10</v>
      </c>
      <c r="J1225" s="5" t="b">
        <f>Table1[[#This Row],[n2]]=VLOOKUP(Table1[[#This Row],[ym]],Sheet3!$A$4:$D$224,4,FALSE)</f>
        <v>0</v>
      </c>
    </row>
    <row r="1226" spans="1:10" hidden="1" x14ac:dyDescent="0.75">
      <c r="A1226" s="1" t="s">
        <v>1227</v>
      </c>
      <c r="B1226">
        <v>152.13999899999999</v>
      </c>
      <c r="C1226">
        <v>83.330001999999993</v>
      </c>
      <c r="D1226" t="str">
        <f t="shared" si="38"/>
        <v>2007-6</v>
      </c>
      <c r="E1226">
        <f t="shared" si="39"/>
        <v>13</v>
      </c>
      <c r="F1226">
        <v>99</v>
      </c>
      <c r="G1226" t="b">
        <f>Table1[[#This Row],[day]]=VLOOKUP(Table1[[#This Row],[ym]],Sheet3!$A$4:$B$224,2,FALSE)</f>
        <v>0</v>
      </c>
      <c r="H1226" s="5" t="b">
        <f>Table1[[#This Row],[m15]]=VLOOKUP(Table1[[#This Row],[ym]],Sheet3!$A$4:$C$224,3,FALSE)</f>
        <v>0</v>
      </c>
      <c r="I1226" s="5">
        <f>IF(Table1[[#This Row],[day]]&gt;=2,Table1[[#This Row],[day]]-2,99)</f>
        <v>11</v>
      </c>
      <c r="J1226" s="5" t="b">
        <f>Table1[[#This Row],[n2]]=VLOOKUP(Table1[[#This Row],[ym]],Sheet3!$A$4:$D$224,4,FALSE)</f>
        <v>0</v>
      </c>
    </row>
    <row r="1227" spans="1:10" hidden="1" x14ac:dyDescent="0.75">
      <c r="A1227" s="1" t="s">
        <v>1228</v>
      </c>
      <c r="B1227">
        <v>153.05999800000001</v>
      </c>
      <c r="C1227">
        <v>83.120002999999997</v>
      </c>
      <c r="D1227" t="str">
        <f t="shared" si="38"/>
        <v>2007-6</v>
      </c>
      <c r="E1227">
        <f t="shared" si="39"/>
        <v>14</v>
      </c>
      <c r="F1227">
        <v>99</v>
      </c>
      <c r="G1227" t="b">
        <f>Table1[[#This Row],[day]]=VLOOKUP(Table1[[#This Row],[ym]],Sheet3!$A$4:$B$224,2,FALSE)</f>
        <v>0</v>
      </c>
      <c r="H1227" s="5" t="b">
        <f>Table1[[#This Row],[m15]]=VLOOKUP(Table1[[#This Row],[ym]],Sheet3!$A$4:$C$224,3,FALSE)</f>
        <v>0</v>
      </c>
      <c r="I1227" s="5">
        <f>IF(Table1[[#This Row],[day]]&gt;=2,Table1[[#This Row],[day]]-2,99)</f>
        <v>12</v>
      </c>
      <c r="J1227" s="5" t="b">
        <f>Table1[[#This Row],[n2]]=VLOOKUP(Table1[[#This Row],[ym]],Sheet3!$A$4:$D$224,4,FALSE)</f>
        <v>0</v>
      </c>
    </row>
    <row r="1228" spans="1:10" hidden="1" x14ac:dyDescent="0.75">
      <c r="A1228" s="1" t="s">
        <v>1229</v>
      </c>
      <c r="B1228">
        <v>153.86999499999999</v>
      </c>
      <c r="C1228">
        <v>83.690002000000007</v>
      </c>
      <c r="D1228" t="str">
        <f t="shared" si="38"/>
        <v>2007-6</v>
      </c>
      <c r="E1228">
        <f t="shared" si="39"/>
        <v>15</v>
      </c>
      <c r="F1228">
        <v>99</v>
      </c>
      <c r="G1228" t="b">
        <f>Table1[[#This Row],[day]]=VLOOKUP(Table1[[#This Row],[ym]],Sheet3!$A$4:$B$224,2,FALSE)</f>
        <v>0</v>
      </c>
      <c r="H1228" s="5" t="b">
        <f>Table1[[#This Row],[m15]]=VLOOKUP(Table1[[#This Row],[ym]],Sheet3!$A$4:$C$224,3,FALSE)</f>
        <v>0</v>
      </c>
      <c r="I1228" s="5">
        <f>IF(Table1[[#This Row],[day]]&gt;=2,Table1[[#This Row],[day]]-2,99)</f>
        <v>13</v>
      </c>
      <c r="J1228" s="5" t="b">
        <f>Table1[[#This Row],[n2]]=VLOOKUP(Table1[[#This Row],[ym]],Sheet3!$A$4:$D$224,4,FALSE)</f>
        <v>0</v>
      </c>
    </row>
    <row r="1229" spans="1:10" hidden="1" x14ac:dyDescent="0.75">
      <c r="A1229" s="1" t="s">
        <v>1230</v>
      </c>
      <c r="B1229">
        <v>153.78999300000001</v>
      </c>
      <c r="C1229">
        <v>83.519997000000004</v>
      </c>
      <c r="D1229" t="str">
        <f t="shared" si="38"/>
        <v>2007-6</v>
      </c>
      <c r="E1229">
        <f t="shared" si="39"/>
        <v>18</v>
      </c>
      <c r="F1229">
        <v>3</v>
      </c>
      <c r="G1229" t="b">
        <f>Table1[[#This Row],[day]]=VLOOKUP(Table1[[#This Row],[ym]],Sheet3!$A$4:$B$224,2,FALSE)</f>
        <v>0</v>
      </c>
      <c r="H1229" s="5" t="b">
        <f>Table1[[#This Row],[m15]]=VLOOKUP(Table1[[#This Row],[ym]],Sheet3!$A$4:$C$224,3,FALSE)</f>
        <v>1</v>
      </c>
      <c r="I1229" s="5">
        <f>IF(Table1[[#This Row],[day]]&gt;=2,Table1[[#This Row],[day]]-2,99)</f>
        <v>16</v>
      </c>
      <c r="J1229" s="5" t="b">
        <f>Table1[[#This Row],[n2]]=VLOOKUP(Table1[[#This Row],[ym]],Sheet3!$A$4:$D$224,4,FALSE)</f>
        <v>0</v>
      </c>
    </row>
    <row r="1230" spans="1:10" hidden="1" x14ac:dyDescent="0.75">
      <c r="A1230" s="1" t="s">
        <v>1231</v>
      </c>
      <c r="B1230">
        <v>154.050003</v>
      </c>
      <c r="C1230">
        <v>84.300003000000004</v>
      </c>
      <c r="D1230" t="str">
        <f t="shared" si="38"/>
        <v>2007-6</v>
      </c>
      <c r="E1230">
        <f t="shared" si="39"/>
        <v>19</v>
      </c>
      <c r="F1230">
        <v>4</v>
      </c>
      <c r="G1230" t="b">
        <f>Table1[[#This Row],[day]]=VLOOKUP(Table1[[#This Row],[ym]],Sheet3!$A$4:$B$224,2,FALSE)</f>
        <v>0</v>
      </c>
      <c r="H1230" s="5" t="b">
        <f>Table1[[#This Row],[m15]]=VLOOKUP(Table1[[#This Row],[ym]],Sheet3!$A$4:$C$224,3,FALSE)</f>
        <v>0</v>
      </c>
      <c r="I1230" s="5">
        <f>IF(Table1[[#This Row],[day]]&gt;=2,Table1[[#This Row],[day]]-2,99)</f>
        <v>17</v>
      </c>
      <c r="J1230" s="5" t="b">
        <f>Table1[[#This Row],[n2]]=VLOOKUP(Table1[[#This Row],[ym]],Sheet3!$A$4:$D$224,4,FALSE)</f>
        <v>0</v>
      </c>
    </row>
    <row r="1231" spans="1:10" hidden="1" x14ac:dyDescent="0.75">
      <c r="A1231" s="1" t="s">
        <v>1232</v>
      </c>
      <c r="B1231">
        <v>151.85000600000001</v>
      </c>
      <c r="C1231">
        <v>83.620002999999997</v>
      </c>
      <c r="D1231" t="str">
        <f t="shared" si="38"/>
        <v>2007-6</v>
      </c>
      <c r="E1231">
        <f t="shared" si="39"/>
        <v>20</v>
      </c>
      <c r="F1231">
        <v>5</v>
      </c>
      <c r="G1231" t="b">
        <f>Table1[[#This Row],[day]]=VLOOKUP(Table1[[#This Row],[ym]],Sheet3!$A$4:$B$224,2,FALSE)</f>
        <v>0</v>
      </c>
      <c r="H1231" s="5" t="b">
        <f>Table1[[#This Row],[m15]]=VLOOKUP(Table1[[#This Row],[ym]],Sheet3!$A$4:$C$224,3,FALSE)</f>
        <v>0</v>
      </c>
      <c r="I1231" s="5">
        <f>IF(Table1[[#This Row],[day]]&gt;=2,Table1[[#This Row],[day]]-2,99)</f>
        <v>18</v>
      </c>
      <c r="J1231" s="5" t="b">
        <f>Table1[[#This Row],[n2]]=VLOOKUP(Table1[[#This Row],[ym]],Sheet3!$A$4:$D$224,4,FALSE)</f>
        <v>0</v>
      </c>
    </row>
    <row r="1232" spans="1:10" hidden="1" x14ac:dyDescent="0.75">
      <c r="A1232" s="1" t="s">
        <v>1233</v>
      </c>
      <c r="B1232">
        <v>152.759995</v>
      </c>
      <c r="C1232">
        <v>83.220000999999996</v>
      </c>
      <c r="D1232" t="str">
        <f t="shared" si="38"/>
        <v>2007-6</v>
      </c>
      <c r="E1232">
        <f t="shared" si="39"/>
        <v>21</v>
      </c>
      <c r="F1232">
        <v>6</v>
      </c>
      <c r="G1232" t="b">
        <f>Table1[[#This Row],[day]]=VLOOKUP(Table1[[#This Row],[ym]],Sheet3!$A$4:$B$224,2,FALSE)</f>
        <v>0</v>
      </c>
      <c r="H1232" s="5" t="b">
        <f>Table1[[#This Row],[m15]]=VLOOKUP(Table1[[#This Row],[ym]],Sheet3!$A$4:$C$224,3,FALSE)</f>
        <v>0</v>
      </c>
      <c r="I1232" s="5">
        <f>IF(Table1[[#This Row],[day]]&gt;=2,Table1[[#This Row],[day]]-2,99)</f>
        <v>19</v>
      </c>
      <c r="J1232" s="5" t="b">
        <f>Table1[[#This Row],[n2]]=VLOOKUP(Table1[[#This Row],[ym]],Sheet3!$A$4:$D$224,4,FALSE)</f>
        <v>0</v>
      </c>
    </row>
    <row r="1233" spans="1:10" hidden="1" x14ac:dyDescent="0.75">
      <c r="A1233" s="1" t="s">
        <v>1234</v>
      </c>
      <c r="B1233">
        <v>151.16999799999999</v>
      </c>
      <c r="C1233">
        <v>83.760002</v>
      </c>
      <c r="D1233" t="str">
        <f t="shared" si="38"/>
        <v>2007-6</v>
      </c>
      <c r="E1233">
        <f t="shared" si="39"/>
        <v>22</v>
      </c>
      <c r="F1233">
        <v>7</v>
      </c>
      <c r="G1233" t="b">
        <f>Table1[[#This Row],[day]]=VLOOKUP(Table1[[#This Row],[ym]],Sheet3!$A$4:$B$224,2,FALSE)</f>
        <v>0</v>
      </c>
      <c r="H1233" s="5" t="b">
        <f>Table1[[#This Row],[m15]]=VLOOKUP(Table1[[#This Row],[ym]],Sheet3!$A$4:$C$224,3,FALSE)</f>
        <v>0</v>
      </c>
      <c r="I1233" s="5">
        <f>IF(Table1[[#This Row],[day]]&gt;=2,Table1[[#This Row],[day]]-2,99)</f>
        <v>20</v>
      </c>
      <c r="J1233" s="5" t="b">
        <f>Table1[[#This Row],[n2]]=VLOOKUP(Table1[[#This Row],[ym]],Sheet3!$A$4:$D$224,4,FALSE)</f>
        <v>0</v>
      </c>
    </row>
    <row r="1234" spans="1:10" hidden="1" x14ac:dyDescent="0.75">
      <c r="A1234" s="1" t="s">
        <v>1235</v>
      </c>
      <c r="B1234">
        <v>150.779999</v>
      </c>
      <c r="C1234">
        <v>84.220000999999996</v>
      </c>
      <c r="D1234" t="str">
        <f t="shared" si="38"/>
        <v>2007-6</v>
      </c>
      <c r="E1234">
        <f t="shared" si="39"/>
        <v>25</v>
      </c>
      <c r="F1234">
        <v>10</v>
      </c>
      <c r="G1234" t="b">
        <f>Table1[[#This Row],[day]]=VLOOKUP(Table1[[#This Row],[ym]],Sheet3!$A$4:$B$224,2,FALSE)</f>
        <v>0</v>
      </c>
      <c r="H1234" s="5" t="b">
        <f>Table1[[#This Row],[m15]]=VLOOKUP(Table1[[#This Row],[ym]],Sheet3!$A$4:$C$224,3,FALSE)</f>
        <v>0</v>
      </c>
      <c r="I1234" s="5">
        <f>IF(Table1[[#This Row],[day]]&gt;=2,Table1[[#This Row],[day]]-2,99)</f>
        <v>23</v>
      </c>
      <c r="J1234" s="5" t="b">
        <f>Table1[[#This Row],[n2]]=VLOOKUP(Table1[[#This Row],[ym]],Sheet3!$A$4:$D$224,4,FALSE)</f>
        <v>0</v>
      </c>
    </row>
    <row r="1235" spans="1:10" hidden="1" x14ac:dyDescent="0.75">
      <c r="A1235" s="1" t="s">
        <v>1236</v>
      </c>
      <c r="B1235">
        <v>149.229996</v>
      </c>
      <c r="C1235">
        <v>84.239998</v>
      </c>
      <c r="D1235" t="str">
        <f t="shared" si="38"/>
        <v>2007-6</v>
      </c>
      <c r="E1235">
        <f t="shared" si="39"/>
        <v>26</v>
      </c>
      <c r="F1235">
        <v>11</v>
      </c>
      <c r="G1235" t="b">
        <f>Table1[[#This Row],[day]]=VLOOKUP(Table1[[#This Row],[ym]],Sheet3!$A$4:$B$224,2,FALSE)</f>
        <v>0</v>
      </c>
      <c r="H1235" s="5" t="b">
        <f>Table1[[#This Row],[m15]]=VLOOKUP(Table1[[#This Row],[ym]],Sheet3!$A$4:$C$224,3,FALSE)</f>
        <v>0</v>
      </c>
      <c r="I1235" s="5">
        <f>IF(Table1[[#This Row],[day]]&gt;=2,Table1[[#This Row],[day]]-2,99)</f>
        <v>24</v>
      </c>
      <c r="J1235" s="5" t="b">
        <f>Table1[[#This Row],[n2]]=VLOOKUP(Table1[[#This Row],[ym]],Sheet3!$A$4:$D$224,4,FALSE)</f>
        <v>0</v>
      </c>
    </row>
    <row r="1236" spans="1:10" hidden="1" x14ac:dyDescent="0.75">
      <c r="A1236" s="1" t="s">
        <v>1237</v>
      </c>
      <c r="B1236">
        <v>151.38000500000001</v>
      </c>
      <c r="C1236">
        <v>84.32</v>
      </c>
      <c r="D1236" t="str">
        <f t="shared" si="38"/>
        <v>2007-6</v>
      </c>
      <c r="E1236">
        <f t="shared" si="39"/>
        <v>27</v>
      </c>
      <c r="F1236">
        <v>12</v>
      </c>
      <c r="G1236" t="b">
        <f>Table1[[#This Row],[day]]=VLOOKUP(Table1[[#This Row],[ym]],Sheet3!$A$4:$B$224,2,FALSE)</f>
        <v>0</v>
      </c>
      <c r="H1236" s="5" t="b">
        <f>Table1[[#This Row],[m15]]=VLOOKUP(Table1[[#This Row],[ym]],Sheet3!$A$4:$C$224,3,FALSE)</f>
        <v>0</v>
      </c>
      <c r="I1236" s="5">
        <f>IF(Table1[[#This Row],[day]]&gt;=2,Table1[[#This Row],[day]]-2,99)</f>
        <v>25</v>
      </c>
      <c r="J1236" s="5" t="b">
        <f>Table1[[#This Row],[n2]]=VLOOKUP(Table1[[#This Row],[ym]],Sheet3!$A$4:$D$224,4,FALSE)</f>
        <v>0</v>
      </c>
    </row>
    <row r="1237" spans="1:10" hidden="1" x14ac:dyDescent="0.75">
      <c r="A1237" s="1" t="s">
        <v>1238</v>
      </c>
      <c r="B1237">
        <v>151.300003</v>
      </c>
      <c r="C1237">
        <v>84.300003000000004</v>
      </c>
      <c r="D1237" t="str">
        <f t="shared" si="38"/>
        <v>2007-6</v>
      </c>
      <c r="E1237">
        <f t="shared" si="39"/>
        <v>28</v>
      </c>
      <c r="F1237">
        <v>13</v>
      </c>
      <c r="G1237" t="b">
        <f>Table1[[#This Row],[day]]=VLOOKUP(Table1[[#This Row],[ym]],Sheet3!$A$4:$B$224,2,FALSE)</f>
        <v>0</v>
      </c>
      <c r="H1237" s="5" t="b">
        <f>Table1[[#This Row],[m15]]=VLOOKUP(Table1[[#This Row],[ym]],Sheet3!$A$4:$C$224,3,FALSE)</f>
        <v>0</v>
      </c>
      <c r="I1237" s="5">
        <f>IF(Table1[[#This Row],[day]]&gt;=2,Table1[[#This Row],[day]]-2,99)</f>
        <v>26</v>
      </c>
      <c r="J1237" s="5" t="b">
        <f>Table1[[#This Row],[n2]]=VLOOKUP(Table1[[#This Row],[ym]],Sheet3!$A$4:$D$224,4,FALSE)</f>
        <v>0</v>
      </c>
    </row>
    <row r="1238" spans="1:10" hidden="1" x14ac:dyDescent="0.75">
      <c r="A1238" s="1" t="s">
        <v>1239</v>
      </c>
      <c r="B1238">
        <v>150.509995</v>
      </c>
      <c r="C1238">
        <v>85.169998000000007</v>
      </c>
      <c r="D1238" t="str">
        <f t="shared" si="38"/>
        <v>2007-6</v>
      </c>
      <c r="E1238">
        <f t="shared" si="39"/>
        <v>29</v>
      </c>
      <c r="F1238">
        <v>14</v>
      </c>
      <c r="G1238" t="b">
        <f>Table1[[#This Row],[day]]=VLOOKUP(Table1[[#This Row],[ym]],Sheet3!$A$4:$B$224,2,FALSE)</f>
        <v>0</v>
      </c>
      <c r="H1238" s="5" t="b">
        <f>Table1[[#This Row],[m15]]=VLOOKUP(Table1[[#This Row],[ym]],Sheet3!$A$4:$C$224,3,FALSE)</f>
        <v>0</v>
      </c>
      <c r="I1238" s="5">
        <f>IF(Table1[[#This Row],[day]]&gt;=2,Table1[[#This Row],[day]]-2,99)</f>
        <v>27</v>
      </c>
      <c r="J1238" s="5" t="b">
        <f>Table1[[#This Row],[n2]]=VLOOKUP(Table1[[#This Row],[ym]],Sheet3!$A$4:$D$224,4,FALSE)</f>
        <v>0</v>
      </c>
    </row>
    <row r="1239" spans="1:10" x14ac:dyDescent="0.75">
      <c r="A1239" s="1" t="s">
        <v>1240</v>
      </c>
      <c r="B1239">
        <v>152.029999</v>
      </c>
      <c r="C1239">
        <v>85.290001000000004</v>
      </c>
      <c r="D1239" t="str">
        <f t="shared" si="38"/>
        <v>2007-7</v>
      </c>
      <c r="E1239">
        <f t="shared" si="39"/>
        <v>2</v>
      </c>
      <c r="F1239">
        <v>99</v>
      </c>
      <c r="G1239" t="b">
        <f>Table1[[#This Row],[day]]=VLOOKUP(Table1[[#This Row],[ym]],Sheet3!$A$4:$B$224,2,FALSE)</f>
        <v>1</v>
      </c>
      <c r="H1239" s="5" t="b">
        <f>Table1[[#This Row],[m15]]=VLOOKUP(Table1[[#This Row],[ym]],Sheet3!$A$4:$C$224,3,FALSE)</f>
        <v>0</v>
      </c>
      <c r="I1239" s="5">
        <f>IF(Table1[[#This Row],[day]]&gt;=2,Table1[[#This Row],[day]]-2,99)</f>
        <v>0</v>
      </c>
      <c r="J1239" s="5" t="b">
        <f>Table1[[#This Row],[n2]]=VLOOKUP(Table1[[#This Row],[ym]],Sheet3!$A$4:$D$224,4,FALSE)</f>
        <v>1</v>
      </c>
    </row>
    <row r="1240" spans="1:10" hidden="1" x14ac:dyDescent="0.75">
      <c r="A1240" s="1" t="s">
        <v>1241</v>
      </c>
      <c r="B1240">
        <v>152.63999899999999</v>
      </c>
      <c r="C1240">
        <v>84.769997000000004</v>
      </c>
      <c r="D1240" t="str">
        <f t="shared" si="38"/>
        <v>2007-7</v>
      </c>
      <c r="E1240">
        <f t="shared" si="39"/>
        <v>3</v>
      </c>
      <c r="F1240">
        <v>99</v>
      </c>
      <c r="G1240" t="b">
        <f>Table1[[#This Row],[day]]=VLOOKUP(Table1[[#This Row],[ym]],Sheet3!$A$4:$B$224,2,FALSE)</f>
        <v>0</v>
      </c>
      <c r="H1240" s="5" t="b">
        <f>Table1[[#This Row],[m15]]=VLOOKUP(Table1[[#This Row],[ym]],Sheet3!$A$4:$C$224,3,FALSE)</f>
        <v>0</v>
      </c>
      <c r="I1240" s="5">
        <f>IF(Table1[[#This Row],[day]]&gt;=2,Table1[[#This Row],[day]]-2,99)</f>
        <v>1</v>
      </c>
      <c r="J1240" s="5" t="b">
        <f>Table1[[#This Row],[n2]]=VLOOKUP(Table1[[#This Row],[ym]],Sheet3!$A$4:$D$224,4,FALSE)</f>
        <v>0</v>
      </c>
    </row>
    <row r="1241" spans="1:10" hidden="1" x14ac:dyDescent="0.75">
      <c r="A1241" s="1" t="s">
        <v>1242</v>
      </c>
      <c r="B1241">
        <v>152.5</v>
      </c>
      <c r="C1241">
        <v>83.82</v>
      </c>
      <c r="D1241" t="str">
        <f t="shared" si="38"/>
        <v>2007-7</v>
      </c>
      <c r="E1241">
        <f t="shared" si="39"/>
        <v>5</v>
      </c>
      <c r="F1241">
        <v>99</v>
      </c>
      <c r="G1241" t="b">
        <f>Table1[[#This Row],[day]]=VLOOKUP(Table1[[#This Row],[ym]],Sheet3!$A$4:$B$224,2,FALSE)</f>
        <v>0</v>
      </c>
      <c r="H1241" s="5" t="b">
        <f>Table1[[#This Row],[m15]]=VLOOKUP(Table1[[#This Row],[ym]],Sheet3!$A$4:$C$224,3,FALSE)</f>
        <v>0</v>
      </c>
      <c r="I1241" s="5">
        <f>IF(Table1[[#This Row],[day]]&gt;=2,Table1[[#This Row],[day]]-2,99)</f>
        <v>3</v>
      </c>
      <c r="J1241" s="5" t="b">
        <f>Table1[[#This Row],[n2]]=VLOOKUP(Table1[[#This Row],[ym]],Sheet3!$A$4:$D$224,4,FALSE)</f>
        <v>0</v>
      </c>
    </row>
    <row r="1242" spans="1:10" hidden="1" x14ac:dyDescent="0.75">
      <c r="A1242" s="1" t="s">
        <v>1243</v>
      </c>
      <c r="B1242">
        <v>153.25</v>
      </c>
      <c r="C1242">
        <v>83.480002999999996</v>
      </c>
      <c r="D1242" t="str">
        <f t="shared" si="38"/>
        <v>2007-7</v>
      </c>
      <c r="E1242">
        <f t="shared" si="39"/>
        <v>6</v>
      </c>
      <c r="F1242">
        <v>99</v>
      </c>
      <c r="G1242" t="b">
        <f>Table1[[#This Row],[day]]=VLOOKUP(Table1[[#This Row],[ym]],Sheet3!$A$4:$B$224,2,FALSE)</f>
        <v>0</v>
      </c>
      <c r="H1242" s="5" t="b">
        <f>Table1[[#This Row],[m15]]=VLOOKUP(Table1[[#This Row],[ym]],Sheet3!$A$4:$C$224,3,FALSE)</f>
        <v>0</v>
      </c>
      <c r="I1242" s="5">
        <f>IF(Table1[[#This Row],[day]]&gt;=2,Table1[[#This Row],[day]]-2,99)</f>
        <v>4</v>
      </c>
      <c r="J1242" s="5" t="b">
        <f>Table1[[#This Row],[n2]]=VLOOKUP(Table1[[#This Row],[ym]],Sheet3!$A$4:$D$224,4,FALSE)</f>
        <v>0</v>
      </c>
    </row>
    <row r="1243" spans="1:10" hidden="1" x14ac:dyDescent="0.75">
      <c r="A1243" s="1" t="s">
        <v>1244</v>
      </c>
      <c r="B1243">
        <v>153.199997</v>
      </c>
      <c r="C1243">
        <v>83.779999000000004</v>
      </c>
      <c r="D1243" t="str">
        <f t="shared" si="38"/>
        <v>2007-7</v>
      </c>
      <c r="E1243">
        <f t="shared" si="39"/>
        <v>9</v>
      </c>
      <c r="F1243">
        <v>99</v>
      </c>
      <c r="G1243" t="b">
        <f>Table1[[#This Row],[day]]=VLOOKUP(Table1[[#This Row],[ym]],Sheet3!$A$4:$B$224,2,FALSE)</f>
        <v>0</v>
      </c>
      <c r="H1243" s="5" t="b">
        <f>Table1[[#This Row],[m15]]=VLOOKUP(Table1[[#This Row],[ym]],Sheet3!$A$4:$C$224,3,FALSE)</f>
        <v>0</v>
      </c>
      <c r="I1243" s="5">
        <f>IF(Table1[[#This Row],[day]]&gt;=2,Table1[[#This Row],[day]]-2,99)</f>
        <v>7</v>
      </c>
      <c r="J1243" s="5" t="b">
        <f>Table1[[#This Row],[n2]]=VLOOKUP(Table1[[#This Row],[ym]],Sheet3!$A$4:$D$224,4,FALSE)</f>
        <v>0</v>
      </c>
    </row>
    <row r="1244" spans="1:10" hidden="1" x14ac:dyDescent="0.75">
      <c r="A1244" s="1" t="s">
        <v>1245</v>
      </c>
      <c r="B1244">
        <v>151.050003</v>
      </c>
      <c r="C1244">
        <v>85.199996999999996</v>
      </c>
      <c r="D1244" t="str">
        <f t="shared" si="38"/>
        <v>2007-7</v>
      </c>
      <c r="E1244">
        <f t="shared" si="39"/>
        <v>10</v>
      </c>
      <c r="F1244">
        <v>99</v>
      </c>
      <c r="G1244" t="b">
        <f>Table1[[#This Row],[day]]=VLOOKUP(Table1[[#This Row],[ym]],Sheet3!$A$4:$B$224,2,FALSE)</f>
        <v>0</v>
      </c>
      <c r="H1244" s="5" t="b">
        <f>Table1[[#This Row],[m15]]=VLOOKUP(Table1[[#This Row],[ym]],Sheet3!$A$4:$C$224,3,FALSE)</f>
        <v>0</v>
      </c>
      <c r="I1244" s="5">
        <f>IF(Table1[[#This Row],[day]]&gt;=2,Table1[[#This Row],[day]]-2,99)</f>
        <v>8</v>
      </c>
      <c r="J1244" s="5" t="b">
        <f>Table1[[#This Row],[n2]]=VLOOKUP(Table1[[#This Row],[ym]],Sheet3!$A$4:$D$224,4,FALSE)</f>
        <v>0</v>
      </c>
    </row>
    <row r="1245" spans="1:10" hidden="1" x14ac:dyDescent="0.75">
      <c r="A1245" s="1" t="s">
        <v>1246</v>
      </c>
      <c r="B1245">
        <v>152.25</v>
      </c>
      <c r="C1245">
        <v>84.32</v>
      </c>
      <c r="D1245" t="str">
        <f t="shared" si="38"/>
        <v>2007-7</v>
      </c>
      <c r="E1245">
        <f t="shared" si="39"/>
        <v>11</v>
      </c>
      <c r="F1245">
        <v>99</v>
      </c>
      <c r="G1245" t="b">
        <f>Table1[[#This Row],[day]]=VLOOKUP(Table1[[#This Row],[ym]],Sheet3!$A$4:$B$224,2,FALSE)</f>
        <v>0</v>
      </c>
      <c r="H1245" s="5" t="b">
        <f>Table1[[#This Row],[m15]]=VLOOKUP(Table1[[#This Row],[ym]],Sheet3!$A$4:$C$224,3,FALSE)</f>
        <v>0</v>
      </c>
      <c r="I1245" s="5">
        <f>IF(Table1[[#This Row],[day]]&gt;=2,Table1[[#This Row],[day]]-2,99)</f>
        <v>9</v>
      </c>
      <c r="J1245" s="5" t="b">
        <f>Table1[[#This Row],[n2]]=VLOOKUP(Table1[[#This Row],[ym]],Sheet3!$A$4:$D$224,4,FALSE)</f>
        <v>0</v>
      </c>
    </row>
    <row r="1246" spans="1:10" hidden="1" x14ac:dyDescent="0.75">
      <c r="A1246" s="1" t="s">
        <v>1247</v>
      </c>
      <c r="B1246">
        <v>154.83999600000001</v>
      </c>
      <c r="C1246">
        <v>84.029999000000004</v>
      </c>
      <c r="D1246" t="str">
        <f t="shared" si="38"/>
        <v>2007-7</v>
      </c>
      <c r="E1246">
        <f t="shared" si="39"/>
        <v>12</v>
      </c>
      <c r="F1246">
        <v>99</v>
      </c>
      <c r="G1246" t="b">
        <f>Table1[[#This Row],[day]]=VLOOKUP(Table1[[#This Row],[ym]],Sheet3!$A$4:$B$224,2,FALSE)</f>
        <v>0</v>
      </c>
      <c r="H1246" s="5" t="b">
        <f>Table1[[#This Row],[m15]]=VLOOKUP(Table1[[#This Row],[ym]],Sheet3!$A$4:$C$224,3,FALSE)</f>
        <v>0</v>
      </c>
      <c r="I1246" s="5">
        <f>IF(Table1[[#This Row],[day]]&gt;=2,Table1[[#This Row],[day]]-2,99)</f>
        <v>10</v>
      </c>
      <c r="J1246" s="5" t="b">
        <f>Table1[[#This Row],[n2]]=VLOOKUP(Table1[[#This Row],[ym]],Sheet3!$A$4:$D$224,4,FALSE)</f>
        <v>0</v>
      </c>
    </row>
    <row r="1247" spans="1:10" hidden="1" x14ac:dyDescent="0.75">
      <c r="A1247" s="1" t="s">
        <v>1248</v>
      </c>
      <c r="B1247">
        <v>155.10000600000001</v>
      </c>
      <c r="C1247">
        <v>84.260002</v>
      </c>
      <c r="D1247" t="str">
        <f t="shared" si="38"/>
        <v>2007-7</v>
      </c>
      <c r="E1247">
        <f t="shared" si="39"/>
        <v>13</v>
      </c>
      <c r="F1247">
        <v>99</v>
      </c>
      <c r="G1247" t="b">
        <f>Table1[[#This Row],[day]]=VLOOKUP(Table1[[#This Row],[ym]],Sheet3!$A$4:$B$224,2,FALSE)</f>
        <v>0</v>
      </c>
      <c r="H1247" s="5" t="b">
        <f>Table1[[#This Row],[m15]]=VLOOKUP(Table1[[#This Row],[ym]],Sheet3!$A$4:$C$224,3,FALSE)</f>
        <v>0</v>
      </c>
      <c r="I1247" s="5">
        <f>IF(Table1[[#This Row],[day]]&gt;=2,Table1[[#This Row],[day]]-2,99)</f>
        <v>11</v>
      </c>
      <c r="J1247" s="5" t="b">
        <f>Table1[[#This Row],[n2]]=VLOOKUP(Table1[[#This Row],[ym]],Sheet3!$A$4:$D$224,4,FALSE)</f>
        <v>0</v>
      </c>
    </row>
    <row r="1248" spans="1:10" hidden="1" x14ac:dyDescent="0.75">
      <c r="A1248" s="1" t="s">
        <v>1249</v>
      </c>
      <c r="B1248">
        <v>155.050003</v>
      </c>
      <c r="C1248">
        <v>85.07</v>
      </c>
      <c r="D1248" t="str">
        <f t="shared" si="38"/>
        <v>2007-7</v>
      </c>
      <c r="E1248">
        <f t="shared" si="39"/>
        <v>16</v>
      </c>
      <c r="F1248">
        <v>1</v>
      </c>
      <c r="G1248" t="b">
        <f>Table1[[#This Row],[day]]=VLOOKUP(Table1[[#This Row],[ym]],Sheet3!$A$4:$B$224,2,FALSE)</f>
        <v>0</v>
      </c>
      <c r="H1248" s="5" t="b">
        <f>Table1[[#This Row],[m15]]=VLOOKUP(Table1[[#This Row],[ym]],Sheet3!$A$4:$C$224,3,FALSE)</f>
        <v>1</v>
      </c>
      <c r="I1248" s="5">
        <f>IF(Table1[[#This Row],[day]]&gt;=2,Table1[[#This Row],[day]]-2,99)</f>
        <v>14</v>
      </c>
      <c r="J1248" s="5" t="b">
        <f>Table1[[#This Row],[n2]]=VLOOKUP(Table1[[#This Row],[ym]],Sheet3!$A$4:$D$224,4,FALSE)</f>
        <v>0</v>
      </c>
    </row>
    <row r="1249" spans="1:10" hidden="1" x14ac:dyDescent="0.75">
      <c r="A1249" s="1" t="s">
        <v>1250</v>
      </c>
      <c r="B1249">
        <v>154.929993</v>
      </c>
      <c r="C1249">
        <v>84.889999000000003</v>
      </c>
      <c r="D1249" t="str">
        <f t="shared" si="38"/>
        <v>2007-7</v>
      </c>
      <c r="E1249">
        <f t="shared" si="39"/>
        <v>17</v>
      </c>
      <c r="F1249">
        <v>2</v>
      </c>
      <c r="G1249" t="b">
        <f>Table1[[#This Row],[day]]=VLOOKUP(Table1[[#This Row],[ym]],Sheet3!$A$4:$B$224,2,FALSE)</f>
        <v>0</v>
      </c>
      <c r="H1249" s="5" t="b">
        <f>Table1[[#This Row],[m15]]=VLOOKUP(Table1[[#This Row],[ym]],Sheet3!$A$4:$C$224,3,FALSE)</f>
        <v>0</v>
      </c>
      <c r="I1249" s="5">
        <f>IF(Table1[[#This Row],[day]]&gt;=2,Table1[[#This Row],[day]]-2,99)</f>
        <v>15</v>
      </c>
      <c r="J1249" s="5" t="b">
        <f>Table1[[#This Row],[n2]]=VLOOKUP(Table1[[#This Row],[ym]],Sheet3!$A$4:$D$224,4,FALSE)</f>
        <v>0</v>
      </c>
    </row>
    <row r="1250" spans="1:10" hidden="1" x14ac:dyDescent="0.75">
      <c r="A1250" s="1" t="s">
        <v>1251</v>
      </c>
      <c r="B1250">
        <v>154.720001</v>
      </c>
      <c r="C1250">
        <v>85.209998999999996</v>
      </c>
      <c r="D1250" t="str">
        <f t="shared" si="38"/>
        <v>2007-7</v>
      </c>
      <c r="E1250">
        <f t="shared" si="39"/>
        <v>18</v>
      </c>
      <c r="F1250">
        <v>3</v>
      </c>
      <c r="G1250" t="b">
        <f>Table1[[#This Row],[day]]=VLOOKUP(Table1[[#This Row],[ym]],Sheet3!$A$4:$B$224,2,FALSE)</f>
        <v>0</v>
      </c>
      <c r="H1250" s="5" t="b">
        <f>Table1[[#This Row],[m15]]=VLOOKUP(Table1[[#This Row],[ym]],Sheet3!$A$4:$C$224,3,FALSE)</f>
        <v>0</v>
      </c>
      <c r="I1250" s="5">
        <f>IF(Table1[[#This Row],[day]]&gt;=2,Table1[[#This Row],[day]]-2,99)</f>
        <v>16</v>
      </c>
      <c r="J1250" s="5" t="b">
        <f>Table1[[#This Row],[n2]]=VLOOKUP(Table1[[#This Row],[ym]],Sheet3!$A$4:$D$224,4,FALSE)</f>
        <v>0</v>
      </c>
    </row>
    <row r="1251" spans="1:10" hidden="1" x14ac:dyDescent="0.75">
      <c r="A1251" s="1" t="s">
        <v>1252</v>
      </c>
      <c r="B1251">
        <v>155.220001</v>
      </c>
      <c r="C1251">
        <v>85.190002000000007</v>
      </c>
      <c r="D1251" t="str">
        <f t="shared" si="38"/>
        <v>2007-7</v>
      </c>
      <c r="E1251">
        <f t="shared" si="39"/>
        <v>19</v>
      </c>
      <c r="F1251">
        <v>4</v>
      </c>
      <c r="G1251" t="b">
        <f>Table1[[#This Row],[day]]=VLOOKUP(Table1[[#This Row],[ym]],Sheet3!$A$4:$B$224,2,FALSE)</f>
        <v>0</v>
      </c>
      <c r="H1251" s="5" t="b">
        <f>Table1[[#This Row],[m15]]=VLOOKUP(Table1[[#This Row],[ym]],Sheet3!$A$4:$C$224,3,FALSE)</f>
        <v>0</v>
      </c>
      <c r="I1251" s="5">
        <f>IF(Table1[[#This Row],[day]]&gt;=2,Table1[[#This Row],[day]]-2,99)</f>
        <v>17</v>
      </c>
      <c r="J1251" s="5" t="b">
        <f>Table1[[#This Row],[n2]]=VLOOKUP(Table1[[#This Row],[ym]],Sheet3!$A$4:$D$224,4,FALSE)</f>
        <v>0</v>
      </c>
    </row>
    <row r="1252" spans="1:10" hidden="1" x14ac:dyDescent="0.75">
      <c r="A1252" s="1" t="s">
        <v>1253</v>
      </c>
      <c r="B1252">
        <v>153.800003</v>
      </c>
      <c r="C1252">
        <v>85.959998999999996</v>
      </c>
      <c r="D1252" t="str">
        <f t="shared" si="38"/>
        <v>2007-7</v>
      </c>
      <c r="E1252">
        <f t="shared" si="39"/>
        <v>20</v>
      </c>
      <c r="F1252">
        <v>5</v>
      </c>
      <c r="G1252" t="b">
        <f>Table1[[#This Row],[day]]=VLOOKUP(Table1[[#This Row],[ym]],Sheet3!$A$4:$B$224,2,FALSE)</f>
        <v>0</v>
      </c>
      <c r="H1252" s="5" t="b">
        <f>Table1[[#This Row],[m15]]=VLOOKUP(Table1[[#This Row],[ym]],Sheet3!$A$4:$C$224,3,FALSE)</f>
        <v>0</v>
      </c>
      <c r="I1252" s="5">
        <f>IF(Table1[[#This Row],[day]]&gt;=2,Table1[[#This Row],[day]]-2,99)</f>
        <v>18</v>
      </c>
      <c r="J1252" s="5" t="b">
        <f>Table1[[#This Row],[n2]]=VLOOKUP(Table1[[#This Row],[ym]],Sheet3!$A$4:$D$224,4,FALSE)</f>
        <v>0</v>
      </c>
    </row>
    <row r="1253" spans="1:10" hidden="1" x14ac:dyDescent="0.75">
      <c r="A1253" s="1" t="s">
        <v>1254</v>
      </c>
      <c r="B1253">
        <v>154.35000600000001</v>
      </c>
      <c r="C1253">
        <v>85.82</v>
      </c>
      <c r="D1253" t="str">
        <f t="shared" si="38"/>
        <v>2007-7</v>
      </c>
      <c r="E1253">
        <f t="shared" si="39"/>
        <v>23</v>
      </c>
      <c r="F1253">
        <v>8</v>
      </c>
      <c r="G1253" t="b">
        <f>Table1[[#This Row],[day]]=VLOOKUP(Table1[[#This Row],[ym]],Sheet3!$A$4:$B$224,2,FALSE)</f>
        <v>0</v>
      </c>
      <c r="H1253" s="5" t="b">
        <f>Table1[[#This Row],[m15]]=VLOOKUP(Table1[[#This Row],[ym]],Sheet3!$A$4:$C$224,3,FALSE)</f>
        <v>0</v>
      </c>
      <c r="I1253" s="5">
        <f>IF(Table1[[#This Row],[day]]&gt;=2,Table1[[#This Row],[day]]-2,99)</f>
        <v>21</v>
      </c>
      <c r="J1253" s="5" t="b">
        <f>Table1[[#This Row],[n2]]=VLOOKUP(Table1[[#This Row],[ym]],Sheet3!$A$4:$D$224,4,FALSE)</f>
        <v>0</v>
      </c>
    </row>
    <row r="1254" spans="1:10" hidden="1" x14ac:dyDescent="0.75">
      <c r="A1254" s="1" t="s">
        <v>1255</v>
      </c>
      <c r="B1254">
        <v>151.550003</v>
      </c>
      <c r="C1254">
        <v>86.139999000000003</v>
      </c>
      <c r="D1254" t="str">
        <f t="shared" si="38"/>
        <v>2007-7</v>
      </c>
      <c r="E1254">
        <f t="shared" si="39"/>
        <v>24</v>
      </c>
      <c r="F1254">
        <v>9</v>
      </c>
      <c r="G1254" t="b">
        <f>Table1[[#This Row],[day]]=VLOOKUP(Table1[[#This Row],[ym]],Sheet3!$A$4:$B$224,2,FALSE)</f>
        <v>0</v>
      </c>
      <c r="H1254" s="5" t="b">
        <f>Table1[[#This Row],[m15]]=VLOOKUP(Table1[[#This Row],[ym]],Sheet3!$A$4:$C$224,3,FALSE)</f>
        <v>0</v>
      </c>
      <c r="I1254" s="5">
        <f>IF(Table1[[#This Row],[day]]&gt;=2,Table1[[#This Row],[day]]-2,99)</f>
        <v>22</v>
      </c>
      <c r="J1254" s="5" t="b">
        <f>Table1[[#This Row],[n2]]=VLOOKUP(Table1[[#This Row],[ym]],Sheet3!$A$4:$D$224,4,FALSE)</f>
        <v>0</v>
      </c>
    </row>
    <row r="1255" spans="1:10" hidden="1" x14ac:dyDescent="0.75">
      <c r="A1255" s="1" t="s">
        <v>1256</v>
      </c>
      <c r="B1255">
        <v>151.83000200000001</v>
      </c>
      <c r="C1255">
        <v>86.309997999999993</v>
      </c>
      <c r="D1255" t="str">
        <f t="shared" si="38"/>
        <v>2007-7</v>
      </c>
      <c r="E1255">
        <f t="shared" si="39"/>
        <v>25</v>
      </c>
      <c r="F1255">
        <v>10</v>
      </c>
      <c r="G1255" t="b">
        <f>Table1[[#This Row],[day]]=VLOOKUP(Table1[[#This Row],[ym]],Sheet3!$A$4:$B$224,2,FALSE)</f>
        <v>0</v>
      </c>
      <c r="H1255" s="5" t="b">
        <f>Table1[[#This Row],[m15]]=VLOOKUP(Table1[[#This Row],[ym]],Sheet3!$A$4:$C$224,3,FALSE)</f>
        <v>0</v>
      </c>
      <c r="I1255" s="5">
        <f>IF(Table1[[#This Row],[day]]&gt;=2,Table1[[#This Row],[day]]-2,99)</f>
        <v>23</v>
      </c>
      <c r="J1255" s="5" t="b">
        <f>Table1[[#This Row],[n2]]=VLOOKUP(Table1[[#This Row],[ym]],Sheet3!$A$4:$D$224,4,FALSE)</f>
        <v>0</v>
      </c>
    </row>
    <row r="1256" spans="1:10" hidden="1" x14ac:dyDescent="0.75">
      <c r="A1256" s="1" t="s">
        <v>1257</v>
      </c>
      <c r="B1256">
        <v>148.429993</v>
      </c>
      <c r="C1256">
        <v>87.029999000000004</v>
      </c>
      <c r="D1256" t="str">
        <f t="shared" si="38"/>
        <v>2007-7</v>
      </c>
      <c r="E1256">
        <f t="shared" si="39"/>
        <v>26</v>
      </c>
      <c r="F1256">
        <v>11</v>
      </c>
      <c r="G1256" t="b">
        <f>Table1[[#This Row],[day]]=VLOOKUP(Table1[[#This Row],[ym]],Sheet3!$A$4:$B$224,2,FALSE)</f>
        <v>0</v>
      </c>
      <c r="H1256" s="5" t="b">
        <f>Table1[[#This Row],[m15]]=VLOOKUP(Table1[[#This Row],[ym]],Sheet3!$A$4:$C$224,3,FALSE)</f>
        <v>0</v>
      </c>
      <c r="I1256" s="5">
        <f>IF(Table1[[#This Row],[day]]&gt;=2,Table1[[#This Row],[day]]-2,99)</f>
        <v>24</v>
      </c>
      <c r="J1256" s="5" t="b">
        <f>Table1[[#This Row],[n2]]=VLOOKUP(Table1[[#This Row],[ym]],Sheet3!$A$4:$D$224,4,FALSE)</f>
        <v>0</v>
      </c>
    </row>
    <row r="1257" spans="1:10" hidden="1" x14ac:dyDescent="0.75">
      <c r="A1257" s="1" t="s">
        <v>1258</v>
      </c>
      <c r="B1257">
        <v>145.429993</v>
      </c>
      <c r="C1257">
        <v>87.279999000000004</v>
      </c>
      <c r="D1257" t="str">
        <f t="shared" si="38"/>
        <v>2007-7</v>
      </c>
      <c r="E1257">
        <f t="shared" si="39"/>
        <v>27</v>
      </c>
      <c r="F1257">
        <v>12</v>
      </c>
      <c r="G1257" t="b">
        <f>Table1[[#This Row],[day]]=VLOOKUP(Table1[[#This Row],[ym]],Sheet3!$A$4:$B$224,2,FALSE)</f>
        <v>0</v>
      </c>
      <c r="H1257" s="5" t="b">
        <f>Table1[[#This Row],[m15]]=VLOOKUP(Table1[[#This Row],[ym]],Sheet3!$A$4:$C$224,3,FALSE)</f>
        <v>0</v>
      </c>
      <c r="I1257" s="5">
        <f>IF(Table1[[#This Row],[day]]&gt;=2,Table1[[#This Row],[day]]-2,99)</f>
        <v>25</v>
      </c>
      <c r="J1257" s="5" t="b">
        <f>Table1[[#This Row],[n2]]=VLOOKUP(Table1[[#This Row],[ym]],Sheet3!$A$4:$D$224,4,FALSE)</f>
        <v>0</v>
      </c>
    </row>
    <row r="1258" spans="1:10" hidden="1" x14ac:dyDescent="0.75">
      <c r="A1258" s="1" t="s">
        <v>1259</v>
      </c>
      <c r="B1258">
        <v>147.66000399999999</v>
      </c>
      <c r="C1258">
        <v>87.029999000000004</v>
      </c>
      <c r="D1258" t="str">
        <f t="shared" si="38"/>
        <v>2007-7</v>
      </c>
      <c r="E1258">
        <f t="shared" si="39"/>
        <v>30</v>
      </c>
      <c r="F1258">
        <v>15</v>
      </c>
      <c r="G1258" t="b">
        <f>Table1[[#This Row],[day]]=VLOOKUP(Table1[[#This Row],[ym]],Sheet3!$A$4:$B$224,2,FALSE)</f>
        <v>0</v>
      </c>
      <c r="H1258" s="5" t="b">
        <f>Table1[[#This Row],[m15]]=VLOOKUP(Table1[[#This Row],[ym]],Sheet3!$A$4:$C$224,3,FALSE)</f>
        <v>0</v>
      </c>
      <c r="I1258" s="5">
        <f>IF(Table1[[#This Row],[day]]&gt;=2,Table1[[#This Row],[day]]-2,99)</f>
        <v>28</v>
      </c>
      <c r="J1258" s="5" t="b">
        <f>Table1[[#This Row],[n2]]=VLOOKUP(Table1[[#This Row],[ym]],Sheet3!$A$4:$D$224,4,FALSE)</f>
        <v>0</v>
      </c>
    </row>
    <row r="1259" spans="1:10" hidden="1" x14ac:dyDescent="0.75">
      <c r="A1259" s="1" t="s">
        <v>1260</v>
      </c>
      <c r="B1259">
        <v>145.71000699999999</v>
      </c>
      <c r="C1259">
        <v>87.660004000000001</v>
      </c>
      <c r="D1259" t="str">
        <f t="shared" si="38"/>
        <v>2007-7</v>
      </c>
      <c r="E1259">
        <f t="shared" si="39"/>
        <v>31</v>
      </c>
      <c r="F1259">
        <v>16</v>
      </c>
      <c r="G1259" t="b">
        <f>Table1[[#This Row],[day]]=VLOOKUP(Table1[[#This Row],[ym]],Sheet3!$A$4:$B$224,2,FALSE)</f>
        <v>0</v>
      </c>
      <c r="H1259" s="5" t="b">
        <f>Table1[[#This Row],[m15]]=VLOOKUP(Table1[[#This Row],[ym]],Sheet3!$A$4:$C$224,3,FALSE)</f>
        <v>0</v>
      </c>
      <c r="I1259" s="5">
        <f>IF(Table1[[#This Row],[day]]&gt;=2,Table1[[#This Row],[day]]-2,99)</f>
        <v>29</v>
      </c>
      <c r="J1259" s="5" t="b">
        <f>Table1[[#This Row],[n2]]=VLOOKUP(Table1[[#This Row],[ym]],Sheet3!$A$4:$D$224,4,FALSE)</f>
        <v>0</v>
      </c>
    </row>
    <row r="1260" spans="1:10" hidden="1" x14ac:dyDescent="0.75">
      <c r="A1260" s="1" t="s">
        <v>1261</v>
      </c>
      <c r="B1260">
        <v>146.509995</v>
      </c>
      <c r="C1260">
        <v>87.129997000000003</v>
      </c>
      <c r="D1260" t="str">
        <f t="shared" si="38"/>
        <v>2007-8</v>
      </c>
      <c r="E1260">
        <f t="shared" si="39"/>
        <v>1</v>
      </c>
      <c r="F1260">
        <v>99</v>
      </c>
      <c r="G1260" t="b">
        <f>Table1[[#This Row],[day]]=VLOOKUP(Table1[[#This Row],[ym]],Sheet3!$A$4:$B$224,2,FALSE)</f>
        <v>1</v>
      </c>
      <c r="H1260" s="5" t="b">
        <f>Table1[[#This Row],[m15]]=VLOOKUP(Table1[[#This Row],[ym]],Sheet3!$A$4:$C$224,3,FALSE)</f>
        <v>0</v>
      </c>
      <c r="I1260" s="5">
        <f>IF(Table1[[#This Row],[day]]&gt;=2,Table1[[#This Row],[day]]-2,99)</f>
        <v>99</v>
      </c>
      <c r="J1260" s="5" t="b">
        <f>Table1[[#This Row],[n2]]=VLOOKUP(Table1[[#This Row],[ym]],Sheet3!$A$4:$D$224,4,FALSE)</f>
        <v>0</v>
      </c>
    </row>
    <row r="1261" spans="1:10" x14ac:dyDescent="0.75">
      <c r="A1261" s="1" t="s">
        <v>1262</v>
      </c>
      <c r="B1261">
        <v>147.699997</v>
      </c>
      <c r="C1261">
        <v>87.349997999999999</v>
      </c>
      <c r="D1261" t="str">
        <f t="shared" si="38"/>
        <v>2007-8</v>
      </c>
      <c r="E1261">
        <f t="shared" si="39"/>
        <v>2</v>
      </c>
      <c r="F1261">
        <v>99</v>
      </c>
      <c r="G1261" t="b">
        <f>Table1[[#This Row],[day]]=VLOOKUP(Table1[[#This Row],[ym]],Sheet3!$A$4:$B$224,2,FALSE)</f>
        <v>0</v>
      </c>
      <c r="H1261" s="5" t="b">
        <f>Table1[[#This Row],[m15]]=VLOOKUP(Table1[[#This Row],[ym]],Sheet3!$A$4:$C$224,3,FALSE)</f>
        <v>0</v>
      </c>
      <c r="I1261" s="5">
        <f>IF(Table1[[#This Row],[day]]&gt;=2,Table1[[#This Row],[day]]-2,99)</f>
        <v>0</v>
      </c>
      <c r="J1261" s="5" t="b">
        <f>Table1[[#This Row],[n2]]=VLOOKUP(Table1[[#This Row],[ym]],Sheet3!$A$4:$D$224,4,FALSE)</f>
        <v>1</v>
      </c>
    </row>
    <row r="1262" spans="1:10" hidden="1" x14ac:dyDescent="0.75">
      <c r="A1262" s="1" t="s">
        <v>1263</v>
      </c>
      <c r="B1262">
        <v>143.89999399999999</v>
      </c>
      <c r="C1262">
        <v>87.93</v>
      </c>
      <c r="D1262" t="str">
        <f t="shared" si="38"/>
        <v>2007-8</v>
      </c>
      <c r="E1262">
        <f t="shared" si="39"/>
        <v>3</v>
      </c>
      <c r="F1262">
        <v>99</v>
      </c>
      <c r="G1262" t="b">
        <f>Table1[[#This Row],[day]]=VLOOKUP(Table1[[#This Row],[ym]],Sheet3!$A$4:$B$224,2,FALSE)</f>
        <v>0</v>
      </c>
      <c r="H1262" s="5" t="b">
        <f>Table1[[#This Row],[m15]]=VLOOKUP(Table1[[#This Row],[ym]],Sheet3!$A$4:$C$224,3,FALSE)</f>
        <v>0</v>
      </c>
      <c r="I1262" s="5">
        <f>IF(Table1[[#This Row],[day]]&gt;=2,Table1[[#This Row],[day]]-2,99)</f>
        <v>1</v>
      </c>
      <c r="J1262" s="5" t="b">
        <f>Table1[[#This Row],[n2]]=VLOOKUP(Table1[[#This Row],[ym]],Sheet3!$A$4:$D$224,4,FALSE)</f>
        <v>0</v>
      </c>
    </row>
    <row r="1263" spans="1:10" hidden="1" x14ac:dyDescent="0.75">
      <c r="A1263" s="1" t="s">
        <v>1264</v>
      </c>
      <c r="B1263">
        <v>146.36999499999999</v>
      </c>
      <c r="C1263">
        <v>87.290001000000004</v>
      </c>
      <c r="D1263" t="str">
        <f t="shared" si="38"/>
        <v>2007-8</v>
      </c>
      <c r="E1263">
        <f t="shared" si="39"/>
        <v>6</v>
      </c>
      <c r="F1263">
        <v>99</v>
      </c>
      <c r="G1263" t="b">
        <f>Table1[[#This Row],[day]]=VLOOKUP(Table1[[#This Row],[ym]],Sheet3!$A$4:$B$224,2,FALSE)</f>
        <v>0</v>
      </c>
      <c r="H1263" s="5" t="b">
        <f>Table1[[#This Row],[m15]]=VLOOKUP(Table1[[#This Row],[ym]],Sheet3!$A$4:$C$224,3,FALSE)</f>
        <v>0</v>
      </c>
      <c r="I1263" s="5">
        <f>IF(Table1[[#This Row],[day]]&gt;=2,Table1[[#This Row],[day]]-2,99)</f>
        <v>4</v>
      </c>
      <c r="J1263" s="5" t="b">
        <f>Table1[[#This Row],[n2]]=VLOOKUP(Table1[[#This Row],[ym]],Sheet3!$A$4:$D$224,4,FALSE)</f>
        <v>0</v>
      </c>
    </row>
    <row r="1264" spans="1:10" hidden="1" x14ac:dyDescent="0.75">
      <c r="A1264" s="1" t="s">
        <v>1265</v>
      </c>
      <c r="B1264">
        <v>147.88000500000001</v>
      </c>
      <c r="C1264">
        <v>87.220000999999996</v>
      </c>
      <c r="D1264" t="str">
        <f t="shared" si="38"/>
        <v>2007-8</v>
      </c>
      <c r="E1264">
        <f t="shared" si="39"/>
        <v>7</v>
      </c>
      <c r="F1264">
        <v>99</v>
      </c>
      <c r="G1264" t="b">
        <f>Table1[[#This Row],[day]]=VLOOKUP(Table1[[#This Row],[ym]],Sheet3!$A$4:$B$224,2,FALSE)</f>
        <v>0</v>
      </c>
      <c r="H1264" s="5" t="b">
        <f>Table1[[#This Row],[m15]]=VLOOKUP(Table1[[#This Row],[ym]],Sheet3!$A$4:$C$224,3,FALSE)</f>
        <v>0</v>
      </c>
      <c r="I1264" s="5">
        <f>IF(Table1[[#This Row],[day]]&gt;=2,Table1[[#This Row],[day]]-2,99)</f>
        <v>5</v>
      </c>
      <c r="J1264" s="5" t="b">
        <f>Table1[[#This Row],[n2]]=VLOOKUP(Table1[[#This Row],[ym]],Sheet3!$A$4:$D$224,4,FALSE)</f>
        <v>0</v>
      </c>
    </row>
    <row r="1265" spans="1:10" hidden="1" x14ac:dyDescent="0.75">
      <c r="A1265" s="1" t="s">
        <v>1266</v>
      </c>
      <c r="B1265">
        <v>150.020004</v>
      </c>
      <c r="C1265">
        <v>86.160004000000001</v>
      </c>
      <c r="D1265" t="str">
        <f t="shared" si="38"/>
        <v>2007-8</v>
      </c>
      <c r="E1265">
        <f t="shared" si="39"/>
        <v>8</v>
      </c>
      <c r="F1265">
        <v>99</v>
      </c>
      <c r="G1265" t="b">
        <f>Table1[[#This Row],[day]]=VLOOKUP(Table1[[#This Row],[ym]],Sheet3!$A$4:$B$224,2,FALSE)</f>
        <v>0</v>
      </c>
      <c r="H1265" s="5" t="b">
        <f>Table1[[#This Row],[m15]]=VLOOKUP(Table1[[#This Row],[ym]],Sheet3!$A$4:$C$224,3,FALSE)</f>
        <v>0</v>
      </c>
      <c r="I1265" s="5">
        <f>IF(Table1[[#This Row],[day]]&gt;=2,Table1[[#This Row],[day]]-2,99)</f>
        <v>6</v>
      </c>
      <c r="J1265" s="5" t="b">
        <f>Table1[[#This Row],[n2]]=VLOOKUP(Table1[[#This Row],[ym]],Sheet3!$A$4:$D$224,4,FALSE)</f>
        <v>0</v>
      </c>
    </row>
    <row r="1266" spans="1:10" hidden="1" x14ac:dyDescent="0.75">
      <c r="A1266" s="1" t="s">
        <v>1267</v>
      </c>
      <c r="B1266">
        <v>145.550003</v>
      </c>
      <c r="C1266">
        <v>86.279999000000004</v>
      </c>
      <c r="D1266" t="str">
        <f t="shared" si="38"/>
        <v>2007-8</v>
      </c>
      <c r="E1266">
        <f t="shared" si="39"/>
        <v>9</v>
      </c>
      <c r="F1266">
        <v>99</v>
      </c>
      <c r="G1266" t="b">
        <f>Table1[[#This Row],[day]]=VLOOKUP(Table1[[#This Row],[ym]],Sheet3!$A$4:$B$224,2,FALSE)</f>
        <v>0</v>
      </c>
      <c r="H1266" s="5" t="b">
        <f>Table1[[#This Row],[m15]]=VLOOKUP(Table1[[#This Row],[ym]],Sheet3!$A$4:$C$224,3,FALSE)</f>
        <v>0</v>
      </c>
      <c r="I1266" s="5">
        <f>IF(Table1[[#This Row],[day]]&gt;=2,Table1[[#This Row],[day]]-2,99)</f>
        <v>7</v>
      </c>
      <c r="J1266" s="5" t="b">
        <f>Table1[[#This Row],[n2]]=VLOOKUP(Table1[[#This Row],[ym]],Sheet3!$A$4:$D$224,4,FALSE)</f>
        <v>0</v>
      </c>
    </row>
    <row r="1267" spans="1:10" hidden="1" x14ac:dyDescent="0.75">
      <c r="A1267" s="1" t="s">
        <v>1268</v>
      </c>
      <c r="B1267">
        <v>144.86999499999999</v>
      </c>
      <c r="C1267">
        <v>86.080001999999993</v>
      </c>
      <c r="D1267" t="str">
        <f t="shared" si="38"/>
        <v>2007-8</v>
      </c>
      <c r="E1267">
        <f t="shared" si="39"/>
        <v>10</v>
      </c>
      <c r="F1267">
        <v>99</v>
      </c>
      <c r="G1267" t="b">
        <f>Table1[[#This Row],[day]]=VLOOKUP(Table1[[#This Row],[ym]],Sheet3!$A$4:$B$224,2,FALSE)</f>
        <v>0</v>
      </c>
      <c r="H1267" s="5" t="b">
        <f>Table1[[#This Row],[m15]]=VLOOKUP(Table1[[#This Row],[ym]],Sheet3!$A$4:$C$224,3,FALSE)</f>
        <v>0</v>
      </c>
      <c r="I1267" s="5">
        <f>IF(Table1[[#This Row],[day]]&gt;=2,Table1[[#This Row],[day]]-2,99)</f>
        <v>8</v>
      </c>
      <c r="J1267" s="5" t="b">
        <f>Table1[[#This Row],[n2]]=VLOOKUP(Table1[[#This Row],[ym]],Sheet3!$A$4:$D$224,4,FALSE)</f>
        <v>0</v>
      </c>
    </row>
    <row r="1268" spans="1:10" hidden="1" x14ac:dyDescent="0.75">
      <c r="A1268" s="1" t="s">
        <v>1269</v>
      </c>
      <c r="B1268">
        <v>145.470001</v>
      </c>
      <c r="C1268">
        <v>86.330001999999993</v>
      </c>
      <c r="D1268" t="str">
        <f t="shared" si="38"/>
        <v>2007-8</v>
      </c>
      <c r="E1268">
        <f t="shared" si="39"/>
        <v>13</v>
      </c>
      <c r="F1268">
        <v>99</v>
      </c>
      <c r="G1268" t="b">
        <f>Table1[[#This Row],[day]]=VLOOKUP(Table1[[#This Row],[ym]],Sheet3!$A$4:$B$224,2,FALSE)</f>
        <v>0</v>
      </c>
      <c r="H1268" s="5" t="b">
        <f>Table1[[#This Row],[m15]]=VLOOKUP(Table1[[#This Row],[ym]],Sheet3!$A$4:$C$224,3,FALSE)</f>
        <v>0</v>
      </c>
      <c r="I1268" s="5">
        <f>IF(Table1[[#This Row],[day]]&gt;=2,Table1[[#This Row],[day]]-2,99)</f>
        <v>11</v>
      </c>
      <c r="J1268" s="5" t="b">
        <f>Table1[[#This Row],[n2]]=VLOOKUP(Table1[[#This Row],[ym]],Sheet3!$A$4:$D$224,4,FALSE)</f>
        <v>0</v>
      </c>
    </row>
    <row r="1269" spans="1:10" hidden="1" x14ac:dyDescent="0.75">
      <c r="A1269" s="1" t="s">
        <v>1270</v>
      </c>
      <c r="B1269">
        <v>143.39999399999999</v>
      </c>
      <c r="C1269">
        <v>86.559997999999993</v>
      </c>
      <c r="D1269" t="str">
        <f t="shared" si="38"/>
        <v>2007-8</v>
      </c>
      <c r="E1269">
        <f t="shared" si="39"/>
        <v>14</v>
      </c>
      <c r="F1269">
        <v>99</v>
      </c>
      <c r="G1269" t="b">
        <f>Table1[[#This Row],[day]]=VLOOKUP(Table1[[#This Row],[ym]],Sheet3!$A$4:$B$224,2,FALSE)</f>
        <v>0</v>
      </c>
      <c r="H1269" s="5" t="b">
        <f>Table1[[#This Row],[m15]]=VLOOKUP(Table1[[#This Row],[ym]],Sheet3!$A$4:$C$224,3,FALSE)</f>
        <v>0</v>
      </c>
      <c r="I1269" s="5">
        <f>IF(Table1[[#This Row],[day]]&gt;=2,Table1[[#This Row],[day]]-2,99)</f>
        <v>12</v>
      </c>
      <c r="J1269" s="5" t="b">
        <f>Table1[[#This Row],[n2]]=VLOOKUP(Table1[[#This Row],[ym]],Sheet3!$A$4:$D$224,4,FALSE)</f>
        <v>0</v>
      </c>
    </row>
    <row r="1270" spans="1:10" hidden="1" x14ac:dyDescent="0.75">
      <c r="A1270" s="1" t="s">
        <v>1271</v>
      </c>
      <c r="B1270">
        <v>141.25</v>
      </c>
      <c r="C1270">
        <v>86.25</v>
      </c>
      <c r="D1270" t="str">
        <f t="shared" si="38"/>
        <v>2007-8</v>
      </c>
      <c r="E1270">
        <f t="shared" si="39"/>
        <v>15</v>
      </c>
      <c r="F1270">
        <v>99</v>
      </c>
      <c r="G1270" t="b">
        <f>Table1[[#This Row],[day]]=VLOOKUP(Table1[[#This Row],[ym]],Sheet3!$A$4:$B$224,2,FALSE)</f>
        <v>0</v>
      </c>
      <c r="H1270" s="5" t="b">
        <f>Table1[[#This Row],[m15]]=VLOOKUP(Table1[[#This Row],[ym]],Sheet3!$A$4:$C$224,3,FALSE)</f>
        <v>0</v>
      </c>
      <c r="I1270" s="5">
        <f>IF(Table1[[#This Row],[day]]&gt;=2,Table1[[#This Row],[day]]-2,99)</f>
        <v>13</v>
      </c>
      <c r="J1270" s="5" t="b">
        <f>Table1[[#This Row],[n2]]=VLOOKUP(Table1[[#This Row],[ym]],Sheet3!$A$4:$D$224,4,FALSE)</f>
        <v>0</v>
      </c>
    </row>
    <row r="1271" spans="1:10" hidden="1" x14ac:dyDescent="0.75">
      <c r="A1271" s="1" t="s">
        <v>1272</v>
      </c>
      <c r="B1271">
        <v>142.550003</v>
      </c>
      <c r="C1271">
        <v>87.139999000000003</v>
      </c>
      <c r="D1271" t="str">
        <f t="shared" si="38"/>
        <v>2007-8</v>
      </c>
      <c r="E1271">
        <f t="shared" si="39"/>
        <v>16</v>
      </c>
      <c r="F1271">
        <v>1</v>
      </c>
      <c r="G1271" t="b">
        <f>Table1[[#This Row],[day]]=VLOOKUP(Table1[[#This Row],[ym]],Sheet3!$A$4:$B$224,2,FALSE)</f>
        <v>0</v>
      </c>
      <c r="H1271" s="5" t="b">
        <f>Table1[[#This Row],[m15]]=VLOOKUP(Table1[[#This Row],[ym]],Sheet3!$A$4:$C$224,3,FALSE)</f>
        <v>1</v>
      </c>
      <c r="I1271" s="5">
        <f>IF(Table1[[#This Row],[day]]&gt;=2,Table1[[#This Row],[day]]-2,99)</f>
        <v>14</v>
      </c>
      <c r="J1271" s="5" t="b">
        <f>Table1[[#This Row],[n2]]=VLOOKUP(Table1[[#This Row],[ym]],Sheet3!$A$4:$D$224,4,FALSE)</f>
        <v>0</v>
      </c>
    </row>
    <row r="1272" spans="1:10" hidden="1" x14ac:dyDescent="0.75">
      <c r="A1272" s="1" t="s">
        <v>1273</v>
      </c>
      <c r="B1272">
        <v>145</v>
      </c>
      <c r="C1272">
        <v>86.790001000000004</v>
      </c>
      <c r="D1272" t="str">
        <f t="shared" si="38"/>
        <v>2007-8</v>
      </c>
      <c r="E1272">
        <f t="shared" si="39"/>
        <v>17</v>
      </c>
      <c r="F1272">
        <v>2</v>
      </c>
      <c r="G1272" t="b">
        <f>Table1[[#This Row],[day]]=VLOOKUP(Table1[[#This Row],[ym]],Sheet3!$A$4:$B$224,2,FALSE)</f>
        <v>0</v>
      </c>
      <c r="H1272" s="5" t="b">
        <f>Table1[[#This Row],[m15]]=VLOOKUP(Table1[[#This Row],[ym]],Sheet3!$A$4:$C$224,3,FALSE)</f>
        <v>0</v>
      </c>
      <c r="I1272" s="5">
        <f>IF(Table1[[#This Row],[day]]&gt;=2,Table1[[#This Row],[day]]-2,99)</f>
        <v>15</v>
      </c>
      <c r="J1272" s="5" t="b">
        <f>Table1[[#This Row],[n2]]=VLOOKUP(Table1[[#This Row],[ym]],Sheet3!$A$4:$D$224,4,FALSE)</f>
        <v>0</v>
      </c>
    </row>
    <row r="1273" spans="1:10" hidden="1" x14ac:dyDescent="0.75">
      <c r="A1273" s="1" t="s">
        <v>1274</v>
      </c>
      <c r="B1273">
        <v>144.820007</v>
      </c>
      <c r="C1273">
        <v>86.839995999999999</v>
      </c>
      <c r="D1273" t="str">
        <f t="shared" si="38"/>
        <v>2007-8</v>
      </c>
      <c r="E1273">
        <f t="shared" si="39"/>
        <v>20</v>
      </c>
      <c r="F1273">
        <v>5</v>
      </c>
      <c r="G1273" t="b">
        <f>Table1[[#This Row],[day]]=VLOOKUP(Table1[[#This Row],[ym]],Sheet3!$A$4:$B$224,2,FALSE)</f>
        <v>0</v>
      </c>
      <c r="H1273" s="5" t="b">
        <f>Table1[[#This Row],[m15]]=VLOOKUP(Table1[[#This Row],[ym]],Sheet3!$A$4:$C$224,3,FALSE)</f>
        <v>0</v>
      </c>
      <c r="I1273" s="5">
        <f>IF(Table1[[#This Row],[day]]&gt;=2,Table1[[#This Row],[day]]-2,99)</f>
        <v>18</v>
      </c>
      <c r="J1273" s="5" t="b">
        <f>Table1[[#This Row],[n2]]=VLOOKUP(Table1[[#This Row],[ym]],Sheet3!$A$4:$D$224,4,FALSE)</f>
        <v>0</v>
      </c>
    </row>
    <row r="1274" spans="1:10" hidden="1" x14ac:dyDescent="0.75">
      <c r="A1274" s="1" t="s">
        <v>1275</v>
      </c>
      <c r="B1274">
        <v>144.96000699999999</v>
      </c>
      <c r="C1274">
        <v>87.260002</v>
      </c>
      <c r="D1274" t="str">
        <f t="shared" si="38"/>
        <v>2007-8</v>
      </c>
      <c r="E1274">
        <f t="shared" si="39"/>
        <v>21</v>
      </c>
      <c r="F1274">
        <v>6</v>
      </c>
      <c r="G1274" t="b">
        <f>Table1[[#This Row],[day]]=VLOOKUP(Table1[[#This Row],[ym]],Sheet3!$A$4:$B$224,2,FALSE)</f>
        <v>0</v>
      </c>
      <c r="H1274" s="5" t="b">
        <f>Table1[[#This Row],[m15]]=VLOOKUP(Table1[[#This Row],[ym]],Sheet3!$A$4:$C$224,3,FALSE)</f>
        <v>0</v>
      </c>
      <c r="I1274" s="5">
        <f>IF(Table1[[#This Row],[day]]&gt;=2,Table1[[#This Row],[day]]-2,99)</f>
        <v>19</v>
      </c>
      <c r="J1274" s="5" t="b">
        <f>Table1[[#This Row],[n2]]=VLOOKUP(Table1[[#This Row],[ym]],Sheet3!$A$4:$D$224,4,FALSE)</f>
        <v>0</v>
      </c>
    </row>
    <row r="1275" spans="1:10" hidden="1" x14ac:dyDescent="0.75">
      <c r="A1275" s="1" t="s">
        <v>1276</v>
      </c>
      <c r="B1275">
        <v>146.89999399999999</v>
      </c>
      <c r="C1275">
        <v>87.120002999999997</v>
      </c>
      <c r="D1275" t="str">
        <f t="shared" si="38"/>
        <v>2007-8</v>
      </c>
      <c r="E1275">
        <f t="shared" si="39"/>
        <v>22</v>
      </c>
      <c r="F1275">
        <v>7</v>
      </c>
      <c r="G1275" t="b">
        <f>Table1[[#This Row],[day]]=VLOOKUP(Table1[[#This Row],[ym]],Sheet3!$A$4:$B$224,2,FALSE)</f>
        <v>0</v>
      </c>
      <c r="H1275" s="5" t="b">
        <f>Table1[[#This Row],[m15]]=VLOOKUP(Table1[[#This Row],[ym]],Sheet3!$A$4:$C$224,3,FALSE)</f>
        <v>0</v>
      </c>
      <c r="I1275" s="5">
        <f>IF(Table1[[#This Row],[day]]&gt;=2,Table1[[#This Row],[day]]-2,99)</f>
        <v>20</v>
      </c>
      <c r="J1275" s="5" t="b">
        <f>Table1[[#This Row],[n2]]=VLOOKUP(Table1[[#This Row],[ym]],Sheet3!$A$4:$D$224,4,FALSE)</f>
        <v>0</v>
      </c>
    </row>
    <row r="1276" spans="1:10" hidden="1" x14ac:dyDescent="0.75">
      <c r="A1276" s="1" t="s">
        <v>1277</v>
      </c>
      <c r="B1276">
        <v>146.699997</v>
      </c>
      <c r="C1276">
        <v>87.419998000000007</v>
      </c>
      <c r="D1276" t="str">
        <f t="shared" si="38"/>
        <v>2007-8</v>
      </c>
      <c r="E1276">
        <f t="shared" si="39"/>
        <v>23</v>
      </c>
      <c r="F1276">
        <v>8</v>
      </c>
      <c r="G1276" t="b">
        <f>Table1[[#This Row],[day]]=VLOOKUP(Table1[[#This Row],[ym]],Sheet3!$A$4:$B$224,2,FALSE)</f>
        <v>0</v>
      </c>
      <c r="H1276" s="5" t="b">
        <f>Table1[[#This Row],[m15]]=VLOOKUP(Table1[[#This Row],[ym]],Sheet3!$A$4:$C$224,3,FALSE)</f>
        <v>0</v>
      </c>
      <c r="I1276" s="5">
        <f>IF(Table1[[#This Row],[day]]&gt;=2,Table1[[#This Row],[day]]-2,99)</f>
        <v>21</v>
      </c>
      <c r="J1276" s="5" t="b">
        <f>Table1[[#This Row],[n2]]=VLOOKUP(Table1[[#This Row],[ym]],Sheet3!$A$4:$D$224,4,FALSE)</f>
        <v>0</v>
      </c>
    </row>
    <row r="1277" spans="1:10" hidden="1" x14ac:dyDescent="0.75">
      <c r="A1277" s="1" t="s">
        <v>1278</v>
      </c>
      <c r="B1277">
        <v>148.550003</v>
      </c>
      <c r="C1277">
        <v>87.849997999999999</v>
      </c>
      <c r="D1277" t="str">
        <f t="shared" si="38"/>
        <v>2007-8</v>
      </c>
      <c r="E1277">
        <f t="shared" si="39"/>
        <v>24</v>
      </c>
      <c r="F1277">
        <v>9</v>
      </c>
      <c r="G1277" t="b">
        <f>Table1[[#This Row],[day]]=VLOOKUP(Table1[[#This Row],[ym]],Sheet3!$A$4:$B$224,2,FALSE)</f>
        <v>0</v>
      </c>
      <c r="H1277" s="5" t="b">
        <f>Table1[[#This Row],[m15]]=VLOOKUP(Table1[[#This Row],[ym]],Sheet3!$A$4:$C$224,3,FALSE)</f>
        <v>0</v>
      </c>
      <c r="I1277" s="5">
        <f>IF(Table1[[#This Row],[day]]&gt;=2,Table1[[#This Row],[day]]-2,99)</f>
        <v>22</v>
      </c>
      <c r="J1277" s="5" t="b">
        <f>Table1[[#This Row],[n2]]=VLOOKUP(Table1[[#This Row],[ym]],Sheet3!$A$4:$D$224,4,FALSE)</f>
        <v>0</v>
      </c>
    </row>
    <row r="1278" spans="1:10" hidden="1" x14ac:dyDescent="0.75">
      <c r="A1278" s="1" t="s">
        <v>1279</v>
      </c>
      <c r="B1278">
        <v>147.050003</v>
      </c>
      <c r="C1278">
        <v>88.309997999999993</v>
      </c>
      <c r="D1278" t="str">
        <f t="shared" si="38"/>
        <v>2007-8</v>
      </c>
      <c r="E1278">
        <f t="shared" si="39"/>
        <v>27</v>
      </c>
      <c r="F1278">
        <v>12</v>
      </c>
      <c r="G1278" t="b">
        <f>Table1[[#This Row],[day]]=VLOOKUP(Table1[[#This Row],[ym]],Sheet3!$A$4:$B$224,2,FALSE)</f>
        <v>0</v>
      </c>
      <c r="H1278" s="5" t="b">
        <f>Table1[[#This Row],[m15]]=VLOOKUP(Table1[[#This Row],[ym]],Sheet3!$A$4:$C$224,3,FALSE)</f>
        <v>0</v>
      </c>
      <c r="I1278" s="5">
        <f>IF(Table1[[#This Row],[day]]&gt;=2,Table1[[#This Row],[day]]-2,99)</f>
        <v>25</v>
      </c>
      <c r="J1278" s="5" t="b">
        <f>Table1[[#This Row],[n2]]=VLOOKUP(Table1[[#This Row],[ym]],Sheet3!$A$4:$D$224,4,FALSE)</f>
        <v>0</v>
      </c>
    </row>
    <row r="1279" spans="1:10" hidden="1" x14ac:dyDescent="0.75">
      <c r="A1279" s="1" t="s">
        <v>1280</v>
      </c>
      <c r="B1279">
        <v>143.979996</v>
      </c>
      <c r="C1279">
        <v>88.459998999999996</v>
      </c>
      <c r="D1279" t="str">
        <f t="shared" si="38"/>
        <v>2007-8</v>
      </c>
      <c r="E1279">
        <f t="shared" si="39"/>
        <v>28</v>
      </c>
      <c r="F1279">
        <v>13</v>
      </c>
      <c r="G1279" t="b">
        <f>Table1[[#This Row],[day]]=VLOOKUP(Table1[[#This Row],[ym]],Sheet3!$A$4:$B$224,2,FALSE)</f>
        <v>0</v>
      </c>
      <c r="H1279" s="5" t="b">
        <f>Table1[[#This Row],[m15]]=VLOOKUP(Table1[[#This Row],[ym]],Sheet3!$A$4:$C$224,3,FALSE)</f>
        <v>0</v>
      </c>
      <c r="I1279" s="5">
        <f>IF(Table1[[#This Row],[day]]&gt;=2,Table1[[#This Row],[day]]-2,99)</f>
        <v>26</v>
      </c>
      <c r="J1279" s="5" t="b">
        <f>Table1[[#This Row],[n2]]=VLOOKUP(Table1[[#This Row],[ym]],Sheet3!$A$4:$D$224,4,FALSE)</f>
        <v>0</v>
      </c>
    </row>
    <row r="1280" spans="1:10" hidden="1" x14ac:dyDescent="0.75">
      <c r="A1280" s="1" t="s">
        <v>1281</v>
      </c>
      <c r="B1280">
        <v>146.949997</v>
      </c>
      <c r="C1280">
        <v>88.220000999999996</v>
      </c>
      <c r="D1280" t="str">
        <f t="shared" si="38"/>
        <v>2007-8</v>
      </c>
      <c r="E1280">
        <f t="shared" si="39"/>
        <v>29</v>
      </c>
      <c r="F1280">
        <v>14</v>
      </c>
      <c r="G1280" t="b">
        <f>Table1[[#This Row],[day]]=VLOOKUP(Table1[[#This Row],[ym]],Sheet3!$A$4:$B$224,2,FALSE)</f>
        <v>0</v>
      </c>
      <c r="H1280" s="5" t="b">
        <f>Table1[[#This Row],[m15]]=VLOOKUP(Table1[[#This Row],[ym]],Sheet3!$A$4:$C$224,3,FALSE)</f>
        <v>0</v>
      </c>
      <c r="I1280" s="5">
        <f>IF(Table1[[#This Row],[day]]&gt;=2,Table1[[#This Row],[day]]-2,99)</f>
        <v>27</v>
      </c>
      <c r="J1280" s="5" t="b">
        <f>Table1[[#This Row],[n2]]=VLOOKUP(Table1[[#This Row],[ym]],Sheet3!$A$4:$D$224,4,FALSE)</f>
        <v>0</v>
      </c>
    </row>
    <row r="1281" spans="1:10" hidden="1" x14ac:dyDescent="0.75">
      <c r="A1281" s="1" t="s">
        <v>1282</v>
      </c>
      <c r="B1281">
        <v>146.36000100000001</v>
      </c>
      <c r="C1281">
        <v>88.809997999999993</v>
      </c>
      <c r="D1281" t="str">
        <f t="shared" si="38"/>
        <v>2007-8</v>
      </c>
      <c r="E1281">
        <f t="shared" si="39"/>
        <v>30</v>
      </c>
      <c r="F1281">
        <v>15</v>
      </c>
      <c r="G1281" t="b">
        <f>Table1[[#This Row],[day]]=VLOOKUP(Table1[[#This Row],[ym]],Sheet3!$A$4:$B$224,2,FALSE)</f>
        <v>0</v>
      </c>
      <c r="H1281" s="5" t="b">
        <f>Table1[[#This Row],[m15]]=VLOOKUP(Table1[[#This Row],[ym]],Sheet3!$A$4:$C$224,3,FALSE)</f>
        <v>0</v>
      </c>
      <c r="I1281" s="5">
        <f>IF(Table1[[#This Row],[day]]&gt;=2,Table1[[#This Row],[day]]-2,99)</f>
        <v>28</v>
      </c>
      <c r="J1281" s="5" t="b">
        <f>Table1[[#This Row],[n2]]=VLOOKUP(Table1[[#This Row],[ym]],Sheet3!$A$4:$D$224,4,FALSE)</f>
        <v>0</v>
      </c>
    </row>
    <row r="1282" spans="1:10" hidden="1" x14ac:dyDescent="0.75">
      <c r="A1282" s="1" t="s">
        <v>1283</v>
      </c>
      <c r="B1282">
        <v>147.61999499999999</v>
      </c>
      <c r="C1282">
        <v>88.879997000000003</v>
      </c>
      <c r="D1282" t="str">
        <f t="shared" ref="D1282:D1345" si="40">YEAR(A1282)&amp;"-"&amp;MONTH(A1282)</f>
        <v>2007-8</v>
      </c>
      <c r="E1282">
        <f t="shared" ref="E1282:E1345" si="41">DAY(A1282)</f>
        <v>31</v>
      </c>
      <c r="F1282">
        <v>16</v>
      </c>
      <c r="G1282" t="b">
        <f>Table1[[#This Row],[day]]=VLOOKUP(Table1[[#This Row],[ym]],Sheet3!$A$4:$B$224,2,FALSE)</f>
        <v>0</v>
      </c>
      <c r="H1282" s="5" t="b">
        <f>Table1[[#This Row],[m15]]=VLOOKUP(Table1[[#This Row],[ym]],Sheet3!$A$4:$C$224,3,FALSE)</f>
        <v>0</v>
      </c>
      <c r="I1282" s="5">
        <f>IF(Table1[[#This Row],[day]]&gt;=2,Table1[[#This Row],[day]]-2,99)</f>
        <v>29</v>
      </c>
      <c r="J1282" s="5" t="b">
        <f>Table1[[#This Row],[n2]]=VLOOKUP(Table1[[#This Row],[ym]],Sheet3!$A$4:$D$224,4,FALSE)</f>
        <v>0</v>
      </c>
    </row>
    <row r="1283" spans="1:10" x14ac:dyDescent="0.75">
      <c r="A1283" s="1" t="s">
        <v>1284</v>
      </c>
      <c r="B1283">
        <v>149.5</v>
      </c>
      <c r="C1283">
        <v>88.559997999999993</v>
      </c>
      <c r="D1283" t="str">
        <f t="shared" si="40"/>
        <v>2007-9</v>
      </c>
      <c r="E1283">
        <f t="shared" si="41"/>
        <v>4</v>
      </c>
      <c r="F1283">
        <v>99</v>
      </c>
      <c r="G1283" t="b">
        <f>Table1[[#This Row],[day]]=VLOOKUP(Table1[[#This Row],[ym]],Sheet3!$A$4:$B$224,2,FALSE)</f>
        <v>1</v>
      </c>
      <c r="H1283" s="5" t="b">
        <f>Table1[[#This Row],[m15]]=VLOOKUP(Table1[[#This Row],[ym]],Sheet3!$A$4:$C$224,3,FALSE)</f>
        <v>0</v>
      </c>
      <c r="I1283" s="5">
        <f>IF(Table1[[#This Row],[day]]&gt;=2,Table1[[#This Row],[day]]-2,99)</f>
        <v>2</v>
      </c>
      <c r="J1283" s="5" t="b">
        <f>Table1[[#This Row],[n2]]=VLOOKUP(Table1[[#This Row],[ym]],Sheet3!$A$4:$D$224,4,FALSE)</f>
        <v>1</v>
      </c>
    </row>
    <row r="1284" spans="1:10" hidden="1" x14ac:dyDescent="0.75">
      <c r="A1284" s="1" t="s">
        <v>1285</v>
      </c>
      <c r="B1284">
        <v>148.05999800000001</v>
      </c>
      <c r="C1284">
        <v>89.269997000000004</v>
      </c>
      <c r="D1284" t="str">
        <f t="shared" si="40"/>
        <v>2007-9</v>
      </c>
      <c r="E1284">
        <f t="shared" si="41"/>
        <v>5</v>
      </c>
      <c r="F1284">
        <v>99</v>
      </c>
      <c r="G1284" t="b">
        <f>Table1[[#This Row],[day]]=VLOOKUP(Table1[[#This Row],[ym]],Sheet3!$A$4:$B$224,2,FALSE)</f>
        <v>0</v>
      </c>
      <c r="H1284" s="5" t="b">
        <f>Table1[[#This Row],[m15]]=VLOOKUP(Table1[[#This Row],[ym]],Sheet3!$A$4:$C$224,3,FALSE)</f>
        <v>0</v>
      </c>
      <c r="I1284" s="5">
        <f>IF(Table1[[#This Row],[day]]&gt;=2,Table1[[#This Row],[day]]-2,99)</f>
        <v>3</v>
      </c>
      <c r="J1284" s="5" t="b">
        <f>Table1[[#This Row],[n2]]=VLOOKUP(Table1[[#This Row],[ym]],Sheet3!$A$4:$D$224,4,FALSE)</f>
        <v>0</v>
      </c>
    </row>
    <row r="1285" spans="1:10" hidden="1" x14ac:dyDescent="0.75">
      <c r="A1285" s="1" t="s">
        <v>1286</v>
      </c>
      <c r="B1285">
        <v>148.449997</v>
      </c>
      <c r="C1285">
        <v>89.040001000000004</v>
      </c>
      <c r="D1285" t="str">
        <f t="shared" si="40"/>
        <v>2007-9</v>
      </c>
      <c r="E1285">
        <f t="shared" si="41"/>
        <v>6</v>
      </c>
      <c r="F1285">
        <v>99</v>
      </c>
      <c r="G1285" t="b">
        <f>Table1[[#This Row],[day]]=VLOOKUP(Table1[[#This Row],[ym]],Sheet3!$A$4:$B$224,2,FALSE)</f>
        <v>0</v>
      </c>
      <c r="H1285" s="5" t="b">
        <f>Table1[[#This Row],[m15]]=VLOOKUP(Table1[[#This Row],[ym]],Sheet3!$A$4:$C$224,3,FALSE)</f>
        <v>0</v>
      </c>
      <c r="I1285" s="5">
        <f>IF(Table1[[#This Row],[day]]&gt;=2,Table1[[#This Row],[day]]-2,99)</f>
        <v>4</v>
      </c>
      <c r="J1285" s="5" t="b">
        <f>Table1[[#This Row],[n2]]=VLOOKUP(Table1[[#This Row],[ym]],Sheet3!$A$4:$D$224,4,FALSE)</f>
        <v>0</v>
      </c>
    </row>
    <row r="1286" spans="1:10" hidden="1" x14ac:dyDescent="0.75">
      <c r="A1286" s="1" t="s">
        <v>1287</v>
      </c>
      <c r="B1286">
        <v>146.39999399999999</v>
      </c>
      <c r="C1286">
        <v>90.300003000000004</v>
      </c>
      <c r="D1286" t="str">
        <f t="shared" si="40"/>
        <v>2007-9</v>
      </c>
      <c r="E1286">
        <f t="shared" si="41"/>
        <v>7</v>
      </c>
      <c r="F1286">
        <v>99</v>
      </c>
      <c r="G1286" t="b">
        <f>Table1[[#This Row],[day]]=VLOOKUP(Table1[[#This Row],[ym]],Sheet3!$A$4:$B$224,2,FALSE)</f>
        <v>0</v>
      </c>
      <c r="H1286" s="5" t="b">
        <f>Table1[[#This Row],[m15]]=VLOOKUP(Table1[[#This Row],[ym]],Sheet3!$A$4:$C$224,3,FALSE)</f>
        <v>0</v>
      </c>
      <c r="I1286" s="5">
        <f>IF(Table1[[#This Row],[day]]&gt;=2,Table1[[#This Row],[day]]-2,99)</f>
        <v>5</v>
      </c>
      <c r="J1286" s="5" t="b">
        <f>Table1[[#This Row],[n2]]=VLOOKUP(Table1[[#This Row],[ym]],Sheet3!$A$4:$D$224,4,FALSE)</f>
        <v>0</v>
      </c>
    </row>
    <row r="1287" spans="1:10" hidden="1" x14ac:dyDescent="0.75">
      <c r="A1287" s="1" t="s">
        <v>1288</v>
      </c>
      <c r="B1287">
        <v>145.89999399999999</v>
      </c>
      <c r="C1287">
        <v>91</v>
      </c>
      <c r="D1287" t="str">
        <f t="shared" si="40"/>
        <v>2007-9</v>
      </c>
      <c r="E1287">
        <f t="shared" si="41"/>
        <v>10</v>
      </c>
      <c r="F1287">
        <v>99</v>
      </c>
      <c r="G1287" t="b">
        <f>Table1[[#This Row],[day]]=VLOOKUP(Table1[[#This Row],[ym]],Sheet3!$A$4:$B$224,2,FALSE)</f>
        <v>0</v>
      </c>
      <c r="H1287" s="5" t="b">
        <f>Table1[[#This Row],[m15]]=VLOOKUP(Table1[[#This Row],[ym]],Sheet3!$A$4:$C$224,3,FALSE)</f>
        <v>0</v>
      </c>
      <c r="I1287" s="5">
        <f>IF(Table1[[#This Row],[day]]&gt;=2,Table1[[#This Row],[day]]-2,99)</f>
        <v>8</v>
      </c>
      <c r="J1287" s="5" t="b">
        <f>Table1[[#This Row],[n2]]=VLOOKUP(Table1[[#This Row],[ym]],Sheet3!$A$4:$D$224,4,FALSE)</f>
        <v>0</v>
      </c>
    </row>
    <row r="1288" spans="1:10" hidden="1" x14ac:dyDescent="0.75">
      <c r="A1288" s="1" t="s">
        <v>1289</v>
      </c>
      <c r="B1288">
        <v>147.71000699999999</v>
      </c>
      <c r="C1288">
        <v>90.93</v>
      </c>
      <c r="D1288" t="str">
        <f t="shared" si="40"/>
        <v>2007-9</v>
      </c>
      <c r="E1288">
        <f t="shared" si="41"/>
        <v>11</v>
      </c>
      <c r="F1288">
        <v>99</v>
      </c>
      <c r="G1288" t="b">
        <f>Table1[[#This Row],[day]]=VLOOKUP(Table1[[#This Row],[ym]],Sheet3!$A$4:$B$224,2,FALSE)</f>
        <v>0</v>
      </c>
      <c r="H1288" s="5" t="b">
        <f>Table1[[#This Row],[m15]]=VLOOKUP(Table1[[#This Row],[ym]],Sheet3!$A$4:$C$224,3,FALSE)</f>
        <v>0</v>
      </c>
      <c r="I1288" s="5">
        <f>IF(Table1[[#This Row],[day]]&gt;=2,Table1[[#This Row],[day]]-2,99)</f>
        <v>9</v>
      </c>
      <c r="J1288" s="5" t="b">
        <f>Table1[[#This Row],[n2]]=VLOOKUP(Table1[[#This Row],[ym]],Sheet3!$A$4:$D$224,4,FALSE)</f>
        <v>0</v>
      </c>
    </row>
    <row r="1289" spans="1:10" hidden="1" x14ac:dyDescent="0.75">
      <c r="A1289" s="1" t="s">
        <v>1290</v>
      </c>
      <c r="B1289">
        <v>148.050003</v>
      </c>
      <c r="C1289">
        <v>90.589995999999999</v>
      </c>
      <c r="D1289" t="str">
        <f t="shared" si="40"/>
        <v>2007-9</v>
      </c>
      <c r="E1289">
        <f t="shared" si="41"/>
        <v>12</v>
      </c>
      <c r="F1289">
        <v>99</v>
      </c>
      <c r="G1289" t="b">
        <f>Table1[[#This Row],[day]]=VLOOKUP(Table1[[#This Row],[ym]],Sheet3!$A$4:$B$224,2,FALSE)</f>
        <v>0</v>
      </c>
      <c r="H1289" s="5" t="b">
        <f>Table1[[#This Row],[m15]]=VLOOKUP(Table1[[#This Row],[ym]],Sheet3!$A$4:$C$224,3,FALSE)</f>
        <v>0</v>
      </c>
      <c r="I1289" s="5">
        <f>IF(Table1[[#This Row],[day]]&gt;=2,Table1[[#This Row],[day]]-2,99)</f>
        <v>10</v>
      </c>
      <c r="J1289" s="5" t="b">
        <f>Table1[[#This Row],[n2]]=VLOOKUP(Table1[[#This Row],[ym]],Sheet3!$A$4:$D$224,4,FALSE)</f>
        <v>0</v>
      </c>
    </row>
    <row r="1290" spans="1:10" hidden="1" x14ac:dyDescent="0.75">
      <c r="A1290" s="1" t="s">
        <v>1291</v>
      </c>
      <c r="B1290">
        <v>149.11000100000001</v>
      </c>
      <c r="C1290">
        <v>89.779999000000004</v>
      </c>
      <c r="D1290" t="str">
        <f t="shared" si="40"/>
        <v>2007-9</v>
      </c>
      <c r="E1290">
        <f t="shared" si="41"/>
        <v>13</v>
      </c>
      <c r="F1290">
        <v>99</v>
      </c>
      <c r="G1290" t="b">
        <f>Table1[[#This Row],[day]]=VLOOKUP(Table1[[#This Row],[ym]],Sheet3!$A$4:$B$224,2,FALSE)</f>
        <v>0</v>
      </c>
      <c r="H1290" s="5" t="b">
        <f>Table1[[#This Row],[m15]]=VLOOKUP(Table1[[#This Row],[ym]],Sheet3!$A$4:$C$224,3,FALSE)</f>
        <v>0</v>
      </c>
      <c r="I1290" s="5">
        <f>IF(Table1[[#This Row],[day]]&gt;=2,Table1[[#This Row],[day]]-2,99)</f>
        <v>11</v>
      </c>
      <c r="J1290" s="5" t="b">
        <f>Table1[[#This Row],[n2]]=VLOOKUP(Table1[[#This Row],[ym]],Sheet3!$A$4:$D$224,4,FALSE)</f>
        <v>0</v>
      </c>
    </row>
    <row r="1291" spans="1:10" hidden="1" x14ac:dyDescent="0.75">
      <c r="A1291" s="1" t="s">
        <v>1292</v>
      </c>
      <c r="B1291">
        <v>149.179993</v>
      </c>
      <c r="C1291">
        <v>89.910004000000001</v>
      </c>
      <c r="D1291" t="str">
        <f t="shared" si="40"/>
        <v>2007-9</v>
      </c>
      <c r="E1291">
        <f t="shared" si="41"/>
        <v>14</v>
      </c>
      <c r="F1291">
        <v>99</v>
      </c>
      <c r="G1291" t="b">
        <f>Table1[[#This Row],[day]]=VLOOKUP(Table1[[#This Row],[ym]],Sheet3!$A$4:$B$224,2,FALSE)</f>
        <v>0</v>
      </c>
      <c r="H1291" s="5" t="b">
        <f>Table1[[#This Row],[m15]]=VLOOKUP(Table1[[#This Row],[ym]],Sheet3!$A$4:$C$224,3,FALSE)</f>
        <v>0</v>
      </c>
      <c r="I1291" s="5">
        <f>IF(Table1[[#This Row],[day]]&gt;=2,Table1[[#This Row],[day]]-2,99)</f>
        <v>12</v>
      </c>
      <c r="J1291" s="5" t="b">
        <f>Table1[[#This Row],[n2]]=VLOOKUP(Table1[[#This Row],[ym]],Sheet3!$A$4:$D$224,4,FALSE)</f>
        <v>0</v>
      </c>
    </row>
    <row r="1292" spans="1:10" hidden="1" x14ac:dyDescent="0.75">
      <c r="A1292" s="1" t="s">
        <v>1293</v>
      </c>
      <c r="B1292">
        <v>148.35000600000001</v>
      </c>
      <c r="C1292">
        <v>90.339995999999999</v>
      </c>
      <c r="D1292" t="str">
        <f t="shared" si="40"/>
        <v>2007-9</v>
      </c>
      <c r="E1292">
        <f t="shared" si="41"/>
        <v>17</v>
      </c>
      <c r="F1292">
        <v>2</v>
      </c>
      <c r="G1292" t="b">
        <f>Table1[[#This Row],[day]]=VLOOKUP(Table1[[#This Row],[ym]],Sheet3!$A$4:$B$224,2,FALSE)</f>
        <v>0</v>
      </c>
      <c r="H1292" s="5" t="b">
        <f>Table1[[#This Row],[m15]]=VLOOKUP(Table1[[#This Row],[ym]],Sheet3!$A$4:$C$224,3,FALSE)</f>
        <v>1</v>
      </c>
      <c r="I1292" s="5">
        <f>IF(Table1[[#This Row],[day]]&gt;=2,Table1[[#This Row],[day]]-2,99)</f>
        <v>15</v>
      </c>
      <c r="J1292" s="5" t="b">
        <f>Table1[[#This Row],[n2]]=VLOOKUP(Table1[[#This Row],[ym]],Sheet3!$A$4:$D$224,4,FALSE)</f>
        <v>0</v>
      </c>
    </row>
    <row r="1293" spans="1:10" hidden="1" x14ac:dyDescent="0.75">
      <c r="A1293" s="1" t="s">
        <v>1294</v>
      </c>
      <c r="B1293">
        <v>152.550003</v>
      </c>
      <c r="C1293">
        <v>89.660004000000001</v>
      </c>
      <c r="D1293" t="str">
        <f t="shared" si="40"/>
        <v>2007-9</v>
      </c>
      <c r="E1293">
        <f t="shared" si="41"/>
        <v>18</v>
      </c>
      <c r="F1293">
        <v>3</v>
      </c>
      <c r="G1293" t="b">
        <f>Table1[[#This Row],[day]]=VLOOKUP(Table1[[#This Row],[ym]],Sheet3!$A$4:$B$224,2,FALSE)</f>
        <v>0</v>
      </c>
      <c r="H1293" s="5" t="b">
        <f>Table1[[#This Row],[m15]]=VLOOKUP(Table1[[#This Row],[ym]],Sheet3!$A$4:$C$224,3,FALSE)</f>
        <v>0</v>
      </c>
      <c r="I1293" s="5">
        <f>IF(Table1[[#This Row],[day]]&gt;=2,Table1[[#This Row],[day]]-2,99)</f>
        <v>16</v>
      </c>
      <c r="J1293" s="5" t="b">
        <f>Table1[[#This Row],[n2]]=VLOOKUP(Table1[[#This Row],[ym]],Sheet3!$A$4:$D$224,4,FALSE)</f>
        <v>0</v>
      </c>
    </row>
    <row r="1294" spans="1:10" hidden="1" x14ac:dyDescent="0.75">
      <c r="A1294" s="1" t="s">
        <v>1295</v>
      </c>
      <c r="B1294">
        <v>153.449997</v>
      </c>
      <c r="C1294">
        <v>88.830001999999993</v>
      </c>
      <c r="D1294" t="str">
        <f t="shared" si="40"/>
        <v>2007-9</v>
      </c>
      <c r="E1294">
        <f t="shared" si="41"/>
        <v>19</v>
      </c>
      <c r="F1294">
        <v>4</v>
      </c>
      <c r="G1294" t="b">
        <f>Table1[[#This Row],[day]]=VLOOKUP(Table1[[#This Row],[ym]],Sheet3!$A$4:$B$224,2,FALSE)</f>
        <v>0</v>
      </c>
      <c r="H1294" s="5" t="b">
        <f>Table1[[#This Row],[m15]]=VLOOKUP(Table1[[#This Row],[ym]],Sheet3!$A$4:$C$224,3,FALSE)</f>
        <v>0</v>
      </c>
      <c r="I1294" s="5">
        <f>IF(Table1[[#This Row],[day]]&gt;=2,Table1[[#This Row],[day]]-2,99)</f>
        <v>17</v>
      </c>
      <c r="J1294" s="5" t="b">
        <f>Table1[[#This Row],[n2]]=VLOOKUP(Table1[[#This Row],[ym]],Sheet3!$A$4:$D$224,4,FALSE)</f>
        <v>0</v>
      </c>
    </row>
    <row r="1295" spans="1:10" hidden="1" x14ac:dyDescent="0.75">
      <c r="A1295" s="1" t="s">
        <v>1296</v>
      </c>
      <c r="B1295">
        <v>152.699997</v>
      </c>
      <c r="C1295">
        <v>87.150002000000001</v>
      </c>
      <c r="D1295" t="str">
        <f t="shared" si="40"/>
        <v>2007-9</v>
      </c>
      <c r="E1295">
        <f t="shared" si="41"/>
        <v>20</v>
      </c>
      <c r="F1295">
        <v>5</v>
      </c>
      <c r="G1295" t="b">
        <f>Table1[[#This Row],[day]]=VLOOKUP(Table1[[#This Row],[ym]],Sheet3!$A$4:$B$224,2,FALSE)</f>
        <v>0</v>
      </c>
      <c r="H1295" s="5" t="b">
        <f>Table1[[#This Row],[m15]]=VLOOKUP(Table1[[#This Row],[ym]],Sheet3!$A$4:$C$224,3,FALSE)</f>
        <v>0</v>
      </c>
      <c r="I1295" s="5">
        <f>IF(Table1[[#This Row],[day]]&gt;=2,Table1[[#This Row],[day]]-2,99)</f>
        <v>18</v>
      </c>
      <c r="J1295" s="5" t="b">
        <f>Table1[[#This Row],[n2]]=VLOOKUP(Table1[[#This Row],[ym]],Sheet3!$A$4:$D$224,4,FALSE)</f>
        <v>0</v>
      </c>
    </row>
    <row r="1296" spans="1:10" hidden="1" x14ac:dyDescent="0.75">
      <c r="A1296" s="1" t="s">
        <v>1297</v>
      </c>
      <c r="B1296">
        <v>152.85000600000001</v>
      </c>
      <c r="C1296">
        <v>87.889999000000003</v>
      </c>
      <c r="D1296" t="str">
        <f t="shared" si="40"/>
        <v>2007-9</v>
      </c>
      <c r="E1296">
        <f t="shared" si="41"/>
        <v>21</v>
      </c>
      <c r="F1296">
        <v>6</v>
      </c>
      <c r="G1296" t="b">
        <f>Table1[[#This Row],[day]]=VLOOKUP(Table1[[#This Row],[ym]],Sheet3!$A$4:$B$224,2,FALSE)</f>
        <v>0</v>
      </c>
      <c r="H1296" s="5" t="b">
        <f>Table1[[#This Row],[m15]]=VLOOKUP(Table1[[#This Row],[ym]],Sheet3!$A$4:$C$224,3,FALSE)</f>
        <v>0</v>
      </c>
      <c r="I1296" s="5">
        <f>IF(Table1[[#This Row],[day]]&gt;=2,Table1[[#This Row],[day]]-2,99)</f>
        <v>19</v>
      </c>
      <c r="J1296" s="5" t="b">
        <f>Table1[[#This Row],[n2]]=VLOOKUP(Table1[[#This Row],[ym]],Sheet3!$A$4:$D$224,4,FALSE)</f>
        <v>0</v>
      </c>
    </row>
    <row r="1297" spans="1:10" hidden="1" x14ac:dyDescent="0.75">
      <c r="A1297" s="1" t="s">
        <v>1298</v>
      </c>
      <c r="B1297">
        <v>152.58999600000001</v>
      </c>
      <c r="C1297">
        <v>88.139999000000003</v>
      </c>
      <c r="D1297" t="str">
        <f t="shared" si="40"/>
        <v>2007-9</v>
      </c>
      <c r="E1297">
        <f t="shared" si="41"/>
        <v>24</v>
      </c>
      <c r="F1297">
        <v>9</v>
      </c>
      <c r="G1297" t="b">
        <f>Table1[[#This Row],[day]]=VLOOKUP(Table1[[#This Row],[ym]],Sheet3!$A$4:$B$224,2,FALSE)</f>
        <v>0</v>
      </c>
      <c r="H1297" s="5" t="b">
        <f>Table1[[#This Row],[m15]]=VLOOKUP(Table1[[#This Row],[ym]],Sheet3!$A$4:$C$224,3,FALSE)</f>
        <v>0</v>
      </c>
      <c r="I1297" s="5">
        <f>IF(Table1[[#This Row],[day]]&gt;=2,Table1[[#This Row],[day]]-2,99)</f>
        <v>22</v>
      </c>
      <c r="J1297" s="5" t="b">
        <f>Table1[[#This Row],[n2]]=VLOOKUP(Table1[[#This Row],[ym]],Sheet3!$A$4:$D$224,4,FALSE)</f>
        <v>0</v>
      </c>
    </row>
    <row r="1298" spans="1:10" hidden="1" x14ac:dyDescent="0.75">
      <c r="A1298" s="1" t="s">
        <v>1299</v>
      </c>
      <c r="B1298">
        <v>152.38000500000001</v>
      </c>
      <c r="C1298">
        <v>87.830001999999993</v>
      </c>
      <c r="D1298" t="str">
        <f t="shared" si="40"/>
        <v>2007-9</v>
      </c>
      <c r="E1298">
        <f t="shared" si="41"/>
        <v>25</v>
      </c>
      <c r="F1298">
        <v>10</v>
      </c>
      <c r="G1298" t="b">
        <f>Table1[[#This Row],[day]]=VLOOKUP(Table1[[#This Row],[ym]],Sheet3!$A$4:$B$224,2,FALSE)</f>
        <v>0</v>
      </c>
      <c r="H1298" s="5" t="b">
        <f>Table1[[#This Row],[m15]]=VLOOKUP(Table1[[#This Row],[ym]],Sheet3!$A$4:$C$224,3,FALSE)</f>
        <v>0</v>
      </c>
      <c r="I1298" s="5">
        <f>IF(Table1[[#This Row],[day]]&gt;=2,Table1[[#This Row],[day]]-2,99)</f>
        <v>23</v>
      </c>
      <c r="J1298" s="5" t="b">
        <f>Table1[[#This Row],[n2]]=VLOOKUP(Table1[[#This Row],[ym]],Sheet3!$A$4:$D$224,4,FALSE)</f>
        <v>0</v>
      </c>
    </row>
    <row r="1299" spans="1:10" hidden="1" x14ac:dyDescent="0.75">
      <c r="A1299" s="1" t="s">
        <v>1300</v>
      </c>
      <c r="B1299">
        <v>152.550003</v>
      </c>
      <c r="C1299">
        <v>87.910004000000001</v>
      </c>
      <c r="D1299" t="str">
        <f t="shared" si="40"/>
        <v>2007-9</v>
      </c>
      <c r="E1299">
        <f t="shared" si="41"/>
        <v>26</v>
      </c>
      <c r="F1299">
        <v>11</v>
      </c>
      <c r="G1299" t="b">
        <f>Table1[[#This Row],[day]]=VLOOKUP(Table1[[#This Row],[ym]],Sheet3!$A$4:$B$224,2,FALSE)</f>
        <v>0</v>
      </c>
      <c r="H1299" s="5" t="b">
        <f>Table1[[#This Row],[m15]]=VLOOKUP(Table1[[#This Row],[ym]],Sheet3!$A$4:$C$224,3,FALSE)</f>
        <v>0</v>
      </c>
      <c r="I1299" s="5">
        <f>IF(Table1[[#This Row],[day]]&gt;=2,Table1[[#This Row],[day]]-2,99)</f>
        <v>24</v>
      </c>
      <c r="J1299" s="5" t="b">
        <f>Table1[[#This Row],[n2]]=VLOOKUP(Table1[[#This Row],[ym]],Sheet3!$A$4:$D$224,4,FALSE)</f>
        <v>0</v>
      </c>
    </row>
    <row r="1300" spans="1:10" hidden="1" x14ac:dyDescent="0.75">
      <c r="A1300" s="1" t="s">
        <v>1301</v>
      </c>
      <c r="B1300">
        <v>153.38000500000001</v>
      </c>
      <c r="C1300">
        <v>88.519997000000004</v>
      </c>
      <c r="D1300" t="str">
        <f t="shared" si="40"/>
        <v>2007-9</v>
      </c>
      <c r="E1300">
        <f t="shared" si="41"/>
        <v>27</v>
      </c>
      <c r="F1300">
        <v>12</v>
      </c>
      <c r="G1300" t="b">
        <f>Table1[[#This Row],[day]]=VLOOKUP(Table1[[#This Row],[ym]],Sheet3!$A$4:$B$224,2,FALSE)</f>
        <v>0</v>
      </c>
      <c r="H1300" s="5" t="b">
        <f>Table1[[#This Row],[m15]]=VLOOKUP(Table1[[#This Row],[ym]],Sheet3!$A$4:$C$224,3,FALSE)</f>
        <v>0</v>
      </c>
      <c r="I1300" s="5">
        <f>IF(Table1[[#This Row],[day]]&gt;=2,Table1[[#This Row],[day]]-2,99)</f>
        <v>25</v>
      </c>
      <c r="J1300" s="5" t="b">
        <f>Table1[[#This Row],[n2]]=VLOOKUP(Table1[[#This Row],[ym]],Sheet3!$A$4:$D$224,4,FALSE)</f>
        <v>0</v>
      </c>
    </row>
    <row r="1301" spans="1:10" hidden="1" x14ac:dyDescent="0.75">
      <c r="A1301" s="1" t="s">
        <v>1302</v>
      </c>
      <c r="B1301">
        <v>152.970001</v>
      </c>
      <c r="C1301">
        <v>88.720000999999996</v>
      </c>
      <c r="D1301" t="str">
        <f t="shared" si="40"/>
        <v>2007-9</v>
      </c>
      <c r="E1301">
        <f t="shared" si="41"/>
        <v>28</v>
      </c>
      <c r="F1301">
        <v>13</v>
      </c>
      <c r="G1301" t="b">
        <f>Table1[[#This Row],[day]]=VLOOKUP(Table1[[#This Row],[ym]],Sheet3!$A$4:$B$224,2,FALSE)</f>
        <v>0</v>
      </c>
      <c r="H1301" s="5" t="b">
        <f>Table1[[#This Row],[m15]]=VLOOKUP(Table1[[#This Row],[ym]],Sheet3!$A$4:$C$224,3,FALSE)</f>
        <v>0</v>
      </c>
      <c r="I1301" s="5">
        <f>IF(Table1[[#This Row],[day]]&gt;=2,Table1[[#This Row],[day]]-2,99)</f>
        <v>26</v>
      </c>
      <c r="J1301" s="5" t="b">
        <f>Table1[[#This Row],[n2]]=VLOOKUP(Table1[[#This Row],[ym]],Sheet3!$A$4:$D$224,4,FALSE)</f>
        <v>0</v>
      </c>
    </row>
    <row r="1302" spans="1:10" hidden="1" x14ac:dyDescent="0.75">
      <c r="A1302" s="1" t="s">
        <v>1303</v>
      </c>
      <c r="B1302">
        <v>154.520004</v>
      </c>
      <c r="C1302">
        <v>88.879997000000003</v>
      </c>
      <c r="D1302" t="str">
        <f t="shared" si="40"/>
        <v>2007-10</v>
      </c>
      <c r="E1302">
        <f t="shared" si="41"/>
        <v>1</v>
      </c>
      <c r="F1302">
        <v>99</v>
      </c>
      <c r="G1302" t="b">
        <f>Table1[[#This Row],[day]]=VLOOKUP(Table1[[#This Row],[ym]],Sheet3!$A$4:$B$224,2,FALSE)</f>
        <v>1</v>
      </c>
      <c r="H1302" s="5" t="b">
        <f>Table1[[#This Row],[m15]]=VLOOKUP(Table1[[#This Row],[ym]],Sheet3!$A$4:$C$224,3,FALSE)</f>
        <v>0</v>
      </c>
      <c r="I1302" s="5">
        <f>IF(Table1[[#This Row],[day]]&gt;=2,Table1[[#This Row],[day]]-2,99)</f>
        <v>99</v>
      </c>
      <c r="J1302" s="5" t="b">
        <f>Table1[[#This Row],[n2]]=VLOOKUP(Table1[[#This Row],[ym]],Sheet3!$A$4:$D$224,4,FALSE)</f>
        <v>0</v>
      </c>
    </row>
    <row r="1303" spans="1:10" x14ac:dyDescent="0.75">
      <c r="A1303" s="1" t="s">
        <v>1304</v>
      </c>
      <c r="B1303">
        <v>154.41999799999999</v>
      </c>
      <c r="C1303">
        <v>89.160004000000001</v>
      </c>
      <c r="D1303" t="str">
        <f t="shared" si="40"/>
        <v>2007-10</v>
      </c>
      <c r="E1303">
        <f t="shared" si="41"/>
        <v>2</v>
      </c>
      <c r="F1303">
        <v>99</v>
      </c>
      <c r="G1303" t="b">
        <f>Table1[[#This Row],[day]]=VLOOKUP(Table1[[#This Row],[ym]],Sheet3!$A$4:$B$224,2,FALSE)</f>
        <v>0</v>
      </c>
      <c r="H1303" s="5" t="b">
        <f>Table1[[#This Row],[m15]]=VLOOKUP(Table1[[#This Row],[ym]],Sheet3!$A$4:$C$224,3,FALSE)</f>
        <v>0</v>
      </c>
      <c r="I1303" s="5">
        <f>IF(Table1[[#This Row],[day]]&gt;=2,Table1[[#This Row],[day]]-2,99)</f>
        <v>0</v>
      </c>
      <c r="J1303" s="5" t="b">
        <f>Table1[[#This Row],[n2]]=VLOOKUP(Table1[[#This Row],[ym]],Sheet3!$A$4:$D$224,4,FALSE)</f>
        <v>1</v>
      </c>
    </row>
    <row r="1304" spans="1:10" hidden="1" x14ac:dyDescent="0.75">
      <c r="A1304" s="1" t="s">
        <v>1305</v>
      </c>
      <c r="B1304">
        <v>154.10000600000001</v>
      </c>
      <c r="C1304">
        <v>88.900002000000001</v>
      </c>
      <c r="D1304" t="str">
        <f t="shared" si="40"/>
        <v>2007-10</v>
      </c>
      <c r="E1304">
        <f t="shared" si="41"/>
        <v>3</v>
      </c>
      <c r="F1304">
        <v>99</v>
      </c>
      <c r="G1304" t="b">
        <f>Table1[[#This Row],[day]]=VLOOKUP(Table1[[#This Row],[ym]],Sheet3!$A$4:$B$224,2,FALSE)</f>
        <v>0</v>
      </c>
      <c r="H1304" s="5" t="b">
        <f>Table1[[#This Row],[m15]]=VLOOKUP(Table1[[#This Row],[ym]],Sheet3!$A$4:$C$224,3,FALSE)</f>
        <v>0</v>
      </c>
      <c r="I1304" s="5">
        <f>IF(Table1[[#This Row],[day]]&gt;=2,Table1[[#This Row],[day]]-2,99)</f>
        <v>1</v>
      </c>
      <c r="J1304" s="5" t="b">
        <f>Table1[[#This Row],[n2]]=VLOOKUP(Table1[[#This Row],[ym]],Sheet3!$A$4:$D$224,4,FALSE)</f>
        <v>0</v>
      </c>
    </row>
    <row r="1305" spans="1:10" hidden="1" x14ac:dyDescent="0.75">
      <c r="A1305" s="1" t="s">
        <v>1306</v>
      </c>
      <c r="B1305">
        <v>154.229996</v>
      </c>
      <c r="C1305">
        <v>89.239998</v>
      </c>
      <c r="D1305" t="str">
        <f t="shared" si="40"/>
        <v>2007-10</v>
      </c>
      <c r="E1305">
        <f t="shared" si="41"/>
        <v>4</v>
      </c>
      <c r="F1305">
        <v>99</v>
      </c>
      <c r="G1305" t="b">
        <f>Table1[[#This Row],[day]]=VLOOKUP(Table1[[#This Row],[ym]],Sheet3!$A$4:$B$224,2,FALSE)</f>
        <v>0</v>
      </c>
      <c r="H1305" s="5" t="b">
        <f>Table1[[#This Row],[m15]]=VLOOKUP(Table1[[#This Row],[ym]],Sheet3!$A$4:$C$224,3,FALSE)</f>
        <v>0</v>
      </c>
      <c r="I1305" s="5">
        <f>IF(Table1[[#This Row],[day]]&gt;=2,Table1[[#This Row],[day]]-2,99)</f>
        <v>2</v>
      </c>
      <c r="J1305" s="5" t="b">
        <f>Table1[[#This Row],[n2]]=VLOOKUP(Table1[[#This Row],[ym]],Sheet3!$A$4:$D$224,4,FALSE)</f>
        <v>0</v>
      </c>
    </row>
    <row r="1306" spans="1:10" hidden="1" x14ac:dyDescent="0.75">
      <c r="A1306" s="1" t="s">
        <v>1307</v>
      </c>
      <c r="B1306">
        <v>156.13999899999999</v>
      </c>
      <c r="C1306">
        <v>88.279999000000004</v>
      </c>
      <c r="D1306" t="str">
        <f t="shared" si="40"/>
        <v>2007-10</v>
      </c>
      <c r="E1306">
        <f t="shared" si="41"/>
        <v>5</v>
      </c>
      <c r="F1306">
        <v>99</v>
      </c>
      <c r="G1306" t="b">
        <f>Table1[[#This Row],[day]]=VLOOKUP(Table1[[#This Row],[ym]],Sheet3!$A$4:$B$224,2,FALSE)</f>
        <v>0</v>
      </c>
      <c r="H1306" s="5" t="b">
        <f>Table1[[#This Row],[m15]]=VLOOKUP(Table1[[#This Row],[ym]],Sheet3!$A$4:$C$224,3,FALSE)</f>
        <v>0</v>
      </c>
      <c r="I1306" s="5">
        <f>IF(Table1[[#This Row],[day]]&gt;=2,Table1[[#This Row],[day]]-2,99)</f>
        <v>3</v>
      </c>
      <c r="J1306" s="5" t="b">
        <f>Table1[[#This Row],[n2]]=VLOOKUP(Table1[[#This Row],[ym]],Sheet3!$A$4:$D$224,4,FALSE)</f>
        <v>0</v>
      </c>
    </row>
    <row r="1307" spans="1:10" hidden="1" x14ac:dyDescent="0.75">
      <c r="A1307" s="1" t="s">
        <v>1308</v>
      </c>
      <c r="B1307">
        <v>155.270004</v>
      </c>
      <c r="C1307">
        <v>88.209998999999996</v>
      </c>
      <c r="D1307" t="str">
        <f t="shared" si="40"/>
        <v>2007-10</v>
      </c>
      <c r="E1307">
        <f t="shared" si="41"/>
        <v>8</v>
      </c>
      <c r="F1307">
        <v>99</v>
      </c>
      <c r="G1307" t="b">
        <f>Table1[[#This Row],[day]]=VLOOKUP(Table1[[#This Row],[ym]],Sheet3!$A$4:$B$224,2,FALSE)</f>
        <v>0</v>
      </c>
      <c r="H1307" s="5" t="b">
        <f>Table1[[#This Row],[m15]]=VLOOKUP(Table1[[#This Row],[ym]],Sheet3!$A$4:$C$224,3,FALSE)</f>
        <v>0</v>
      </c>
      <c r="I1307" s="5">
        <f>IF(Table1[[#This Row],[day]]&gt;=2,Table1[[#This Row],[day]]-2,99)</f>
        <v>6</v>
      </c>
      <c r="J1307" s="5" t="b">
        <f>Table1[[#This Row],[n2]]=VLOOKUP(Table1[[#This Row],[ym]],Sheet3!$A$4:$D$224,4,FALSE)</f>
        <v>0</v>
      </c>
    </row>
    <row r="1308" spans="1:10" hidden="1" x14ac:dyDescent="0.75">
      <c r="A1308" s="1" t="s">
        <v>1309</v>
      </c>
      <c r="B1308">
        <v>156.78999300000001</v>
      </c>
      <c r="C1308">
        <v>88.099997999999999</v>
      </c>
      <c r="D1308" t="str">
        <f t="shared" si="40"/>
        <v>2007-10</v>
      </c>
      <c r="E1308">
        <f t="shared" si="41"/>
        <v>9</v>
      </c>
      <c r="F1308">
        <v>99</v>
      </c>
      <c r="G1308" t="b">
        <f>Table1[[#This Row],[day]]=VLOOKUP(Table1[[#This Row],[ym]],Sheet3!$A$4:$B$224,2,FALSE)</f>
        <v>0</v>
      </c>
      <c r="H1308" s="5" t="b">
        <f>Table1[[#This Row],[m15]]=VLOOKUP(Table1[[#This Row],[ym]],Sheet3!$A$4:$C$224,3,FALSE)</f>
        <v>0</v>
      </c>
      <c r="I1308" s="5">
        <f>IF(Table1[[#This Row],[day]]&gt;=2,Table1[[#This Row],[day]]-2,99)</f>
        <v>7</v>
      </c>
      <c r="J1308" s="5" t="b">
        <f>Table1[[#This Row],[n2]]=VLOOKUP(Table1[[#This Row],[ym]],Sheet3!$A$4:$D$224,4,FALSE)</f>
        <v>0</v>
      </c>
    </row>
    <row r="1309" spans="1:10" hidden="1" x14ac:dyDescent="0.75">
      <c r="A1309" s="1" t="s">
        <v>1310</v>
      </c>
      <c r="B1309">
        <v>156.46000699999999</v>
      </c>
      <c r="C1309">
        <v>88.150002000000001</v>
      </c>
      <c r="D1309" t="str">
        <f t="shared" si="40"/>
        <v>2007-10</v>
      </c>
      <c r="E1309">
        <f t="shared" si="41"/>
        <v>10</v>
      </c>
      <c r="F1309">
        <v>99</v>
      </c>
      <c r="G1309" t="b">
        <f>Table1[[#This Row],[day]]=VLOOKUP(Table1[[#This Row],[ym]],Sheet3!$A$4:$B$224,2,FALSE)</f>
        <v>0</v>
      </c>
      <c r="H1309" s="5" t="b">
        <f>Table1[[#This Row],[m15]]=VLOOKUP(Table1[[#This Row],[ym]],Sheet3!$A$4:$C$224,3,FALSE)</f>
        <v>0</v>
      </c>
      <c r="I1309" s="5">
        <f>IF(Table1[[#This Row],[day]]&gt;=2,Table1[[#This Row],[day]]-2,99)</f>
        <v>8</v>
      </c>
      <c r="J1309" s="5" t="b">
        <f>Table1[[#This Row],[n2]]=VLOOKUP(Table1[[#This Row],[ym]],Sheet3!$A$4:$D$224,4,FALSE)</f>
        <v>0</v>
      </c>
    </row>
    <row r="1310" spans="1:10" hidden="1" x14ac:dyDescent="0.75">
      <c r="A1310" s="1" t="s">
        <v>1311</v>
      </c>
      <c r="B1310">
        <v>155.800003</v>
      </c>
      <c r="C1310">
        <v>88.059997999999993</v>
      </c>
      <c r="D1310" t="str">
        <f t="shared" si="40"/>
        <v>2007-10</v>
      </c>
      <c r="E1310">
        <f t="shared" si="41"/>
        <v>11</v>
      </c>
      <c r="F1310">
        <v>99</v>
      </c>
      <c r="G1310" t="b">
        <f>Table1[[#This Row],[day]]=VLOOKUP(Table1[[#This Row],[ym]],Sheet3!$A$4:$B$224,2,FALSE)</f>
        <v>0</v>
      </c>
      <c r="H1310" s="5" t="b">
        <f>Table1[[#This Row],[m15]]=VLOOKUP(Table1[[#This Row],[ym]],Sheet3!$A$4:$C$224,3,FALSE)</f>
        <v>0</v>
      </c>
      <c r="I1310" s="5">
        <f>IF(Table1[[#This Row],[day]]&gt;=2,Table1[[#This Row],[day]]-2,99)</f>
        <v>9</v>
      </c>
      <c r="J1310" s="5" t="b">
        <f>Table1[[#This Row],[n2]]=VLOOKUP(Table1[[#This Row],[ym]],Sheet3!$A$4:$D$224,4,FALSE)</f>
        <v>0</v>
      </c>
    </row>
    <row r="1311" spans="1:10" hidden="1" x14ac:dyDescent="0.75">
      <c r="A1311" s="1" t="s">
        <v>1312</v>
      </c>
      <c r="B1311">
        <v>156.699997</v>
      </c>
      <c r="C1311">
        <v>87.629997000000003</v>
      </c>
      <c r="D1311" t="str">
        <f t="shared" si="40"/>
        <v>2007-10</v>
      </c>
      <c r="E1311">
        <f t="shared" si="41"/>
        <v>12</v>
      </c>
      <c r="F1311">
        <v>99</v>
      </c>
      <c r="G1311" t="b">
        <f>Table1[[#This Row],[day]]=VLOOKUP(Table1[[#This Row],[ym]],Sheet3!$A$4:$B$224,2,FALSE)</f>
        <v>0</v>
      </c>
      <c r="H1311" s="5" t="b">
        <f>Table1[[#This Row],[m15]]=VLOOKUP(Table1[[#This Row],[ym]],Sheet3!$A$4:$C$224,3,FALSE)</f>
        <v>0</v>
      </c>
      <c r="I1311" s="5">
        <f>IF(Table1[[#This Row],[day]]&gt;=2,Table1[[#This Row],[day]]-2,99)</f>
        <v>10</v>
      </c>
      <c r="J1311" s="5" t="b">
        <f>Table1[[#This Row],[n2]]=VLOOKUP(Table1[[#This Row],[ym]],Sheet3!$A$4:$D$224,4,FALSE)</f>
        <v>0</v>
      </c>
    </row>
    <row r="1312" spans="1:10" hidden="1" x14ac:dyDescent="0.75">
      <c r="A1312" s="1" t="s">
        <v>1313</v>
      </c>
      <c r="B1312">
        <v>155.25</v>
      </c>
      <c r="C1312">
        <v>87.650002000000001</v>
      </c>
      <c r="D1312" t="str">
        <f t="shared" si="40"/>
        <v>2007-10</v>
      </c>
      <c r="E1312">
        <f t="shared" si="41"/>
        <v>15</v>
      </c>
      <c r="F1312">
        <v>99</v>
      </c>
      <c r="G1312" t="b">
        <f>Table1[[#This Row],[day]]=VLOOKUP(Table1[[#This Row],[ym]],Sheet3!$A$4:$B$224,2,FALSE)</f>
        <v>0</v>
      </c>
      <c r="H1312" s="5" t="b">
        <f>Table1[[#This Row],[m15]]=VLOOKUP(Table1[[#This Row],[ym]],Sheet3!$A$4:$C$224,3,FALSE)</f>
        <v>0</v>
      </c>
      <c r="I1312" s="5">
        <f>IF(Table1[[#This Row],[day]]&gt;=2,Table1[[#This Row],[day]]-2,99)</f>
        <v>13</v>
      </c>
      <c r="J1312" s="5" t="b">
        <f>Table1[[#This Row],[n2]]=VLOOKUP(Table1[[#This Row],[ym]],Sheet3!$A$4:$D$224,4,FALSE)</f>
        <v>0</v>
      </c>
    </row>
    <row r="1313" spans="1:10" hidden="1" x14ac:dyDescent="0.75">
      <c r="A1313" s="1" t="s">
        <v>1314</v>
      </c>
      <c r="B1313">
        <v>154.13999899999999</v>
      </c>
      <c r="C1313">
        <v>87.68</v>
      </c>
      <c r="D1313" t="str">
        <f t="shared" si="40"/>
        <v>2007-10</v>
      </c>
      <c r="E1313">
        <f t="shared" si="41"/>
        <v>16</v>
      </c>
      <c r="F1313">
        <v>1</v>
      </c>
      <c r="G1313" t="b">
        <f>Table1[[#This Row],[day]]=VLOOKUP(Table1[[#This Row],[ym]],Sheet3!$A$4:$B$224,2,FALSE)</f>
        <v>0</v>
      </c>
      <c r="H1313" s="5" t="b">
        <f>Table1[[#This Row],[m15]]=VLOOKUP(Table1[[#This Row],[ym]],Sheet3!$A$4:$C$224,3,FALSE)</f>
        <v>1</v>
      </c>
      <c r="I1313" s="5">
        <f>IF(Table1[[#This Row],[day]]&gt;=2,Table1[[#This Row],[day]]-2,99)</f>
        <v>14</v>
      </c>
      <c r="J1313" s="5" t="b">
        <f>Table1[[#This Row],[n2]]=VLOOKUP(Table1[[#This Row],[ym]],Sheet3!$A$4:$D$224,4,FALSE)</f>
        <v>0</v>
      </c>
    </row>
    <row r="1314" spans="1:10" hidden="1" x14ac:dyDescent="0.75">
      <c r="A1314" s="1" t="s">
        <v>1315</v>
      </c>
      <c r="B1314">
        <v>154.63000500000001</v>
      </c>
      <c r="C1314">
        <v>88.639999000000003</v>
      </c>
      <c r="D1314" t="str">
        <f t="shared" si="40"/>
        <v>2007-10</v>
      </c>
      <c r="E1314">
        <f t="shared" si="41"/>
        <v>17</v>
      </c>
      <c r="F1314">
        <v>2</v>
      </c>
      <c r="G1314" t="b">
        <f>Table1[[#This Row],[day]]=VLOOKUP(Table1[[#This Row],[ym]],Sheet3!$A$4:$B$224,2,FALSE)</f>
        <v>0</v>
      </c>
      <c r="H1314" s="5" t="b">
        <f>Table1[[#This Row],[m15]]=VLOOKUP(Table1[[#This Row],[ym]],Sheet3!$A$4:$C$224,3,FALSE)</f>
        <v>0</v>
      </c>
      <c r="I1314" s="5">
        <f>IF(Table1[[#This Row],[day]]&gt;=2,Table1[[#This Row],[day]]-2,99)</f>
        <v>15</v>
      </c>
      <c r="J1314" s="5" t="b">
        <f>Table1[[#This Row],[n2]]=VLOOKUP(Table1[[#This Row],[ym]],Sheet3!$A$4:$D$224,4,FALSE)</f>
        <v>0</v>
      </c>
    </row>
    <row r="1315" spans="1:10" hidden="1" x14ac:dyDescent="0.75">
      <c r="A1315" s="1" t="s">
        <v>1316</v>
      </c>
      <c r="B1315">
        <v>153.96000699999999</v>
      </c>
      <c r="C1315">
        <v>89.129997000000003</v>
      </c>
      <c r="D1315" t="str">
        <f t="shared" si="40"/>
        <v>2007-10</v>
      </c>
      <c r="E1315">
        <f t="shared" si="41"/>
        <v>18</v>
      </c>
      <c r="F1315">
        <v>3</v>
      </c>
      <c r="G1315" t="b">
        <f>Table1[[#This Row],[day]]=VLOOKUP(Table1[[#This Row],[ym]],Sheet3!$A$4:$B$224,2,FALSE)</f>
        <v>0</v>
      </c>
      <c r="H1315" s="5" t="b">
        <f>Table1[[#This Row],[m15]]=VLOOKUP(Table1[[#This Row],[ym]],Sheet3!$A$4:$C$224,3,FALSE)</f>
        <v>0</v>
      </c>
      <c r="I1315" s="5">
        <f>IF(Table1[[#This Row],[day]]&gt;=2,Table1[[#This Row],[day]]-2,99)</f>
        <v>16</v>
      </c>
      <c r="J1315" s="5" t="b">
        <f>Table1[[#This Row],[n2]]=VLOOKUP(Table1[[#This Row],[ym]],Sheet3!$A$4:$D$224,4,FALSE)</f>
        <v>0</v>
      </c>
    </row>
    <row r="1316" spans="1:10" hidden="1" x14ac:dyDescent="0.75">
      <c r="A1316" s="1" t="s">
        <v>1317</v>
      </c>
      <c r="B1316">
        <v>150.25</v>
      </c>
      <c r="C1316">
        <v>90.459998999999996</v>
      </c>
      <c r="D1316" t="str">
        <f t="shared" si="40"/>
        <v>2007-10</v>
      </c>
      <c r="E1316">
        <f t="shared" si="41"/>
        <v>19</v>
      </c>
      <c r="F1316">
        <v>4</v>
      </c>
      <c r="G1316" t="b">
        <f>Table1[[#This Row],[day]]=VLOOKUP(Table1[[#This Row],[ym]],Sheet3!$A$4:$B$224,2,FALSE)</f>
        <v>0</v>
      </c>
      <c r="H1316" s="5" t="b">
        <f>Table1[[#This Row],[m15]]=VLOOKUP(Table1[[#This Row],[ym]],Sheet3!$A$4:$C$224,3,FALSE)</f>
        <v>0</v>
      </c>
      <c r="I1316" s="5">
        <f>IF(Table1[[#This Row],[day]]&gt;=2,Table1[[#This Row],[day]]-2,99)</f>
        <v>17</v>
      </c>
      <c r="J1316" s="5" t="b">
        <f>Table1[[#This Row],[n2]]=VLOOKUP(Table1[[#This Row],[ym]],Sheet3!$A$4:$D$224,4,FALSE)</f>
        <v>0</v>
      </c>
    </row>
    <row r="1317" spans="1:10" hidden="1" x14ac:dyDescent="0.75">
      <c r="A1317" s="1" t="s">
        <v>1318</v>
      </c>
      <c r="B1317">
        <v>150.800003</v>
      </c>
      <c r="C1317">
        <v>90.470000999999996</v>
      </c>
      <c r="D1317" t="str">
        <f t="shared" si="40"/>
        <v>2007-10</v>
      </c>
      <c r="E1317">
        <f t="shared" si="41"/>
        <v>22</v>
      </c>
      <c r="F1317">
        <v>7</v>
      </c>
      <c r="G1317" t="b">
        <f>Table1[[#This Row],[day]]=VLOOKUP(Table1[[#This Row],[ym]],Sheet3!$A$4:$B$224,2,FALSE)</f>
        <v>0</v>
      </c>
      <c r="H1317" s="5" t="b">
        <f>Table1[[#This Row],[m15]]=VLOOKUP(Table1[[#This Row],[ym]],Sheet3!$A$4:$C$224,3,FALSE)</f>
        <v>0</v>
      </c>
      <c r="I1317" s="5">
        <f>IF(Table1[[#This Row],[day]]&gt;=2,Table1[[#This Row],[day]]-2,99)</f>
        <v>20</v>
      </c>
      <c r="J1317" s="5" t="b">
        <f>Table1[[#This Row],[n2]]=VLOOKUP(Table1[[#This Row],[ym]],Sheet3!$A$4:$D$224,4,FALSE)</f>
        <v>0</v>
      </c>
    </row>
    <row r="1318" spans="1:10" hidden="1" x14ac:dyDescent="0.75">
      <c r="A1318" s="1" t="s">
        <v>1319</v>
      </c>
      <c r="B1318">
        <v>152.08999600000001</v>
      </c>
      <c r="C1318">
        <v>90.349997999999999</v>
      </c>
      <c r="D1318" t="str">
        <f t="shared" si="40"/>
        <v>2007-10</v>
      </c>
      <c r="E1318">
        <f t="shared" si="41"/>
        <v>23</v>
      </c>
      <c r="F1318">
        <v>8</v>
      </c>
      <c r="G1318" t="b">
        <f>Table1[[#This Row],[day]]=VLOOKUP(Table1[[#This Row],[ym]],Sheet3!$A$4:$B$224,2,FALSE)</f>
        <v>0</v>
      </c>
      <c r="H1318" s="5" t="b">
        <f>Table1[[#This Row],[m15]]=VLOOKUP(Table1[[#This Row],[ym]],Sheet3!$A$4:$C$224,3,FALSE)</f>
        <v>0</v>
      </c>
      <c r="I1318" s="5">
        <f>IF(Table1[[#This Row],[day]]&gt;=2,Table1[[#This Row],[day]]-2,99)</f>
        <v>21</v>
      </c>
      <c r="J1318" s="5" t="b">
        <f>Table1[[#This Row],[n2]]=VLOOKUP(Table1[[#This Row],[ym]],Sheet3!$A$4:$D$224,4,FALSE)</f>
        <v>0</v>
      </c>
    </row>
    <row r="1319" spans="1:10" hidden="1" x14ac:dyDescent="0.75">
      <c r="A1319" s="1" t="s">
        <v>1320</v>
      </c>
      <c r="B1319">
        <v>151.71000699999999</v>
      </c>
      <c r="C1319">
        <v>91.019997000000004</v>
      </c>
      <c r="D1319" t="str">
        <f t="shared" si="40"/>
        <v>2007-10</v>
      </c>
      <c r="E1319">
        <f t="shared" si="41"/>
        <v>24</v>
      </c>
      <c r="F1319">
        <v>9</v>
      </c>
      <c r="G1319" t="b">
        <f>Table1[[#This Row],[day]]=VLOOKUP(Table1[[#This Row],[ym]],Sheet3!$A$4:$B$224,2,FALSE)</f>
        <v>0</v>
      </c>
      <c r="H1319" s="5" t="b">
        <f>Table1[[#This Row],[m15]]=VLOOKUP(Table1[[#This Row],[ym]],Sheet3!$A$4:$C$224,3,FALSE)</f>
        <v>0</v>
      </c>
      <c r="I1319" s="5">
        <f>IF(Table1[[#This Row],[day]]&gt;=2,Table1[[#This Row],[day]]-2,99)</f>
        <v>22</v>
      </c>
      <c r="J1319" s="5" t="b">
        <f>Table1[[#This Row],[n2]]=VLOOKUP(Table1[[#This Row],[ym]],Sheet3!$A$4:$D$224,4,FALSE)</f>
        <v>0</v>
      </c>
    </row>
    <row r="1320" spans="1:10" hidden="1" x14ac:dyDescent="0.75">
      <c r="A1320" s="1" t="s">
        <v>1321</v>
      </c>
      <c r="B1320">
        <v>152.229996</v>
      </c>
      <c r="C1320">
        <v>90.709998999999996</v>
      </c>
      <c r="D1320" t="str">
        <f t="shared" si="40"/>
        <v>2007-10</v>
      </c>
      <c r="E1320">
        <f t="shared" si="41"/>
        <v>25</v>
      </c>
      <c r="F1320">
        <v>10</v>
      </c>
      <c r="G1320" t="b">
        <f>Table1[[#This Row],[day]]=VLOOKUP(Table1[[#This Row],[ym]],Sheet3!$A$4:$B$224,2,FALSE)</f>
        <v>0</v>
      </c>
      <c r="H1320" s="5" t="b">
        <f>Table1[[#This Row],[m15]]=VLOOKUP(Table1[[#This Row],[ym]],Sheet3!$A$4:$C$224,3,FALSE)</f>
        <v>0</v>
      </c>
      <c r="I1320" s="5">
        <f>IF(Table1[[#This Row],[day]]&gt;=2,Table1[[#This Row],[day]]-2,99)</f>
        <v>23</v>
      </c>
      <c r="J1320" s="5" t="b">
        <f>Table1[[#This Row],[n2]]=VLOOKUP(Table1[[#This Row],[ym]],Sheet3!$A$4:$D$224,4,FALSE)</f>
        <v>0</v>
      </c>
    </row>
    <row r="1321" spans="1:10" hidden="1" x14ac:dyDescent="0.75">
      <c r="A1321" s="1" t="s">
        <v>1322</v>
      </c>
      <c r="B1321">
        <v>153.89999399999999</v>
      </c>
      <c r="C1321">
        <v>90.5</v>
      </c>
      <c r="D1321" t="str">
        <f t="shared" si="40"/>
        <v>2007-10</v>
      </c>
      <c r="E1321">
        <f t="shared" si="41"/>
        <v>26</v>
      </c>
      <c r="F1321">
        <v>11</v>
      </c>
      <c r="G1321" t="b">
        <f>Table1[[#This Row],[day]]=VLOOKUP(Table1[[#This Row],[ym]],Sheet3!$A$4:$B$224,2,FALSE)</f>
        <v>0</v>
      </c>
      <c r="H1321" s="5" t="b">
        <f>Table1[[#This Row],[m15]]=VLOOKUP(Table1[[#This Row],[ym]],Sheet3!$A$4:$C$224,3,FALSE)</f>
        <v>0</v>
      </c>
      <c r="I1321" s="5">
        <f>IF(Table1[[#This Row],[day]]&gt;=2,Table1[[#This Row],[day]]-2,99)</f>
        <v>24</v>
      </c>
      <c r="J1321" s="5" t="b">
        <f>Table1[[#This Row],[n2]]=VLOOKUP(Table1[[#This Row],[ym]],Sheet3!$A$4:$D$224,4,FALSE)</f>
        <v>0</v>
      </c>
    </row>
    <row r="1322" spans="1:10" hidden="1" x14ac:dyDescent="0.75">
      <c r="A1322" s="1" t="s">
        <v>1323</v>
      </c>
      <c r="B1322">
        <v>154.39999399999999</v>
      </c>
      <c r="C1322">
        <v>90.849997999999999</v>
      </c>
      <c r="D1322" t="str">
        <f t="shared" si="40"/>
        <v>2007-10</v>
      </c>
      <c r="E1322">
        <f t="shared" si="41"/>
        <v>29</v>
      </c>
      <c r="F1322">
        <v>14</v>
      </c>
      <c r="G1322" t="b">
        <f>Table1[[#This Row],[day]]=VLOOKUP(Table1[[#This Row],[ym]],Sheet3!$A$4:$B$224,2,FALSE)</f>
        <v>0</v>
      </c>
      <c r="H1322" s="5" t="b">
        <f>Table1[[#This Row],[m15]]=VLOOKUP(Table1[[#This Row],[ym]],Sheet3!$A$4:$C$224,3,FALSE)</f>
        <v>0</v>
      </c>
      <c r="I1322" s="5">
        <f>IF(Table1[[#This Row],[day]]&gt;=2,Table1[[#This Row],[day]]-2,99)</f>
        <v>27</v>
      </c>
      <c r="J1322" s="5" t="b">
        <f>Table1[[#This Row],[n2]]=VLOOKUP(Table1[[#This Row],[ym]],Sheet3!$A$4:$D$224,4,FALSE)</f>
        <v>0</v>
      </c>
    </row>
    <row r="1323" spans="1:10" hidden="1" x14ac:dyDescent="0.75">
      <c r="A1323" s="1" t="s">
        <v>1324</v>
      </c>
      <c r="B1323">
        <v>153.220001</v>
      </c>
      <c r="C1323">
        <v>90.800003000000004</v>
      </c>
      <c r="D1323" t="str">
        <f t="shared" si="40"/>
        <v>2007-10</v>
      </c>
      <c r="E1323">
        <f t="shared" si="41"/>
        <v>30</v>
      </c>
      <c r="F1323">
        <v>15</v>
      </c>
      <c r="G1323" t="b">
        <f>Table1[[#This Row],[day]]=VLOOKUP(Table1[[#This Row],[ym]],Sheet3!$A$4:$B$224,2,FALSE)</f>
        <v>0</v>
      </c>
      <c r="H1323" s="5" t="b">
        <f>Table1[[#This Row],[m15]]=VLOOKUP(Table1[[#This Row],[ym]],Sheet3!$A$4:$C$224,3,FALSE)</f>
        <v>0</v>
      </c>
      <c r="I1323" s="5">
        <f>IF(Table1[[#This Row],[day]]&gt;=2,Table1[[#This Row],[day]]-2,99)</f>
        <v>28</v>
      </c>
      <c r="J1323" s="5" t="b">
        <f>Table1[[#This Row],[n2]]=VLOOKUP(Table1[[#This Row],[ym]],Sheet3!$A$4:$D$224,4,FALSE)</f>
        <v>0</v>
      </c>
    </row>
    <row r="1324" spans="1:10" hidden="1" x14ac:dyDescent="0.75">
      <c r="A1324" s="1" t="s">
        <v>1325</v>
      </c>
      <c r="B1324">
        <v>155.13000500000001</v>
      </c>
      <c r="C1324">
        <v>89.980002999999996</v>
      </c>
      <c r="D1324" t="str">
        <f t="shared" si="40"/>
        <v>2007-10</v>
      </c>
      <c r="E1324">
        <f t="shared" si="41"/>
        <v>31</v>
      </c>
      <c r="F1324">
        <v>16</v>
      </c>
      <c r="G1324" t="b">
        <f>Table1[[#This Row],[day]]=VLOOKUP(Table1[[#This Row],[ym]],Sheet3!$A$4:$B$224,2,FALSE)</f>
        <v>0</v>
      </c>
      <c r="H1324" s="5" t="b">
        <f>Table1[[#This Row],[m15]]=VLOOKUP(Table1[[#This Row],[ym]],Sheet3!$A$4:$C$224,3,FALSE)</f>
        <v>0</v>
      </c>
      <c r="I1324" s="5">
        <f>IF(Table1[[#This Row],[day]]&gt;=2,Table1[[#This Row],[day]]-2,99)</f>
        <v>29</v>
      </c>
      <c r="J1324" s="5" t="b">
        <f>Table1[[#This Row],[n2]]=VLOOKUP(Table1[[#This Row],[ym]],Sheet3!$A$4:$D$224,4,FALSE)</f>
        <v>0</v>
      </c>
    </row>
    <row r="1325" spans="1:10" hidden="1" x14ac:dyDescent="0.75">
      <c r="A1325" s="1" t="s">
        <v>1326</v>
      </c>
      <c r="B1325">
        <v>151.300003</v>
      </c>
      <c r="C1325">
        <v>90.75</v>
      </c>
      <c r="D1325" t="str">
        <f t="shared" si="40"/>
        <v>2007-11</v>
      </c>
      <c r="E1325">
        <f t="shared" si="41"/>
        <v>1</v>
      </c>
      <c r="F1325">
        <v>99</v>
      </c>
      <c r="G1325" t="b">
        <f>Table1[[#This Row],[day]]=VLOOKUP(Table1[[#This Row],[ym]],Sheet3!$A$4:$B$224,2,FALSE)</f>
        <v>1</v>
      </c>
      <c r="H1325" s="5" t="b">
        <f>Table1[[#This Row],[m15]]=VLOOKUP(Table1[[#This Row],[ym]],Sheet3!$A$4:$C$224,3,FALSE)</f>
        <v>0</v>
      </c>
      <c r="I1325" s="5">
        <f>IF(Table1[[#This Row],[day]]&gt;=2,Table1[[#This Row],[day]]-2,99)</f>
        <v>99</v>
      </c>
      <c r="J1325" s="5" t="b">
        <f>Table1[[#This Row],[n2]]=VLOOKUP(Table1[[#This Row],[ym]],Sheet3!$A$4:$D$224,4,FALSE)</f>
        <v>0</v>
      </c>
    </row>
    <row r="1326" spans="1:10" x14ac:dyDescent="0.75">
      <c r="A1326" s="1" t="s">
        <v>1327</v>
      </c>
      <c r="B1326">
        <v>151.44000199999999</v>
      </c>
      <c r="C1326">
        <v>91.040001000000004</v>
      </c>
      <c r="D1326" t="str">
        <f t="shared" si="40"/>
        <v>2007-11</v>
      </c>
      <c r="E1326">
        <f t="shared" si="41"/>
        <v>2</v>
      </c>
      <c r="F1326">
        <v>99</v>
      </c>
      <c r="G1326" t="b">
        <f>Table1[[#This Row],[day]]=VLOOKUP(Table1[[#This Row],[ym]],Sheet3!$A$4:$B$224,2,FALSE)</f>
        <v>0</v>
      </c>
      <c r="H1326" s="5" t="b">
        <f>Table1[[#This Row],[m15]]=VLOOKUP(Table1[[#This Row],[ym]],Sheet3!$A$4:$C$224,3,FALSE)</f>
        <v>0</v>
      </c>
      <c r="I1326" s="5">
        <f>IF(Table1[[#This Row],[day]]&gt;=2,Table1[[#This Row],[day]]-2,99)</f>
        <v>0</v>
      </c>
      <c r="J1326" s="5" t="b">
        <f>Table1[[#This Row],[n2]]=VLOOKUP(Table1[[#This Row],[ym]],Sheet3!$A$4:$D$224,4,FALSE)</f>
        <v>1</v>
      </c>
    </row>
    <row r="1327" spans="1:10" hidden="1" x14ac:dyDescent="0.75">
      <c r="A1327" s="1" t="s">
        <v>1328</v>
      </c>
      <c r="B1327">
        <v>150.220001</v>
      </c>
      <c r="C1327">
        <v>91</v>
      </c>
      <c r="D1327" t="str">
        <f t="shared" si="40"/>
        <v>2007-11</v>
      </c>
      <c r="E1327">
        <f t="shared" si="41"/>
        <v>5</v>
      </c>
      <c r="F1327">
        <v>99</v>
      </c>
      <c r="G1327" t="b">
        <f>Table1[[#This Row],[day]]=VLOOKUP(Table1[[#This Row],[ym]],Sheet3!$A$4:$B$224,2,FALSE)</f>
        <v>0</v>
      </c>
      <c r="H1327" s="5" t="b">
        <f>Table1[[#This Row],[m15]]=VLOOKUP(Table1[[#This Row],[ym]],Sheet3!$A$4:$C$224,3,FALSE)</f>
        <v>0</v>
      </c>
      <c r="I1327" s="5">
        <f>IF(Table1[[#This Row],[day]]&gt;=2,Table1[[#This Row],[day]]-2,99)</f>
        <v>3</v>
      </c>
      <c r="J1327" s="5" t="b">
        <f>Table1[[#This Row],[n2]]=VLOOKUP(Table1[[#This Row],[ym]],Sheet3!$A$4:$D$224,4,FALSE)</f>
        <v>0</v>
      </c>
    </row>
    <row r="1328" spans="1:10" hidden="1" x14ac:dyDescent="0.75">
      <c r="A1328" s="1" t="s">
        <v>1329</v>
      </c>
      <c r="B1328">
        <v>152.35000600000001</v>
      </c>
      <c r="C1328">
        <v>90.559997999999993</v>
      </c>
      <c r="D1328" t="str">
        <f t="shared" si="40"/>
        <v>2007-11</v>
      </c>
      <c r="E1328">
        <f t="shared" si="41"/>
        <v>6</v>
      </c>
      <c r="F1328">
        <v>99</v>
      </c>
      <c r="G1328" t="b">
        <f>Table1[[#This Row],[day]]=VLOOKUP(Table1[[#This Row],[ym]],Sheet3!$A$4:$B$224,2,FALSE)</f>
        <v>0</v>
      </c>
      <c r="H1328" s="5" t="b">
        <f>Table1[[#This Row],[m15]]=VLOOKUP(Table1[[#This Row],[ym]],Sheet3!$A$4:$C$224,3,FALSE)</f>
        <v>0</v>
      </c>
      <c r="I1328" s="5">
        <f>IF(Table1[[#This Row],[day]]&gt;=2,Table1[[#This Row],[day]]-2,99)</f>
        <v>4</v>
      </c>
      <c r="J1328" s="5" t="b">
        <f>Table1[[#This Row],[n2]]=VLOOKUP(Table1[[#This Row],[ym]],Sheet3!$A$4:$D$224,4,FALSE)</f>
        <v>0</v>
      </c>
    </row>
    <row r="1329" spans="1:10" hidden="1" x14ac:dyDescent="0.75">
      <c r="A1329" s="1" t="s">
        <v>1330</v>
      </c>
      <c r="B1329">
        <v>148.270004</v>
      </c>
      <c r="C1329">
        <v>90.720000999999996</v>
      </c>
      <c r="D1329" t="str">
        <f t="shared" si="40"/>
        <v>2007-11</v>
      </c>
      <c r="E1329">
        <f t="shared" si="41"/>
        <v>7</v>
      </c>
      <c r="F1329">
        <v>99</v>
      </c>
      <c r="G1329" t="b">
        <f>Table1[[#This Row],[day]]=VLOOKUP(Table1[[#This Row],[ym]],Sheet3!$A$4:$B$224,2,FALSE)</f>
        <v>0</v>
      </c>
      <c r="H1329" s="5" t="b">
        <f>Table1[[#This Row],[m15]]=VLOOKUP(Table1[[#This Row],[ym]],Sheet3!$A$4:$C$224,3,FALSE)</f>
        <v>0</v>
      </c>
      <c r="I1329" s="5">
        <f>IF(Table1[[#This Row],[day]]&gt;=2,Table1[[#This Row],[day]]-2,99)</f>
        <v>5</v>
      </c>
      <c r="J1329" s="5" t="b">
        <f>Table1[[#This Row],[n2]]=VLOOKUP(Table1[[#This Row],[ym]],Sheet3!$A$4:$D$224,4,FALSE)</f>
        <v>0</v>
      </c>
    </row>
    <row r="1330" spans="1:10" hidden="1" x14ac:dyDescent="0.75">
      <c r="A1330" s="1" t="s">
        <v>1331</v>
      </c>
      <c r="B1330">
        <v>147.38999899999999</v>
      </c>
      <c r="C1330">
        <v>90.559997999999993</v>
      </c>
      <c r="D1330" t="str">
        <f t="shared" si="40"/>
        <v>2007-11</v>
      </c>
      <c r="E1330">
        <f t="shared" si="41"/>
        <v>8</v>
      </c>
      <c r="F1330">
        <v>99</v>
      </c>
      <c r="G1330" t="b">
        <f>Table1[[#This Row],[day]]=VLOOKUP(Table1[[#This Row],[ym]],Sheet3!$A$4:$B$224,2,FALSE)</f>
        <v>0</v>
      </c>
      <c r="H1330" s="5" t="b">
        <f>Table1[[#This Row],[m15]]=VLOOKUP(Table1[[#This Row],[ym]],Sheet3!$A$4:$C$224,3,FALSE)</f>
        <v>0</v>
      </c>
      <c r="I1330" s="5">
        <f>IF(Table1[[#This Row],[day]]&gt;=2,Table1[[#This Row],[day]]-2,99)</f>
        <v>6</v>
      </c>
      <c r="J1330" s="5" t="b">
        <f>Table1[[#This Row],[n2]]=VLOOKUP(Table1[[#This Row],[ym]],Sheet3!$A$4:$D$224,4,FALSE)</f>
        <v>0</v>
      </c>
    </row>
    <row r="1331" spans="1:10" hidden="1" x14ac:dyDescent="0.75">
      <c r="A1331" s="1" t="s">
        <v>1332</v>
      </c>
      <c r="B1331">
        <v>145.36999499999999</v>
      </c>
      <c r="C1331">
        <v>91.330001999999993</v>
      </c>
      <c r="D1331" t="str">
        <f t="shared" si="40"/>
        <v>2007-11</v>
      </c>
      <c r="E1331">
        <f t="shared" si="41"/>
        <v>9</v>
      </c>
      <c r="F1331">
        <v>99</v>
      </c>
      <c r="G1331" t="b">
        <f>Table1[[#This Row],[day]]=VLOOKUP(Table1[[#This Row],[ym]],Sheet3!$A$4:$B$224,2,FALSE)</f>
        <v>0</v>
      </c>
      <c r="H1331" s="5" t="b">
        <f>Table1[[#This Row],[m15]]=VLOOKUP(Table1[[#This Row],[ym]],Sheet3!$A$4:$C$224,3,FALSE)</f>
        <v>0</v>
      </c>
      <c r="I1331" s="5">
        <f>IF(Table1[[#This Row],[day]]&gt;=2,Table1[[#This Row],[day]]-2,99)</f>
        <v>7</v>
      </c>
      <c r="J1331" s="5" t="b">
        <f>Table1[[#This Row],[n2]]=VLOOKUP(Table1[[#This Row],[ym]],Sheet3!$A$4:$D$224,4,FALSE)</f>
        <v>0</v>
      </c>
    </row>
    <row r="1332" spans="1:10" hidden="1" x14ac:dyDescent="0.75">
      <c r="A1332" s="1" t="s">
        <v>1333</v>
      </c>
      <c r="B1332">
        <v>144.020004</v>
      </c>
      <c r="C1332">
        <v>91.660004000000001</v>
      </c>
      <c r="D1332" t="str">
        <f t="shared" si="40"/>
        <v>2007-11</v>
      </c>
      <c r="E1332">
        <f t="shared" si="41"/>
        <v>12</v>
      </c>
      <c r="F1332">
        <v>99</v>
      </c>
      <c r="G1332" t="b">
        <f>Table1[[#This Row],[day]]=VLOOKUP(Table1[[#This Row],[ym]],Sheet3!$A$4:$B$224,2,FALSE)</f>
        <v>0</v>
      </c>
      <c r="H1332" s="5" t="b">
        <f>Table1[[#This Row],[m15]]=VLOOKUP(Table1[[#This Row],[ym]],Sheet3!$A$4:$C$224,3,FALSE)</f>
        <v>0</v>
      </c>
      <c r="I1332" s="5">
        <f>IF(Table1[[#This Row],[day]]&gt;=2,Table1[[#This Row],[day]]-2,99)</f>
        <v>10</v>
      </c>
      <c r="J1332" s="5" t="b">
        <f>Table1[[#This Row],[n2]]=VLOOKUP(Table1[[#This Row],[ym]],Sheet3!$A$4:$D$224,4,FALSE)</f>
        <v>0</v>
      </c>
    </row>
    <row r="1333" spans="1:10" hidden="1" x14ac:dyDescent="0.75">
      <c r="A1333" s="1" t="s">
        <v>1334</v>
      </c>
      <c r="B1333">
        <v>148.229996</v>
      </c>
      <c r="C1333">
        <v>91.32</v>
      </c>
      <c r="D1333" t="str">
        <f t="shared" si="40"/>
        <v>2007-11</v>
      </c>
      <c r="E1333">
        <f t="shared" si="41"/>
        <v>13</v>
      </c>
      <c r="F1333">
        <v>99</v>
      </c>
      <c r="G1333" t="b">
        <f>Table1[[#This Row],[day]]=VLOOKUP(Table1[[#This Row],[ym]],Sheet3!$A$4:$B$224,2,FALSE)</f>
        <v>0</v>
      </c>
      <c r="H1333" s="5" t="b">
        <f>Table1[[#This Row],[m15]]=VLOOKUP(Table1[[#This Row],[ym]],Sheet3!$A$4:$C$224,3,FALSE)</f>
        <v>0</v>
      </c>
      <c r="I1333" s="5">
        <f>IF(Table1[[#This Row],[day]]&gt;=2,Table1[[#This Row],[day]]-2,99)</f>
        <v>11</v>
      </c>
      <c r="J1333" s="5" t="b">
        <f>Table1[[#This Row],[n2]]=VLOOKUP(Table1[[#This Row],[ym]],Sheet3!$A$4:$D$224,4,FALSE)</f>
        <v>0</v>
      </c>
    </row>
    <row r="1334" spans="1:10" hidden="1" x14ac:dyDescent="0.75">
      <c r="A1334" s="1" t="s">
        <v>1335</v>
      </c>
      <c r="B1334">
        <v>147.770004</v>
      </c>
      <c r="C1334">
        <v>91.419998000000007</v>
      </c>
      <c r="D1334" t="str">
        <f t="shared" si="40"/>
        <v>2007-11</v>
      </c>
      <c r="E1334">
        <f t="shared" si="41"/>
        <v>14</v>
      </c>
      <c r="F1334">
        <v>99</v>
      </c>
      <c r="G1334" t="b">
        <f>Table1[[#This Row],[day]]=VLOOKUP(Table1[[#This Row],[ym]],Sheet3!$A$4:$B$224,2,FALSE)</f>
        <v>0</v>
      </c>
      <c r="H1334" s="5" t="b">
        <f>Table1[[#This Row],[m15]]=VLOOKUP(Table1[[#This Row],[ym]],Sheet3!$A$4:$C$224,3,FALSE)</f>
        <v>0</v>
      </c>
      <c r="I1334" s="5">
        <f>IF(Table1[[#This Row],[day]]&gt;=2,Table1[[#This Row],[day]]-2,99)</f>
        <v>12</v>
      </c>
      <c r="J1334" s="5" t="b">
        <f>Table1[[#This Row],[n2]]=VLOOKUP(Table1[[#This Row],[ym]],Sheet3!$A$4:$D$224,4,FALSE)</f>
        <v>0</v>
      </c>
    </row>
    <row r="1335" spans="1:10" hidden="1" x14ac:dyDescent="0.75">
      <c r="A1335" s="1" t="s">
        <v>1336</v>
      </c>
      <c r="B1335">
        <v>145.679993</v>
      </c>
      <c r="C1335">
        <v>92.279999000000004</v>
      </c>
      <c r="D1335" t="str">
        <f t="shared" si="40"/>
        <v>2007-11</v>
      </c>
      <c r="E1335">
        <f t="shared" si="41"/>
        <v>15</v>
      </c>
      <c r="F1335">
        <v>99</v>
      </c>
      <c r="G1335" t="b">
        <f>Table1[[#This Row],[day]]=VLOOKUP(Table1[[#This Row],[ym]],Sheet3!$A$4:$B$224,2,FALSE)</f>
        <v>0</v>
      </c>
      <c r="H1335" s="5" t="b">
        <f>Table1[[#This Row],[m15]]=VLOOKUP(Table1[[#This Row],[ym]],Sheet3!$A$4:$C$224,3,FALSE)</f>
        <v>0</v>
      </c>
      <c r="I1335" s="5">
        <f>IF(Table1[[#This Row],[day]]&gt;=2,Table1[[#This Row],[day]]-2,99)</f>
        <v>13</v>
      </c>
      <c r="J1335" s="5" t="b">
        <f>Table1[[#This Row],[n2]]=VLOOKUP(Table1[[#This Row],[ym]],Sheet3!$A$4:$D$224,4,FALSE)</f>
        <v>0</v>
      </c>
    </row>
    <row r="1336" spans="1:10" hidden="1" x14ac:dyDescent="0.75">
      <c r="A1336" s="1" t="s">
        <v>1337</v>
      </c>
      <c r="B1336">
        <v>146.199997</v>
      </c>
      <c r="C1336">
        <v>92.410004000000001</v>
      </c>
      <c r="D1336" t="str">
        <f t="shared" si="40"/>
        <v>2007-11</v>
      </c>
      <c r="E1336">
        <f t="shared" si="41"/>
        <v>16</v>
      </c>
      <c r="F1336">
        <v>1</v>
      </c>
      <c r="G1336" t="b">
        <f>Table1[[#This Row],[day]]=VLOOKUP(Table1[[#This Row],[ym]],Sheet3!$A$4:$B$224,2,FALSE)</f>
        <v>0</v>
      </c>
      <c r="H1336" s="5" t="b">
        <f>Table1[[#This Row],[m15]]=VLOOKUP(Table1[[#This Row],[ym]],Sheet3!$A$4:$C$224,3,FALSE)</f>
        <v>1</v>
      </c>
      <c r="I1336" s="5">
        <f>IF(Table1[[#This Row],[day]]&gt;=2,Table1[[#This Row],[day]]-2,99)</f>
        <v>14</v>
      </c>
      <c r="J1336" s="5" t="b">
        <f>Table1[[#This Row],[n2]]=VLOOKUP(Table1[[#This Row],[ym]],Sheet3!$A$4:$D$224,4,FALSE)</f>
        <v>0</v>
      </c>
    </row>
    <row r="1337" spans="1:10" hidden="1" x14ac:dyDescent="0.75">
      <c r="A1337" s="1" t="s">
        <v>1338</v>
      </c>
      <c r="B1337">
        <v>144.03999300000001</v>
      </c>
      <c r="C1337">
        <v>93.010002</v>
      </c>
      <c r="D1337" t="str">
        <f t="shared" si="40"/>
        <v>2007-11</v>
      </c>
      <c r="E1337">
        <f t="shared" si="41"/>
        <v>19</v>
      </c>
      <c r="F1337">
        <v>4</v>
      </c>
      <c r="G1337" t="b">
        <f>Table1[[#This Row],[day]]=VLOOKUP(Table1[[#This Row],[ym]],Sheet3!$A$4:$B$224,2,FALSE)</f>
        <v>0</v>
      </c>
      <c r="H1337" s="5" t="b">
        <f>Table1[[#This Row],[m15]]=VLOOKUP(Table1[[#This Row],[ym]],Sheet3!$A$4:$C$224,3,FALSE)</f>
        <v>0</v>
      </c>
      <c r="I1337" s="5">
        <f>IF(Table1[[#This Row],[day]]&gt;=2,Table1[[#This Row],[day]]-2,99)</f>
        <v>17</v>
      </c>
      <c r="J1337" s="5" t="b">
        <f>Table1[[#This Row],[n2]]=VLOOKUP(Table1[[#This Row],[ym]],Sheet3!$A$4:$D$224,4,FALSE)</f>
        <v>0</v>
      </c>
    </row>
    <row r="1338" spans="1:10" hidden="1" x14ac:dyDescent="0.75">
      <c r="A1338" s="1" t="s">
        <v>1339</v>
      </c>
      <c r="B1338">
        <v>144.800003</v>
      </c>
      <c r="C1338">
        <v>92.910004000000001</v>
      </c>
      <c r="D1338" t="str">
        <f t="shared" si="40"/>
        <v>2007-11</v>
      </c>
      <c r="E1338">
        <f t="shared" si="41"/>
        <v>20</v>
      </c>
      <c r="F1338">
        <v>5</v>
      </c>
      <c r="G1338" t="b">
        <f>Table1[[#This Row],[day]]=VLOOKUP(Table1[[#This Row],[ym]],Sheet3!$A$4:$B$224,2,FALSE)</f>
        <v>0</v>
      </c>
      <c r="H1338" s="5" t="b">
        <f>Table1[[#This Row],[m15]]=VLOOKUP(Table1[[#This Row],[ym]],Sheet3!$A$4:$C$224,3,FALSE)</f>
        <v>0</v>
      </c>
      <c r="I1338" s="5">
        <f>IF(Table1[[#This Row],[day]]&gt;=2,Table1[[#This Row],[day]]-2,99)</f>
        <v>18</v>
      </c>
      <c r="J1338" s="5" t="b">
        <f>Table1[[#This Row],[n2]]=VLOOKUP(Table1[[#This Row],[ym]],Sheet3!$A$4:$D$224,4,FALSE)</f>
        <v>0</v>
      </c>
    </row>
    <row r="1339" spans="1:10" hidden="1" x14ac:dyDescent="0.75">
      <c r="A1339" s="1" t="s">
        <v>1340</v>
      </c>
      <c r="B1339">
        <v>141.86000100000001</v>
      </c>
      <c r="C1339">
        <v>93.449996999999996</v>
      </c>
      <c r="D1339" t="str">
        <f t="shared" si="40"/>
        <v>2007-11</v>
      </c>
      <c r="E1339">
        <f t="shared" si="41"/>
        <v>21</v>
      </c>
      <c r="F1339">
        <v>6</v>
      </c>
      <c r="G1339" t="b">
        <f>Table1[[#This Row],[day]]=VLOOKUP(Table1[[#This Row],[ym]],Sheet3!$A$4:$B$224,2,FALSE)</f>
        <v>0</v>
      </c>
      <c r="H1339" s="5" t="b">
        <f>Table1[[#This Row],[m15]]=VLOOKUP(Table1[[#This Row],[ym]],Sheet3!$A$4:$C$224,3,FALSE)</f>
        <v>0</v>
      </c>
      <c r="I1339" s="5">
        <f>IF(Table1[[#This Row],[day]]&gt;=2,Table1[[#This Row],[day]]-2,99)</f>
        <v>19</v>
      </c>
      <c r="J1339" s="5" t="b">
        <f>Table1[[#This Row],[n2]]=VLOOKUP(Table1[[#This Row],[ym]],Sheet3!$A$4:$D$224,4,FALSE)</f>
        <v>0</v>
      </c>
    </row>
    <row r="1340" spans="1:10" hidden="1" x14ac:dyDescent="0.75">
      <c r="A1340" s="1" t="s">
        <v>1341</v>
      </c>
      <c r="B1340">
        <v>144.36999499999999</v>
      </c>
      <c r="C1340">
        <v>93.730002999999996</v>
      </c>
      <c r="D1340" t="str">
        <f t="shared" si="40"/>
        <v>2007-11</v>
      </c>
      <c r="E1340">
        <f t="shared" si="41"/>
        <v>23</v>
      </c>
      <c r="F1340">
        <v>8</v>
      </c>
      <c r="G1340" t="b">
        <f>Table1[[#This Row],[day]]=VLOOKUP(Table1[[#This Row],[ym]],Sheet3!$A$4:$B$224,2,FALSE)</f>
        <v>0</v>
      </c>
      <c r="H1340" s="5" t="b">
        <f>Table1[[#This Row],[m15]]=VLOOKUP(Table1[[#This Row],[ym]],Sheet3!$A$4:$C$224,3,FALSE)</f>
        <v>0</v>
      </c>
      <c r="I1340" s="5">
        <f>IF(Table1[[#This Row],[day]]&gt;=2,Table1[[#This Row],[day]]-2,99)</f>
        <v>21</v>
      </c>
      <c r="J1340" s="5" t="b">
        <f>Table1[[#This Row],[n2]]=VLOOKUP(Table1[[#This Row],[ym]],Sheet3!$A$4:$D$224,4,FALSE)</f>
        <v>0</v>
      </c>
    </row>
    <row r="1341" spans="1:10" hidden="1" x14ac:dyDescent="0.75">
      <c r="A1341" s="1" t="s">
        <v>1342</v>
      </c>
      <c r="B1341">
        <v>141.11000100000001</v>
      </c>
      <c r="C1341">
        <v>95.580001999999993</v>
      </c>
      <c r="D1341" t="str">
        <f t="shared" si="40"/>
        <v>2007-11</v>
      </c>
      <c r="E1341">
        <f t="shared" si="41"/>
        <v>26</v>
      </c>
      <c r="F1341">
        <v>11</v>
      </c>
      <c r="G1341" t="b">
        <f>Table1[[#This Row],[day]]=VLOOKUP(Table1[[#This Row],[ym]],Sheet3!$A$4:$B$224,2,FALSE)</f>
        <v>0</v>
      </c>
      <c r="H1341" s="5" t="b">
        <f>Table1[[#This Row],[m15]]=VLOOKUP(Table1[[#This Row],[ym]],Sheet3!$A$4:$C$224,3,FALSE)</f>
        <v>0</v>
      </c>
      <c r="I1341" s="5">
        <f>IF(Table1[[#This Row],[day]]&gt;=2,Table1[[#This Row],[day]]-2,99)</f>
        <v>24</v>
      </c>
      <c r="J1341" s="5" t="b">
        <f>Table1[[#This Row],[n2]]=VLOOKUP(Table1[[#This Row],[ym]],Sheet3!$A$4:$D$224,4,FALSE)</f>
        <v>0</v>
      </c>
    </row>
    <row r="1342" spans="1:10" hidden="1" x14ac:dyDescent="0.75">
      <c r="A1342" s="1" t="s">
        <v>1343</v>
      </c>
      <c r="B1342">
        <v>142.979996</v>
      </c>
      <c r="C1342">
        <v>94.669998000000007</v>
      </c>
      <c r="D1342" t="str">
        <f t="shared" si="40"/>
        <v>2007-11</v>
      </c>
      <c r="E1342">
        <f t="shared" si="41"/>
        <v>27</v>
      </c>
      <c r="F1342">
        <v>12</v>
      </c>
      <c r="G1342" t="b">
        <f>Table1[[#This Row],[day]]=VLOOKUP(Table1[[#This Row],[ym]],Sheet3!$A$4:$B$224,2,FALSE)</f>
        <v>0</v>
      </c>
      <c r="H1342" s="5" t="b">
        <f>Table1[[#This Row],[m15]]=VLOOKUP(Table1[[#This Row],[ym]],Sheet3!$A$4:$C$224,3,FALSE)</f>
        <v>0</v>
      </c>
      <c r="I1342" s="5">
        <f>IF(Table1[[#This Row],[day]]&gt;=2,Table1[[#This Row],[day]]-2,99)</f>
        <v>25</v>
      </c>
      <c r="J1342" s="5" t="b">
        <f>Table1[[#This Row],[n2]]=VLOOKUP(Table1[[#This Row],[ym]],Sheet3!$A$4:$D$224,4,FALSE)</f>
        <v>0</v>
      </c>
    </row>
    <row r="1343" spans="1:10" hidden="1" x14ac:dyDescent="0.75">
      <c r="A1343" s="1" t="s">
        <v>1344</v>
      </c>
      <c r="B1343">
        <v>147.39999399999999</v>
      </c>
      <c r="C1343">
        <v>94.029999000000004</v>
      </c>
      <c r="D1343" t="str">
        <f t="shared" si="40"/>
        <v>2007-11</v>
      </c>
      <c r="E1343">
        <f t="shared" si="41"/>
        <v>28</v>
      </c>
      <c r="F1343">
        <v>13</v>
      </c>
      <c r="G1343" t="b">
        <f>Table1[[#This Row],[day]]=VLOOKUP(Table1[[#This Row],[ym]],Sheet3!$A$4:$B$224,2,FALSE)</f>
        <v>0</v>
      </c>
      <c r="H1343" s="5" t="b">
        <f>Table1[[#This Row],[m15]]=VLOOKUP(Table1[[#This Row],[ym]],Sheet3!$A$4:$C$224,3,FALSE)</f>
        <v>0</v>
      </c>
      <c r="I1343" s="5">
        <f>IF(Table1[[#This Row],[day]]&gt;=2,Table1[[#This Row],[day]]-2,99)</f>
        <v>26</v>
      </c>
      <c r="J1343" s="5" t="b">
        <f>Table1[[#This Row],[n2]]=VLOOKUP(Table1[[#This Row],[ym]],Sheet3!$A$4:$D$224,4,FALSE)</f>
        <v>0</v>
      </c>
    </row>
    <row r="1344" spans="1:10" hidden="1" x14ac:dyDescent="0.75">
      <c r="A1344" s="1" t="s">
        <v>1345</v>
      </c>
      <c r="B1344">
        <v>147.479996</v>
      </c>
      <c r="C1344">
        <v>94.839995999999999</v>
      </c>
      <c r="D1344" t="str">
        <f t="shared" si="40"/>
        <v>2007-11</v>
      </c>
      <c r="E1344">
        <f t="shared" si="41"/>
        <v>29</v>
      </c>
      <c r="F1344">
        <v>14</v>
      </c>
      <c r="G1344" t="b">
        <f>Table1[[#This Row],[day]]=VLOOKUP(Table1[[#This Row],[ym]],Sheet3!$A$4:$B$224,2,FALSE)</f>
        <v>0</v>
      </c>
      <c r="H1344" s="5" t="b">
        <f>Table1[[#This Row],[m15]]=VLOOKUP(Table1[[#This Row],[ym]],Sheet3!$A$4:$C$224,3,FALSE)</f>
        <v>0</v>
      </c>
      <c r="I1344" s="5">
        <f>IF(Table1[[#This Row],[day]]&gt;=2,Table1[[#This Row],[day]]-2,99)</f>
        <v>27</v>
      </c>
      <c r="J1344" s="5" t="b">
        <f>Table1[[#This Row],[n2]]=VLOOKUP(Table1[[#This Row],[ym]],Sheet3!$A$4:$D$224,4,FALSE)</f>
        <v>0</v>
      </c>
    </row>
    <row r="1345" spans="1:10" hidden="1" x14ac:dyDescent="0.75">
      <c r="A1345" s="1" t="s">
        <v>1346</v>
      </c>
      <c r="B1345">
        <v>148.75</v>
      </c>
      <c r="C1345">
        <v>94.379997000000003</v>
      </c>
      <c r="D1345" t="str">
        <f t="shared" si="40"/>
        <v>2007-11</v>
      </c>
      <c r="E1345">
        <f t="shared" si="41"/>
        <v>30</v>
      </c>
      <c r="F1345">
        <v>15</v>
      </c>
      <c r="G1345" t="b">
        <f>Table1[[#This Row],[day]]=VLOOKUP(Table1[[#This Row],[ym]],Sheet3!$A$4:$B$224,2,FALSE)</f>
        <v>0</v>
      </c>
      <c r="H1345" s="5" t="b">
        <f>Table1[[#This Row],[m15]]=VLOOKUP(Table1[[#This Row],[ym]],Sheet3!$A$4:$C$224,3,FALSE)</f>
        <v>0</v>
      </c>
      <c r="I1345" s="5">
        <f>IF(Table1[[#This Row],[day]]&gt;=2,Table1[[#This Row],[day]]-2,99)</f>
        <v>28</v>
      </c>
      <c r="J1345" s="5" t="b">
        <f>Table1[[#This Row],[n2]]=VLOOKUP(Table1[[#This Row],[ym]],Sheet3!$A$4:$D$224,4,FALSE)</f>
        <v>0</v>
      </c>
    </row>
    <row r="1346" spans="1:10" x14ac:dyDescent="0.75">
      <c r="A1346" s="1" t="s">
        <v>1347</v>
      </c>
      <c r="B1346">
        <v>147.759995</v>
      </c>
      <c r="C1346">
        <v>94.75</v>
      </c>
      <c r="D1346" t="str">
        <f t="shared" ref="D1346:D1409" si="42">YEAR(A1346)&amp;"-"&amp;MONTH(A1346)</f>
        <v>2007-12</v>
      </c>
      <c r="E1346">
        <f t="shared" ref="E1346:E1409" si="43">DAY(A1346)</f>
        <v>3</v>
      </c>
      <c r="F1346">
        <v>99</v>
      </c>
      <c r="G1346" t="b">
        <f>Table1[[#This Row],[day]]=VLOOKUP(Table1[[#This Row],[ym]],Sheet3!$A$4:$B$224,2,FALSE)</f>
        <v>1</v>
      </c>
      <c r="H1346" s="5" t="b">
        <f>Table1[[#This Row],[m15]]=VLOOKUP(Table1[[#This Row],[ym]],Sheet3!$A$4:$C$224,3,FALSE)</f>
        <v>0</v>
      </c>
      <c r="I1346" s="5">
        <f>IF(Table1[[#This Row],[day]]&gt;=2,Table1[[#This Row],[day]]-2,99)</f>
        <v>1</v>
      </c>
      <c r="J1346" s="5" t="b">
        <f>Table1[[#This Row],[n2]]=VLOOKUP(Table1[[#This Row],[ym]],Sheet3!$A$4:$D$224,4,FALSE)</f>
        <v>1</v>
      </c>
    </row>
    <row r="1347" spans="1:10" hidden="1" x14ac:dyDescent="0.75">
      <c r="A1347" s="1" t="s">
        <v>1348</v>
      </c>
      <c r="B1347">
        <v>146.55999800000001</v>
      </c>
      <c r="C1347">
        <v>94.739998</v>
      </c>
      <c r="D1347" t="str">
        <f t="shared" si="42"/>
        <v>2007-12</v>
      </c>
      <c r="E1347">
        <f t="shared" si="43"/>
        <v>4</v>
      </c>
      <c r="F1347">
        <v>99</v>
      </c>
      <c r="G1347" t="b">
        <f>Table1[[#This Row],[day]]=VLOOKUP(Table1[[#This Row],[ym]],Sheet3!$A$4:$B$224,2,FALSE)</f>
        <v>0</v>
      </c>
      <c r="H1347" s="5" t="b">
        <f>Table1[[#This Row],[m15]]=VLOOKUP(Table1[[#This Row],[ym]],Sheet3!$A$4:$C$224,3,FALSE)</f>
        <v>0</v>
      </c>
      <c r="I1347" s="5">
        <f>IF(Table1[[#This Row],[day]]&gt;=2,Table1[[#This Row],[day]]-2,99)</f>
        <v>2</v>
      </c>
      <c r="J1347" s="5" t="b">
        <f>Table1[[#This Row],[n2]]=VLOOKUP(Table1[[#This Row],[ym]],Sheet3!$A$4:$D$224,4,FALSE)</f>
        <v>0</v>
      </c>
    </row>
    <row r="1348" spans="1:10" hidden="1" x14ac:dyDescent="0.75">
      <c r="A1348" s="1" t="s">
        <v>1349</v>
      </c>
      <c r="B1348">
        <v>149.19000199999999</v>
      </c>
      <c r="C1348">
        <v>93.610000999999997</v>
      </c>
      <c r="D1348" t="str">
        <f t="shared" si="42"/>
        <v>2007-12</v>
      </c>
      <c r="E1348">
        <f t="shared" si="43"/>
        <v>5</v>
      </c>
      <c r="F1348">
        <v>99</v>
      </c>
      <c r="G1348" t="b">
        <f>Table1[[#This Row],[day]]=VLOOKUP(Table1[[#This Row],[ym]],Sheet3!$A$4:$B$224,2,FALSE)</f>
        <v>0</v>
      </c>
      <c r="H1348" s="5" t="b">
        <f>Table1[[#This Row],[m15]]=VLOOKUP(Table1[[#This Row],[ym]],Sheet3!$A$4:$C$224,3,FALSE)</f>
        <v>0</v>
      </c>
      <c r="I1348" s="5">
        <f>IF(Table1[[#This Row],[day]]&gt;=2,Table1[[#This Row],[day]]-2,99)</f>
        <v>3</v>
      </c>
      <c r="J1348" s="5" t="b">
        <f>Table1[[#This Row],[n2]]=VLOOKUP(Table1[[#This Row],[ym]],Sheet3!$A$4:$D$224,4,FALSE)</f>
        <v>0</v>
      </c>
    </row>
    <row r="1349" spans="1:10" hidden="1" x14ac:dyDescent="0.75">
      <c r="A1349" s="1" t="s">
        <v>1350</v>
      </c>
      <c r="B1349">
        <v>151.179993</v>
      </c>
      <c r="C1349">
        <v>92.790001000000004</v>
      </c>
      <c r="D1349" t="str">
        <f t="shared" si="42"/>
        <v>2007-12</v>
      </c>
      <c r="E1349">
        <f t="shared" si="43"/>
        <v>6</v>
      </c>
      <c r="F1349">
        <v>99</v>
      </c>
      <c r="G1349" t="b">
        <f>Table1[[#This Row],[day]]=VLOOKUP(Table1[[#This Row],[ym]],Sheet3!$A$4:$B$224,2,FALSE)</f>
        <v>0</v>
      </c>
      <c r="H1349" s="5" t="b">
        <f>Table1[[#This Row],[m15]]=VLOOKUP(Table1[[#This Row],[ym]],Sheet3!$A$4:$C$224,3,FALSE)</f>
        <v>0</v>
      </c>
      <c r="I1349" s="5">
        <f>IF(Table1[[#This Row],[day]]&gt;=2,Table1[[#This Row],[day]]-2,99)</f>
        <v>4</v>
      </c>
      <c r="J1349" s="5" t="b">
        <f>Table1[[#This Row],[n2]]=VLOOKUP(Table1[[#This Row],[ym]],Sheet3!$A$4:$D$224,4,FALSE)</f>
        <v>0</v>
      </c>
    </row>
    <row r="1350" spans="1:10" hidden="1" x14ac:dyDescent="0.75">
      <c r="A1350" s="1" t="s">
        <v>1351</v>
      </c>
      <c r="B1350">
        <v>151.029999</v>
      </c>
      <c r="C1350">
        <v>91.75</v>
      </c>
      <c r="D1350" t="str">
        <f t="shared" si="42"/>
        <v>2007-12</v>
      </c>
      <c r="E1350">
        <f t="shared" si="43"/>
        <v>7</v>
      </c>
      <c r="F1350">
        <v>99</v>
      </c>
      <c r="G1350" t="b">
        <f>Table1[[#This Row],[day]]=VLOOKUP(Table1[[#This Row],[ym]],Sheet3!$A$4:$B$224,2,FALSE)</f>
        <v>0</v>
      </c>
      <c r="H1350" s="5" t="b">
        <f>Table1[[#This Row],[m15]]=VLOOKUP(Table1[[#This Row],[ym]],Sheet3!$A$4:$C$224,3,FALSE)</f>
        <v>0</v>
      </c>
      <c r="I1350" s="5">
        <f>IF(Table1[[#This Row],[day]]&gt;=2,Table1[[#This Row],[day]]-2,99)</f>
        <v>5</v>
      </c>
      <c r="J1350" s="5" t="b">
        <f>Table1[[#This Row],[n2]]=VLOOKUP(Table1[[#This Row],[ym]],Sheet3!$A$4:$D$224,4,FALSE)</f>
        <v>0</v>
      </c>
    </row>
    <row r="1351" spans="1:10" hidden="1" x14ac:dyDescent="0.75">
      <c r="A1351" s="1" t="s">
        <v>1352</v>
      </c>
      <c r="B1351">
        <v>152.41000399999999</v>
      </c>
      <c r="C1351">
        <v>91.199996999999996</v>
      </c>
      <c r="D1351" t="str">
        <f t="shared" si="42"/>
        <v>2007-12</v>
      </c>
      <c r="E1351">
        <f t="shared" si="43"/>
        <v>10</v>
      </c>
      <c r="F1351">
        <v>99</v>
      </c>
      <c r="G1351" t="b">
        <f>Table1[[#This Row],[day]]=VLOOKUP(Table1[[#This Row],[ym]],Sheet3!$A$4:$B$224,2,FALSE)</f>
        <v>0</v>
      </c>
      <c r="H1351" s="5" t="b">
        <f>Table1[[#This Row],[m15]]=VLOOKUP(Table1[[#This Row],[ym]],Sheet3!$A$4:$C$224,3,FALSE)</f>
        <v>0</v>
      </c>
      <c r="I1351" s="5">
        <f>IF(Table1[[#This Row],[day]]&gt;=2,Table1[[#This Row],[day]]-2,99)</f>
        <v>8</v>
      </c>
      <c r="J1351" s="5" t="b">
        <f>Table1[[#This Row],[n2]]=VLOOKUP(Table1[[#This Row],[ym]],Sheet3!$A$4:$D$224,4,FALSE)</f>
        <v>0</v>
      </c>
    </row>
    <row r="1352" spans="1:10" hidden="1" x14ac:dyDescent="0.75">
      <c r="A1352" s="1" t="s">
        <v>1353</v>
      </c>
      <c r="B1352">
        <v>148.38999899999999</v>
      </c>
      <c r="C1352">
        <v>92.989998</v>
      </c>
      <c r="D1352" t="str">
        <f t="shared" si="42"/>
        <v>2007-12</v>
      </c>
      <c r="E1352">
        <f t="shared" si="43"/>
        <v>11</v>
      </c>
      <c r="F1352">
        <v>99</v>
      </c>
      <c r="G1352" t="b">
        <f>Table1[[#This Row],[day]]=VLOOKUP(Table1[[#This Row],[ym]],Sheet3!$A$4:$B$224,2,FALSE)</f>
        <v>0</v>
      </c>
      <c r="H1352" s="5" t="b">
        <f>Table1[[#This Row],[m15]]=VLOOKUP(Table1[[#This Row],[ym]],Sheet3!$A$4:$C$224,3,FALSE)</f>
        <v>0</v>
      </c>
      <c r="I1352" s="5">
        <f>IF(Table1[[#This Row],[day]]&gt;=2,Table1[[#This Row],[day]]-2,99)</f>
        <v>9</v>
      </c>
      <c r="J1352" s="5" t="b">
        <f>Table1[[#This Row],[n2]]=VLOOKUP(Table1[[#This Row],[ym]],Sheet3!$A$4:$D$224,4,FALSE)</f>
        <v>0</v>
      </c>
    </row>
    <row r="1353" spans="1:10" hidden="1" x14ac:dyDescent="0.75">
      <c r="A1353" s="1" t="s">
        <v>1354</v>
      </c>
      <c r="B1353">
        <v>149.320007</v>
      </c>
      <c r="C1353">
        <v>92.029999000000004</v>
      </c>
      <c r="D1353" t="str">
        <f t="shared" si="42"/>
        <v>2007-12</v>
      </c>
      <c r="E1353">
        <f t="shared" si="43"/>
        <v>12</v>
      </c>
      <c r="F1353">
        <v>99</v>
      </c>
      <c r="G1353" t="b">
        <f>Table1[[#This Row],[day]]=VLOOKUP(Table1[[#This Row],[ym]],Sheet3!$A$4:$B$224,2,FALSE)</f>
        <v>0</v>
      </c>
      <c r="H1353" s="5" t="b">
        <f>Table1[[#This Row],[m15]]=VLOOKUP(Table1[[#This Row],[ym]],Sheet3!$A$4:$C$224,3,FALSE)</f>
        <v>0</v>
      </c>
      <c r="I1353" s="5">
        <f>IF(Table1[[#This Row],[day]]&gt;=2,Table1[[#This Row],[day]]-2,99)</f>
        <v>10</v>
      </c>
      <c r="J1353" s="5" t="b">
        <f>Table1[[#This Row],[n2]]=VLOOKUP(Table1[[#This Row],[ym]],Sheet3!$A$4:$D$224,4,FALSE)</f>
        <v>0</v>
      </c>
    </row>
    <row r="1354" spans="1:10" hidden="1" x14ac:dyDescent="0.75">
      <c r="A1354" s="1" t="s">
        <v>1355</v>
      </c>
      <c r="B1354">
        <v>149.509995</v>
      </c>
      <c r="C1354">
        <v>91.029999000000004</v>
      </c>
      <c r="D1354" t="str">
        <f t="shared" si="42"/>
        <v>2007-12</v>
      </c>
      <c r="E1354">
        <f t="shared" si="43"/>
        <v>13</v>
      </c>
      <c r="F1354">
        <v>99</v>
      </c>
      <c r="G1354" t="b">
        <f>Table1[[#This Row],[day]]=VLOOKUP(Table1[[#This Row],[ym]],Sheet3!$A$4:$B$224,2,FALSE)</f>
        <v>0</v>
      </c>
      <c r="H1354" s="5" t="b">
        <f>Table1[[#This Row],[m15]]=VLOOKUP(Table1[[#This Row],[ym]],Sheet3!$A$4:$C$224,3,FALSE)</f>
        <v>0</v>
      </c>
      <c r="I1354" s="5">
        <f>IF(Table1[[#This Row],[day]]&gt;=2,Table1[[#This Row],[day]]-2,99)</f>
        <v>11</v>
      </c>
      <c r="J1354" s="5" t="b">
        <f>Table1[[#This Row],[n2]]=VLOOKUP(Table1[[#This Row],[ym]],Sheet3!$A$4:$D$224,4,FALSE)</f>
        <v>0</v>
      </c>
    </row>
    <row r="1355" spans="1:10" hidden="1" x14ac:dyDescent="0.75">
      <c r="A1355" s="1" t="s">
        <v>1356</v>
      </c>
      <c r="B1355">
        <v>147.300003</v>
      </c>
      <c r="C1355">
        <v>90.610000999999997</v>
      </c>
      <c r="D1355" t="str">
        <f t="shared" si="42"/>
        <v>2007-12</v>
      </c>
      <c r="E1355">
        <f t="shared" si="43"/>
        <v>14</v>
      </c>
      <c r="F1355">
        <v>99</v>
      </c>
      <c r="G1355" t="b">
        <f>Table1[[#This Row],[day]]=VLOOKUP(Table1[[#This Row],[ym]],Sheet3!$A$4:$B$224,2,FALSE)</f>
        <v>0</v>
      </c>
      <c r="H1355" s="5" t="b">
        <f>Table1[[#This Row],[m15]]=VLOOKUP(Table1[[#This Row],[ym]],Sheet3!$A$4:$C$224,3,FALSE)</f>
        <v>0</v>
      </c>
      <c r="I1355" s="5">
        <f>IF(Table1[[#This Row],[day]]&gt;=2,Table1[[#This Row],[day]]-2,99)</f>
        <v>12</v>
      </c>
      <c r="J1355" s="5" t="b">
        <f>Table1[[#This Row],[n2]]=VLOOKUP(Table1[[#This Row],[ym]],Sheet3!$A$4:$D$224,4,FALSE)</f>
        <v>0</v>
      </c>
    </row>
    <row r="1356" spans="1:10" hidden="1" x14ac:dyDescent="0.75">
      <c r="A1356" s="1" t="s">
        <v>1357</v>
      </c>
      <c r="B1356">
        <v>145.320007</v>
      </c>
      <c r="C1356">
        <v>91.419998000000007</v>
      </c>
      <c r="D1356" t="str">
        <f t="shared" si="42"/>
        <v>2007-12</v>
      </c>
      <c r="E1356">
        <f t="shared" si="43"/>
        <v>17</v>
      </c>
      <c r="F1356">
        <v>2</v>
      </c>
      <c r="G1356" t="b">
        <f>Table1[[#This Row],[day]]=VLOOKUP(Table1[[#This Row],[ym]],Sheet3!$A$4:$B$224,2,FALSE)</f>
        <v>0</v>
      </c>
      <c r="H1356" s="5" t="b">
        <f>Table1[[#This Row],[m15]]=VLOOKUP(Table1[[#This Row],[ym]],Sheet3!$A$4:$C$224,3,FALSE)</f>
        <v>1</v>
      </c>
      <c r="I1356" s="5">
        <f>IF(Table1[[#This Row],[day]]&gt;=2,Table1[[#This Row],[day]]-2,99)</f>
        <v>15</v>
      </c>
      <c r="J1356" s="5" t="b">
        <f>Table1[[#This Row],[n2]]=VLOOKUP(Table1[[#This Row],[ym]],Sheet3!$A$4:$D$224,4,FALSE)</f>
        <v>0</v>
      </c>
    </row>
    <row r="1357" spans="1:10" hidden="1" x14ac:dyDescent="0.75">
      <c r="A1357" s="1" t="s">
        <v>1358</v>
      </c>
      <c r="B1357">
        <v>146.240005</v>
      </c>
      <c r="C1357">
        <v>92.010002</v>
      </c>
      <c r="D1357" t="str">
        <f t="shared" si="42"/>
        <v>2007-12</v>
      </c>
      <c r="E1357">
        <f t="shared" si="43"/>
        <v>18</v>
      </c>
      <c r="F1357">
        <v>3</v>
      </c>
      <c r="G1357" t="b">
        <f>Table1[[#This Row],[day]]=VLOOKUP(Table1[[#This Row],[ym]],Sheet3!$A$4:$B$224,2,FALSE)</f>
        <v>0</v>
      </c>
      <c r="H1357" s="5" t="b">
        <f>Table1[[#This Row],[m15]]=VLOOKUP(Table1[[#This Row],[ym]],Sheet3!$A$4:$C$224,3,FALSE)</f>
        <v>0</v>
      </c>
      <c r="I1357" s="5">
        <f>IF(Table1[[#This Row],[day]]&gt;=2,Table1[[#This Row],[day]]-2,99)</f>
        <v>16</v>
      </c>
      <c r="J1357" s="5" t="b">
        <f>Table1[[#This Row],[n2]]=VLOOKUP(Table1[[#This Row],[ym]],Sheet3!$A$4:$D$224,4,FALSE)</f>
        <v>0</v>
      </c>
    </row>
    <row r="1358" spans="1:10" hidden="1" x14ac:dyDescent="0.75">
      <c r="A1358" s="1" t="s">
        <v>1359</v>
      </c>
      <c r="B1358">
        <v>146.070007</v>
      </c>
      <c r="C1358">
        <v>93.230002999999996</v>
      </c>
      <c r="D1358" t="str">
        <f t="shared" si="42"/>
        <v>2007-12</v>
      </c>
      <c r="E1358">
        <f t="shared" si="43"/>
        <v>19</v>
      </c>
      <c r="F1358">
        <v>4</v>
      </c>
      <c r="G1358" t="b">
        <f>Table1[[#This Row],[day]]=VLOOKUP(Table1[[#This Row],[ym]],Sheet3!$A$4:$B$224,2,FALSE)</f>
        <v>0</v>
      </c>
      <c r="H1358" s="5" t="b">
        <f>Table1[[#This Row],[m15]]=VLOOKUP(Table1[[#This Row],[ym]],Sheet3!$A$4:$C$224,3,FALSE)</f>
        <v>0</v>
      </c>
      <c r="I1358" s="5">
        <f>IF(Table1[[#This Row],[day]]&gt;=2,Table1[[#This Row],[day]]-2,99)</f>
        <v>17</v>
      </c>
      <c r="J1358" s="5" t="b">
        <f>Table1[[#This Row],[n2]]=VLOOKUP(Table1[[#This Row],[ym]],Sheet3!$A$4:$D$224,4,FALSE)</f>
        <v>0</v>
      </c>
    </row>
    <row r="1359" spans="1:10" hidden="1" x14ac:dyDescent="0.75">
      <c r="A1359" s="1" t="s">
        <v>1360</v>
      </c>
      <c r="B1359">
        <v>147.10000600000001</v>
      </c>
      <c r="C1359">
        <v>93.029999000000004</v>
      </c>
      <c r="D1359" t="str">
        <f t="shared" si="42"/>
        <v>2007-12</v>
      </c>
      <c r="E1359">
        <f t="shared" si="43"/>
        <v>20</v>
      </c>
      <c r="F1359">
        <v>5</v>
      </c>
      <c r="G1359" t="b">
        <f>Table1[[#This Row],[day]]=VLOOKUP(Table1[[#This Row],[ym]],Sheet3!$A$4:$B$224,2,FALSE)</f>
        <v>0</v>
      </c>
      <c r="H1359" s="5" t="b">
        <f>Table1[[#This Row],[m15]]=VLOOKUP(Table1[[#This Row],[ym]],Sheet3!$A$4:$C$224,3,FALSE)</f>
        <v>0</v>
      </c>
      <c r="I1359" s="5">
        <f>IF(Table1[[#This Row],[day]]&gt;=2,Table1[[#This Row],[day]]-2,99)</f>
        <v>18</v>
      </c>
      <c r="J1359" s="5" t="b">
        <f>Table1[[#This Row],[n2]]=VLOOKUP(Table1[[#This Row],[ym]],Sheet3!$A$4:$D$224,4,FALSE)</f>
        <v>0</v>
      </c>
    </row>
    <row r="1360" spans="1:10" hidden="1" x14ac:dyDescent="0.75">
      <c r="A1360" s="1" t="s">
        <v>1361</v>
      </c>
      <c r="B1360">
        <v>149.03999300000001</v>
      </c>
      <c r="C1360">
        <v>91.669998000000007</v>
      </c>
      <c r="D1360" t="str">
        <f t="shared" si="42"/>
        <v>2007-12</v>
      </c>
      <c r="E1360">
        <f t="shared" si="43"/>
        <v>21</v>
      </c>
      <c r="F1360">
        <v>6</v>
      </c>
      <c r="G1360" t="b">
        <f>Table1[[#This Row],[day]]=VLOOKUP(Table1[[#This Row],[ym]],Sheet3!$A$4:$B$224,2,FALSE)</f>
        <v>0</v>
      </c>
      <c r="H1360" s="5" t="b">
        <f>Table1[[#This Row],[m15]]=VLOOKUP(Table1[[#This Row],[ym]],Sheet3!$A$4:$C$224,3,FALSE)</f>
        <v>0</v>
      </c>
      <c r="I1360" s="5">
        <f>IF(Table1[[#This Row],[day]]&gt;=2,Table1[[#This Row],[day]]-2,99)</f>
        <v>19</v>
      </c>
      <c r="J1360" s="5" t="b">
        <f>Table1[[#This Row],[n2]]=VLOOKUP(Table1[[#This Row],[ym]],Sheet3!$A$4:$D$224,4,FALSE)</f>
        <v>0</v>
      </c>
    </row>
    <row r="1361" spans="1:10" hidden="1" x14ac:dyDescent="0.75">
      <c r="A1361" s="1" t="s">
        <v>1362</v>
      </c>
      <c r="B1361">
        <v>150.16000399999999</v>
      </c>
      <c r="C1361">
        <v>91.239998</v>
      </c>
      <c r="D1361" t="str">
        <f t="shared" si="42"/>
        <v>2007-12</v>
      </c>
      <c r="E1361">
        <f t="shared" si="43"/>
        <v>24</v>
      </c>
      <c r="F1361">
        <v>9</v>
      </c>
      <c r="G1361" t="b">
        <f>Table1[[#This Row],[day]]=VLOOKUP(Table1[[#This Row],[ym]],Sheet3!$A$4:$B$224,2,FALSE)</f>
        <v>0</v>
      </c>
      <c r="H1361" s="5" t="b">
        <f>Table1[[#This Row],[m15]]=VLOOKUP(Table1[[#This Row],[ym]],Sheet3!$A$4:$C$224,3,FALSE)</f>
        <v>0</v>
      </c>
      <c r="I1361" s="5">
        <f>IF(Table1[[#This Row],[day]]&gt;=2,Table1[[#This Row],[day]]-2,99)</f>
        <v>22</v>
      </c>
      <c r="J1361" s="5" t="b">
        <f>Table1[[#This Row],[n2]]=VLOOKUP(Table1[[#This Row],[ym]],Sheet3!$A$4:$D$224,4,FALSE)</f>
        <v>0</v>
      </c>
    </row>
    <row r="1362" spans="1:10" hidden="1" x14ac:dyDescent="0.75">
      <c r="A1362" s="1" t="s">
        <v>1363</v>
      </c>
      <c r="B1362">
        <v>150.66999799999999</v>
      </c>
      <c r="C1362">
        <v>90.440002000000007</v>
      </c>
      <c r="D1362" t="str">
        <f t="shared" si="42"/>
        <v>2007-12</v>
      </c>
      <c r="E1362">
        <f t="shared" si="43"/>
        <v>26</v>
      </c>
      <c r="F1362">
        <v>11</v>
      </c>
      <c r="G1362" t="b">
        <f>Table1[[#This Row],[day]]=VLOOKUP(Table1[[#This Row],[ym]],Sheet3!$A$4:$B$224,2,FALSE)</f>
        <v>0</v>
      </c>
      <c r="H1362" s="5" t="b">
        <f>Table1[[#This Row],[m15]]=VLOOKUP(Table1[[#This Row],[ym]],Sheet3!$A$4:$C$224,3,FALSE)</f>
        <v>0</v>
      </c>
      <c r="I1362" s="5">
        <f>IF(Table1[[#This Row],[day]]&gt;=2,Table1[[#This Row],[day]]-2,99)</f>
        <v>24</v>
      </c>
      <c r="J1362" s="5" t="b">
        <f>Table1[[#This Row],[n2]]=VLOOKUP(Table1[[#This Row],[ym]],Sheet3!$A$4:$D$224,4,FALSE)</f>
        <v>0</v>
      </c>
    </row>
    <row r="1363" spans="1:10" hidden="1" x14ac:dyDescent="0.75">
      <c r="A1363" s="1" t="s">
        <v>1364</v>
      </c>
      <c r="B1363">
        <v>148.13000500000001</v>
      </c>
      <c r="C1363">
        <v>91.059997999999993</v>
      </c>
      <c r="D1363" t="str">
        <f t="shared" si="42"/>
        <v>2007-12</v>
      </c>
      <c r="E1363">
        <f t="shared" si="43"/>
        <v>27</v>
      </c>
      <c r="F1363">
        <v>12</v>
      </c>
      <c r="G1363" t="b">
        <f>Table1[[#This Row],[day]]=VLOOKUP(Table1[[#This Row],[ym]],Sheet3!$A$4:$B$224,2,FALSE)</f>
        <v>0</v>
      </c>
      <c r="H1363" s="5" t="b">
        <f>Table1[[#This Row],[m15]]=VLOOKUP(Table1[[#This Row],[ym]],Sheet3!$A$4:$C$224,3,FALSE)</f>
        <v>0</v>
      </c>
      <c r="I1363" s="5">
        <f>IF(Table1[[#This Row],[day]]&gt;=2,Table1[[#This Row],[day]]-2,99)</f>
        <v>25</v>
      </c>
      <c r="J1363" s="5" t="b">
        <f>Table1[[#This Row],[n2]]=VLOOKUP(Table1[[#This Row],[ym]],Sheet3!$A$4:$D$224,4,FALSE)</f>
        <v>0</v>
      </c>
    </row>
    <row r="1364" spans="1:10" hidden="1" x14ac:dyDescent="0.75">
      <c r="A1364" s="1" t="s">
        <v>1365</v>
      </c>
      <c r="B1364">
        <v>147.60000600000001</v>
      </c>
      <c r="C1364">
        <v>92.480002999999996</v>
      </c>
      <c r="D1364" t="str">
        <f t="shared" si="42"/>
        <v>2007-12</v>
      </c>
      <c r="E1364">
        <f t="shared" si="43"/>
        <v>28</v>
      </c>
      <c r="F1364">
        <v>13</v>
      </c>
      <c r="G1364" t="b">
        <f>Table1[[#This Row],[day]]=VLOOKUP(Table1[[#This Row],[ym]],Sheet3!$A$4:$B$224,2,FALSE)</f>
        <v>0</v>
      </c>
      <c r="H1364" s="5" t="b">
        <f>Table1[[#This Row],[m15]]=VLOOKUP(Table1[[#This Row],[ym]],Sheet3!$A$4:$C$224,3,FALSE)</f>
        <v>0</v>
      </c>
      <c r="I1364" s="5">
        <f>IF(Table1[[#This Row],[day]]&gt;=2,Table1[[#This Row],[day]]-2,99)</f>
        <v>26</v>
      </c>
      <c r="J1364" s="5" t="b">
        <f>Table1[[#This Row],[n2]]=VLOOKUP(Table1[[#This Row],[ym]],Sheet3!$A$4:$D$224,4,FALSE)</f>
        <v>0</v>
      </c>
    </row>
    <row r="1365" spans="1:10" hidden="1" x14ac:dyDescent="0.75">
      <c r="A1365" s="1" t="s">
        <v>1366</v>
      </c>
      <c r="B1365">
        <v>146.740005</v>
      </c>
      <c r="C1365">
        <v>93.040001000000004</v>
      </c>
      <c r="D1365" t="str">
        <f t="shared" si="42"/>
        <v>2007-12</v>
      </c>
      <c r="E1365">
        <f t="shared" si="43"/>
        <v>31</v>
      </c>
      <c r="F1365">
        <v>16</v>
      </c>
      <c r="G1365" t="b">
        <f>Table1[[#This Row],[day]]=VLOOKUP(Table1[[#This Row],[ym]],Sheet3!$A$4:$B$224,2,FALSE)</f>
        <v>0</v>
      </c>
      <c r="H1365" s="5" t="b">
        <f>Table1[[#This Row],[m15]]=VLOOKUP(Table1[[#This Row],[ym]],Sheet3!$A$4:$C$224,3,FALSE)</f>
        <v>0</v>
      </c>
      <c r="I1365" s="5">
        <f>IF(Table1[[#This Row],[day]]&gt;=2,Table1[[#This Row],[day]]-2,99)</f>
        <v>29</v>
      </c>
      <c r="J1365" s="5" t="b">
        <f>Table1[[#This Row],[n2]]=VLOOKUP(Table1[[#This Row],[ym]],Sheet3!$A$4:$D$224,4,FALSE)</f>
        <v>0</v>
      </c>
    </row>
    <row r="1366" spans="1:10" x14ac:dyDescent="0.75">
      <c r="A1366" s="1" t="s">
        <v>1367</v>
      </c>
      <c r="B1366">
        <v>144.91000399999999</v>
      </c>
      <c r="C1366">
        <v>94.379997000000003</v>
      </c>
      <c r="D1366" t="str">
        <f t="shared" si="42"/>
        <v>2008-1</v>
      </c>
      <c r="E1366">
        <f t="shared" si="43"/>
        <v>2</v>
      </c>
      <c r="F1366">
        <v>99</v>
      </c>
      <c r="G1366" t="b">
        <f>Table1[[#This Row],[day]]=VLOOKUP(Table1[[#This Row],[ym]],Sheet3!$A$4:$B$224,2,FALSE)</f>
        <v>1</v>
      </c>
      <c r="H1366" s="5" t="b">
        <f>Table1[[#This Row],[m15]]=VLOOKUP(Table1[[#This Row],[ym]],Sheet3!$A$4:$C$224,3,FALSE)</f>
        <v>0</v>
      </c>
      <c r="I1366" s="5">
        <f>IF(Table1[[#This Row],[day]]&gt;=2,Table1[[#This Row],[day]]-2,99)</f>
        <v>0</v>
      </c>
      <c r="J1366" s="5" t="b">
        <f>Table1[[#This Row],[n2]]=VLOOKUP(Table1[[#This Row],[ym]],Sheet3!$A$4:$D$224,4,FALSE)</f>
        <v>1</v>
      </c>
    </row>
    <row r="1367" spans="1:10" hidden="1" x14ac:dyDescent="0.75">
      <c r="A1367" s="1" t="s">
        <v>1368</v>
      </c>
      <c r="B1367">
        <v>144.720001</v>
      </c>
      <c r="C1367">
        <v>94.25</v>
      </c>
      <c r="D1367" t="str">
        <f t="shared" si="42"/>
        <v>2008-1</v>
      </c>
      <c r="E1367">
        <f t="shared" si="43"/>
        <v>3</v>
      </c>
      <c r="F1367">
        <v>99</v>
      </c>
      <c r="G1367" t="b">
        <f>Table1[[#This Row],[day]]=VLOOKUP(Table1[[#This Row],[ym]],Sheet3!$A$4:$B$224,2,FALSE)</f>
        <v>0</v>
      </c>
      <c r="H1367" s="5" t="b">
        <f>Table1[[#This Row],[m15]]=VLOOKUP(Table1[[#This Row],[ym]],Sheet3!$A$4:$C$224,3,FALSE)</f>
        <v>0</v>
      </c>
      <c r="I1367" s="5">
        <f>IF(Table1[[#This Row],[day]]&gt;=2,Table1[[#This Row],[day]]-2,99)</f>
        <v>1</v>
      </c>
      <c r="J1367" s="5" t="b">
        <f>Table1[[#This Row],[n2]]=VLOOKUP(Table1[[#This Row],[ym]],Sheet3!$A$4:$D$224,4,FALSE)</f>
        <v>0</v>
      </c>
    </row>
    <row r="1368" spans="1:10" hidden="1" x14ac:dyDescent="0.75">
      <c r="A1368" s="1" t="s">
        <v>1369</v>
      </c>
      <c r="B1368">
        <v>141.199997</v>
      </c>
      <c r="C1368">
        <v>94.269997000000004</v>
      </c>
      <c r="D1368" t="str">
        <f t="shared" si="42"/>
        <v>2008-1</v>
      </c>
      <c r="E1368">
        <f t="shared" si="43"/>
        <v>4</v>
      </c>
      <c r="F1368">
        <v>99</v>
      </c>
      <c r="G1368" t="b">
        <f>Table1[[#This Row],[day]]=VLOOKUP(Table1[[#This Row],[ym]],Sheet3!$A$4:$B$224,2,FALSE)</f>
        <v>0</v>
      </c>
      <c r="H1368" s="5" t="b">
        <f>Table1[[#This Row],[m15]]=VLOOKUP(Table1[[#This Row],[ym]],Sheet3!$A$4:$C$224,3,FALSE)</f>
        <v>0</v>
      </c>
      <c r="I1368" s="5">
        <f>IF(Table1[[#This Row],[day]]&gt;=2,Table1[[#This Row],[day]]-2,99)</f>
        <v>2</v>
      </c>
      <c r="J1368" s="5" t="b">
        <f>Table1[[#This Row],[n2]]=VLOOKUP(Table1[[#This Row],[ym]],Sheet3!$A$4:$D$224,4,FALSE)</f>
        <v>0</v>
      </c>
    </row>
    <row r="1369" spans="1:10" hidden="1" x14ac:dyDescent="0.75">
      <c r="A1369" s="1" t="s">
        <v>1370</v>
      </c>
      <c r="B1369">
        <v>141.83000200000001</v>
      </c>
      <c r="C1369">
        <v>94.68</v>
      </c>
      <c r="D1369" t="str">
        <f t="shared" si="42"/>
        <v>2008-1</v>
      </c>
      <c r="E1369">
        <f t="shared" si="43"/>
        <v>7</v>
      </c>
      <c r="F1369">
        <v>99</v>
      </c>
      <c r="G1369" t="b">
        <f>Table1[[#This Row],[day]]=VLOOKUP(Table1[[#This Row],[ym]],Sheet3!$A$4:$B$224,2,FALSE)</f>
        <v>0</v>
      </c>
      <c r="H1369" s="5" t="b">
        <f>Table1[[#This Row],[m15]]=VLOOKUP(Table1[[#This Row],[ym]],Sheet3!$A$4:$C$224,3,FALSE)</f>
        <v>0</v>
      </c>
      <c r="I1369" s="5">
        <f>IF(Table1[[#This Row],[day]]&gt;=2,Table1[[#This Row],[day]]-2,99)</f>
        <v>5</v>
      </c>
      <c r="J1369" s="5" t="b">
        <f>Table1[[#This Row],[n2]]=VLOOKUP(Table1[[#This Row],[ym]],Sheet3!$A$4:$D$224,4,FALSE)</f>
        <v>0</v>
      </c>
    </row>
    <row r="1370" spans="1:10" hidden="1" x14ac:dyDescent="0.75">
      <c r="A1370" s="1" t="s">
        <v>1371</v>
      </c>
      <c r="B1370">
        <v>139.21000699999999</v>
      </c>
      <c r="C1370">
        <v>94.57</v>
      </c>
      <c r="D1370" t="str">
        <f t="shared" si="42"/>
        <v>2008-1</v>
      </c>
      <c r="E1370">
        <f t="shared" si="43"/>
        <v>8</v>
      </c>
      <c r="F1370">
        <v>99</v>
      </c>
      <c r="G1370" t="b">
        <f>Table1[[#This Row],[day]]=VLOOKUP(Table1[[#This Row],[ym]],Sheet3!$A$4:$B$224,2,FALSE)</f>
        <v>0</v>
      </c>
      <c r="H1370" s="5" t="b">
        <f>Table1[[#This Row],[m15]]=VLOOKUP(Table1[[#This Row],[ym]],Sheet3!$A$4:$C$224,3,FALSE)</f>
        <v>0</v>
      </c>
      <c r="I1370" s="5">
        <f>IF(Table1[[#This Row],[day]]&gt;=2,Table1[[#This Row],[day]]-2,99)</f>
        <v>6</v>
      </c>
      <c r="J1370" s="5" t="b">
        <f>Table1[[#This Row],[n2]]=VLOOKUP(Table1[[#This Row],[ym]],Sheet3!$A$4:$D$224,4,FALSE)</f>
        <v>0</v>
      </c>
    </row>
    <row r="1371" spans="1:10" hidden="1" x14ac:dyDescent="0.75">
      <c r="A1371" s="1" t="s">
        <v>1372</v>
      </c>
      <c r="B1371">
        <v>141.050003</v>
      </c>
      <c r="C1371">
        <v>94.75</v>
      </c>
      <c r="D1371" t="str">
        <f t="shared" si="42"/>
        <v>2008-1</v>
      </c>
      <c r="E1371">
        <f t="shared" si="43"/>
        <v>9</v>
      </c>
      <c r="F1371">
        <v>99</v>
      </c>
      <c r="G1371" t="b">
        <f>Table1[[#This Row],[day]]=VLOOKUP(Table1[[#This Row],[ym]],Sheet3!$A$4:$B$224,2,FALSE)</f>
        <v>0</v>
      </c>
      <c r="H1371" s="5" t="b">
        <f>Table1[[#This Row],[m15]]=VLOOKUP(Table1[[#This Row],[ym]],Sheet3!$A$4:$C$224,3,FALSE)</f>
        <v>0</v>
      </c>
      <c r="I1371" s="5">
        <f>IF(Table1[[#This Row],[day]]&gt;=2,Table1[[#This Row],[day]]-2,99)</f>
        <v>7</v>
      </c>
      <c r="J1371" s="5" t="b">
        <f>Table1[[#This Row],[n2]]=VLOOKUP(Table1[[#This Row],[ym]],Sheet3!$A$4:$D$224,4,FALSE)</f>
        <v>0</v>
      </c>
    </row>
    <row r="1372" spans="1:10" hidden="1" x14ac:dyDescent="0.75">
      <c r="A1372" s="1" t="s">
        <v>1373</v>
      </c>
      <c r="B1372">
        <v>142.03999300000001</v>
      </c>
      <c r="C1372">
        <v>93.470000999999996</v>
      </c>
      <c r="D1372" t="str">
        <f t="shared" si="42"/>
        <v>2008-1</v>
      </c>
      <c r="E1372">
        <f t="shared" si="43"/>
        <v>10</v>
      </c>
      <c r="F1372">
        <v>99</v>
      </c>
      <c r="G1372" t="b">
        <f>Table1[[#This Row],[day]]=VLOOKUP(Table1[[#This Row],[ym]],Sheet3!$A$4:$B$224,2,FALSE)</f>
        <v>0</v>
      </c>
      <c r="H1372" s="5" t="b">
        <f>Table1[[#This Row],[m15]]=VLOOKUP(Table1[[#This Row],[ym]],Sheet3!$A$4:$C$224,3,FALSE)</f>
        <v>0</v>
      </c>
      <c r="I1372" s="5">
        <f>IF(Table1[[#This Row],[day]]&gt;=2,Table1[[#This Row],[day]]-2,99)</f>
        <v>8</v>
      </c>
      <c r="J1372" s="5" t="b">
        <f>Table1[[#This Row],[n2]]=VLOOKUP(Table1[[#This Row],[ym]],Sheet3!$A$4:$D$224,4,FALSE)</f>
        <v>0</v>
      </c>
    </row>
    <row r="1373" spans="1:10" hidden="1" x14ac:dyDescent="0.75">
      <c r="A1373" s="1" t="s">
        <v>1374</v>
      </c>
      <c r="B1373">
        <v>140.320007</v>
      </c>
      <c r="C1373">
        <v>94.199996999999996</v>
      </c>
      <c r="D1373" t="str">
        <f t="shared" si="42"/>
        <v>2008-1</v>
      </c>
      <c r="E1373">
        <f t="shared" si="43"/>
        <v>11</v>
      </c>
      <c r="F1373">
        <v>99</v>
      </c>
      <c r="G1373" t="b">
        <f>Table1[[#This Row],[day]]=VLOOKUP(Table1[[#This Row],[ym]],Sheet3!$A$4:$B$224,2,FALSE)</f>
        <v>0</v>
      </c>
      <c r="H1373" s="5" t="b">
        <f>Table1[[#This Row],[m15]]=VLOOKUP(Table1[[#This Row],[ym]],Sheet3!$A$4:$C$224,3,FALSE)</f>
        <v>0</v>
      </c>
      <c r="I1373" s="5">
        <f>IF(Table1[[#This Row],[day]]&gt;=2,Table1[[#This Row],[day]]-2,99)</f>
        <v>9</v>
      </c>
      <c r="J1373" s="5" t="b">
        <f>Table1[[#This Row],[n2]]=VLOOKUP(Table1[[#This Row],[ym]],Sheet3!$A$4:$D$224,4,FALSE)</f>
        <v>0</v>
      </c>
    </row>
    <row r="1374" spans="1:10" hidden="1" x14ac:dyDescent="0.75">
      <c r="A1374" s="1" t="s">
        <v>1375</v>
      </c>
      <c r="B1374">
        <v>141.75</v>
      </c>
      <c r="C1374">
        <v>94.550003000000004</v>
      </c>
      <c r="D1374" t="str">
        <f t="shared" si="42"/>
        <v>2008-1</v>
      </c>
      <c r="E1374">
        <f t="shared" si="43"/>
        <v>14</v>
      </c>
      <c r="F1374">
        <v>99</v>
      </c>
      <c r="G1374" t="b">
        <f>Table1[[#This Row],[day]]=VLOOKUP(Table1[[#This Row],[ym]],Sheet3!$A$4:$B$224,2,FALSE)</f>
        <v>0</v>
      </c>
      <c r="H1374" s="5" t="b">
        <f>Table1[[#This Row],[m15]]=VLOOKUP(Table1[[#This Row],[ym]],Sheet3!$A$4:$C$224,3,FALSE)</f>
        <v>0</v>
      </c>
      <c r="I1374" s="5">
        <f>IF(Table1[[#This Row],[day]]&gt;=2,Table1[[#This Row],[day]]-2,99)</f>
        <v>12</v>
      </c>
      <c r="J1374" s="5" t="b">
        <f>Table1[[#This Row],[n2]]=VLOOKUP(Table1[[#This Row],[ym]],Sheet3!$A$4:$D$224,4,FALSE)</f>
        <v>0</v>
      </c>
    </row>
    <row r="1375" spans="1:10" hidden="1" x14ac:dyDescent="0.75">
      <c r="A1375" s="1" t="s">
        <v>1376</v>
      </c>
      <c r="B1375">
        <v>138.240005</v>
      </c>
      <c r="C1375">
        <v>95.610000999999997</v>
      </c>
      <c r="D1375" t="str">
        <f t="shared" si="42"/>
        <v>2008-1</v>
      </c>
      <c r="E1375">
        <f t="shared" si="43"/>
        <v>15</v>
      </c>
      <c r="F1375">
        <v>99</v>
      </c>
      <c r="G1375" t="b">
        <f>Table1[[#This Row],[day]]=VLOOKUP(Table1[[#This Row],[ym]],Sheet3!$A$4:$B$224,2,FALSE)</f>
        <v>0</v>
      </c>
      <c r="H1375" s="5" t="b">
        <f>Table1[[#This Row],[m15]]=VLOOKUP(Table1[[#This Row],[ym]],Sheet3!$A$4:$C$224,3,FALSE)</f>
        <v>0</v>
      </c>
      <c r="I1375" s="5">
        <f>IF(Table1[[#This Row],[day]]&gt;=2,Table1[[#This Row],[day]]-2,99)</f>
        <v>13</v>
      </c>
      <c r="J1375" s="5" t="b">
        <f>Table1[[#This Row],[n2]]=VLOOKUP(Table1[[#This Row],[ym]],Sheet3!$A$4:$D$224,4,FALSE)</f>
        <v>0</v>
      </c>
    </row>
    <row r="1376" spans="1:10" hidden="1" x14ac:dyDescent="0.75">
      <c r="A1376" s="1" t="s">
        <v>1377</v>
      </c>
      <c r="B1376">
        <v>137.36000100000001</v>
      </c>
      <c r="C1376">
        <v>94.919998000000007</v>
      </c>
      <c r="D1376" t="str">
        <f t="shared" si="42"/>
        <v>2008-1</v>
      </c>
      <c r="E1376">
        <f t="shared" si="43"/>
        <v>16</v>
      </c>
      <c r="F1376">
        <v>1</v>
      </c>
      <c r="G1376" t="b">
        <f>Table1[[#This Row],[day]]=VLOOKUP(Table1[[#This Row],[ym]],Sheet3!$A$4:$B$224,2,FALSE)</f>
        <v>0</v>
      </c>
      <c r="H1376" s="5" t="b">
        <f>Table1[[#This Row],[m15]]=VLOOKUP(Table1[[#This Row],[ym]],Sheet3!$A$4:$C$224,3,FALSE)</f>
        <v>1</v>
      </c>
      <c r="I1376" s="5">
        <f>IF(Table1[[#This Row],[day]]&gt;=2,Table1[[#This Row],[day]]-2,99)</f>
        <v>14</v>
      </c>
      <c r="J1376" s="5" t="b">
        <f>Table1[[#This Row],[n2]]=VLOOKUP(Table1[[#This Row],[ym]],Sheet3!$A$4:$D$224,4,FALSE)</f>
        <v>0</v>
      </c>
    </row>
    <row r="1377" spans="1:10" hidden="1" x14ac:dyDescent="0.75">
      <c r="A1377" s="1" t="s">
        <v>1378</v>
      </c>
      <c r="B1377">
        <v>133.5</v>
      </c>
      <c r="C1377">
        <v>96.150002000000001</v>
      </c>
      <c r="D1377" t="str">
        <f t="shared" si="42"/>
        <v>2008-1</v>
      </c>
      <c r="E1377">
        <f t="shared" si="43"/>
        <v>17</v>
      </c>
      <c r="F1377">
        <v>2</v>
      </c>
      <c r="G1377" t="b">
        <f>Table1[[#This Row],[day]]=VLOOKUP(Table1[[#This Row],[ym]],Sheet3!$A$4:$B$224,2,FALSE)</f>
        <v>0</v>
      </c>
      <c r="H1377" s="5" t="b">
        <f>Table1[[#This Row],[m15]]=VLOOKUP(Table1[[#This Row],[ym]],Sheet3!$A$4:$C$224,3,FALSE)</f>
        <v>0</v>
      </c>
      <c r="I1377" s="5">
        <f>IF(Table1[[#This Row],[day]]&gt;=2,Table1[[#This Row],[day]]-2,99)</f>
        <v>15</v>
      </c>
      <c r="J1377" s="5" t="b">
        <f>Table1[[#This Row],[n2]]=VLOOKUP(Table1[[#This Row],[ym]],Sheet3!$A$4:$D$224,4,FALSE)</f>
        <v>0</v>
      </c>
    </row>
    <row r="1378" spans="1:10" hidden="1" x14ac:dyDescent="0.75">
      <c r="A1378" s="1" t="s">
        <v>1379</v>
      </c>
      <c r="B1378">
        <v>132.78999300000001</v>
      </c>
      <c r="C1378">
        <v>95.489998</v>
      </c>
      <c r="D1378" t="str">
        <f t="shared" si="42"/>
        <v>2008-1</v>
      </c>
      <c r="E1378">
        <f t="shared" si="43"/>
        <v>18</v>
      </c>
      <c r="F1378">
        <v>3</v>
      </c>
      <c r="G1378" t="b">
        <f>Table1[[#This Row],[day]]=VLOOKUP(Table1[[#This Row],[ym]],Sheet3!$A$4:$B$224,2,FALSE)</f>
        <v>0</v>
      </c>
      <c r="H1378" s="5" t="b">
        <f>Table1[[#This Row],[m15]]=VLOOKUP(Table1[[#This Row],[ym]],Sheet3!$A$4:$C$224,3,FALSE)</f>
        <v>0</v>
      </c>
      <c r="I1378" s="5">
        <f>IF(Table1[[#This Row],[day]]&gt;=2,Table1[[#This Row],[day]]-2,99)</f>
        <v>16</v>
      </c>
      <c r="J1378" s="5" t="b">
        <f>Table1[[#This Row],[n2]]=VLOOKUP(Table1[[#This Row],[ym]],Sheet3!$A$4:$D$224,4,FALSE)</f>
        <v>0</v>
      </c>
    </row>
    <row r="1379" spans="1:10" hidden="1" x14ac:dyDescent="0.75">
      <c r="A1379" s="1" t="s">
        <v>1380</v>
      </c>
      <c r="B1379">
        <v>131.21000699999999</v>
      </c>
      <c r="C1379">
        <v>96.510002</v>
      </c>
      <c r="D1379" t="str">
        <f t="shared" si="42"/>
        <v>2008-1</v>
      </c>
      <c r="E1379">
        <f t="shared" si="43"/>
        <v>22</v>
      </c>
      <c r="F1379">
        <v>7</v>
      </c>
      <c r="G1379" t="b">
        <f>Table1[[#This Row],[day]]=VLOOKUP(Table1[[#This Row],[ym]],Sheet3!$A$4:$B$224,2,FALSE)</f>
        <v>0</v>
      </c>
      <c r="H1379" s="5" t="b">
        <f>Table1[[#This Row],[m15]]=VLOOKUP(Table1[[#This Row],[ym]],Sheet3!$A$4:$C$224,3,FALSE)</f>
        <v>0</v>
      </c>
      <c r="I1379" s="5">
        <f>IF(Table1[[#This Row],[day]]&gt;=2,Table1[[#This Row],[day]]-2,99)</f>
        <v>20</v>
      </c>
      <c r="J1379" s="5" t="b">
        <f>Table1[[#This Row],[n2]]=VLOOKUP(Table1[[#This Row],[ym]],Sheet3!$A$4:$D$224,4,FALSE)</f>
        <v>0</v>
      </c>
    </row>
    <row r="1380" spans="1:10" hidden="1" x14ac:dyDescent="0.75">
      <c r="A1380" s="1" t="s">
        <v>1381</v>
      </c>
      <c r="B1380">
        <v>134.05999800000001</v>
      </c>
      <c r="C1380">
        <v>96.290001000000004</v>
      </c>
      <c r="D1380" t="str">
        <f t="shared" si="42"/>
        <v>2008-1</v>
      </c>
      <c r="E1380">
        <f t="shared" si="43"/>
        <v>23</v>
      </c>
      <c r="F1380">
        <v>8</v>
      </c>
      <c r="G1380" t="b">
        <f>Table1[[#This Row],[day]]=VLOOKUP(Table1[[#This Row],[ym]],Sheet3!$A$4:$B$224,2,FALSE)</f>
        <v>0</v>
      </c>
      <c r="H1380" s="5" t="b">
        <f>Table1[[#This Row],[m15]]=VLOOKUP(Table1[[#This Row],[ym]],Sheet3!$A$4:$C$224,3,FALSE)</f>
        <v>0</v>
      </c>
      <c r="I1380" s="5">
        <f>IF(Table1[[#This Row],[day]]&gt;=2,Table1[[#This Row],[day]]-2,99)</f>
        <v>21</v>
      </c>
      <c r="J1380" s="5" t="b">
        <f>Table1[[#This Row],[n2]]=VLOOKUP(Table1[[#This Row],[ym]],Sheet3!$A$4:$D$224,4,FALSE)</f>
        <v>0</v>
      </c>
    </row>
    <row r="1381" spans="1:10" hidden="1" x14ac:dyDescent="0.75">
      <c r="A1381" s="1" t="s">
        <v>1382</v>
      </c>
      <c r="B1381">
        <v>135.220001</v>
      </c>
      <c r="C1381">
        <v>94.360000999999997</v>
      </c>
      <c r="D1381" t="str">
        <f t="shared" si="42"/>
        <v>2008-1</v>
      </c>
      <c r="E1381">
        <f t="shared" si="43"/>
        <v>24</v>
      </c>
      <c r="F1381">
        <v>9</v>
      </c>
      <c r="G1381" t="b">
        <f>Table1[[#This Row],[day]]=VLOOKUP(Table1[[#This Row],[ym]],Sheet3!$A$4:$B$224,2,FALSE)</f>
        <v>0</v>
      </c>
      <c r="H1381" s="5" t="b">
        <f>Table1[[#This Row],[m15]]=VLOOKUP(Table1[[#This Row],[ym]],Sheet3!$A$4:$C$224,3,FALSE)</f>
        <v>0</v>
      </c>
      <c r="I1381" s="5">
        <f>IF(Table1[[#This Row],[day]]&gt;=2,Table1[[#This Row],[day]]-2,99)</f>
        <v>22</v>
      </c>
      <c r="J1381" s="5" t="b">
        <f>Table1[[#This Row],[n2]]=VLOOKUP(Table1[[#This Row],[ym]],Sheet3!$A$4:$D$224,4,FALSE)</f>
        <v>0</v>
      </c>
    </row>
    <row r="1382" spans="1:10" hidden="1" x14ac:dyDescent="0.75">
      <c r="A1382" s="1" t="s">
        <v>1383</v>
      </c>
      <c r="B1382">
        <v>133.21000699999999</v>
      </c>
      <c r="C1382">
        <v>95.949996999999996</v>
      </c>
      <c r="D1382" t="str">
        <f t="shared" si="42"/>
        <v>2008-1</v>
      </c>
      <c r="E1382">
        <f t="shared" si="43"/>
        <v>25</v>
      </c>
      <c r="F1382">
        <v>10</v>
      </c>
      <c r="G1382" t="b">
        <f>Table1[[#This Row],[day]]=VLOOKUP(Table1[[#This Row],[ym]],Sheet3!$A$4:$B$224,2,FALSE)</f>
        <v>0</v>
      </c>
      <c r="H1382" s="5" t="b">
        <f>Table1[[#This Row],[m15]]=VLOOKUP(Table1[[#This Row],[ym]],Sheet3!$A$4:$C$224,3,FALSE)</f>
        <v>0</v>
      </c>
      <c r="I1382" s="5">
        <f>IF(Table1[[#This Row],[day]]&gt;=2,Table1[[#This Row],[day]]-2,99)</f>
        <v>23</v>
      </c>
      <c r="J1382" s="5" t="b">
        <f>Table1[[#This Row],[n2]]=VLOOKUP(Table1[[#This Row],[ym]],Sheet3!$A$4:$D$224,4,FALSE)</f>
        <v>0</v>
      </c>
    </row>
    <row r="1383" spans="1:10" hidden="1" x14ac:dyDescent="0.75">
      <c r="A1383" s="1" t="s">
        <v>1384</v>
      </c>
      <c r="B1383">
        <v>135.550003</v>
      </c>
      <c r="C1383">
        <v>95.589995999999999</v>
      </c>
      <c r="D1383" t="str">
        <f t="shared" si="42"/>
        <v>2008-1</v>
      </c>
      <c r="E1383">
        <f t="shared" si="43"/>
        <v>28</v>
      </c>
      <c r="F1383">
        <v>13</v>
      </c>
      <c r="G1383" t="b">
        <f>Table1[[#This Row],[day]]=VLOOKUP(Table1[[#This Row],[ym]],Sheet3!$A$4:$B$224,2,FALSE)</f>
        <v>0</v>
      </c>
      <c r="H1383" s="5" t="b">
        <f>Table1[[#This Row],[m15]]=VLOOKUP(Table1[[#This Row],[ym]],Sheet3!$A$4:$C$224,3,FALSE)</f>
        <v>0</v>
      </c>
      <c r="I1383" s="5">
        <f>IF(Table1[[#This Row],[day]]&gt;=2,Table1[[#This Row],[day]]-2,99)</f>
        <v>26</v>
      </c>
      <c r="J1383" s="5" t="b">
        <f>Table1[[#This Row],[n2]]=VLOOKUP(Table1[[#This Row],[ym]],Sheet3!$A$4:$D$224,4,FALSE)</f>
        <v>0</v>
      </c>
    </row>
    <row r="1384" spans="1:10" hidden="1" x14ac:dyDescent="0.75">
      <c r="A1384" s="1" t="s">
        <v>1385</v>
      </c>
      <c r="B1384">
        <v>136.270004</v>
      </c>
      <c r="C1384">
        <v>94.940002000000007</v>
      </c>
      <c r="D1384" t="str">
        <f t="shared" si="42"/>
        <v>2008-1</v>
      </c>
      <c r="E1384">
        <f t="shared" si="43"/>
        <v>29</v>
      </c>
      <c r="F1384">
        <v>14</v>
      </c>
      <c r="G1384" t="b">
        <f>Table1[[#This Row],[day]]=VLOOKUP(Table1[[#This Row],[ym]],Sheet3!$A$4:$B$224,2,FALSE)</f>
        <v>0</v>
      </c>
      <c r="H1384" s="5" t="b">
        <f>Table1[[#This Row],[m15]]=VLOOKUP(Table1[[#This Row],[ym]],Sheet3!$A$4:$C$224,3,FALSE)</f>
        <v>0</v>
      </c>
      <c r="I1384" s="5">
        <f>IF(Table1[[#This Row],[day]]&gt;=2,Table1[[#This Row],[day]]-2,99)</f>
        <v>27</v>
      </c>
      <c r="J1384" s="5" t="b">
        <f>Table1[[#This Row],[n2]]=VLOOKUP(Table1[[#This Row],[ym]],Sheet3!$A$4:$D$224,4,FALSE)</f>
        <v>0</v>
      </c>
    </row>
    <row r="1385" spans="1:10" hidden="1" x14ac:dyDescent="0.75">
      <c r="A1385" s="1" t="s">
        <v>1386</v>
      </c>
      <c r="B1385">
        <v>135.58999600000001</v>
      </c>
      <c r="C1385">
        <v>94.32</v>
      </c>
      <c r="D1385" t="str">
        <f t="shared" si="42"/>
        <v>2008-1</v>
      </c>
      <c r="E1385">
        <f t="shared" si="43"/>
        <v>30</v>
      </c>
      <c r="F1385">
        <v>15</v>
      </c>
      <c r="G1385" t="b">
        <f>Table1[[#This Row],[day]]=VLOOKUP(Table1[[#This Row],[ym]],Sheet3!$A$4:$B$224,2,FALSE)</f>
        <v>0</v>
      </c>
      <c r="H1385" s="5" t="b">
        <f>Table1[[#This Row],[m15]]=VLOOKUP(Table1[[#This Row],[ym]],Sheet3!$A$4:$C$224,3,FALSE)</f>
        <v>0</v>
      </c>
      <c r="I1385" s="5">
        <f>IF(Table1[[#This Row],[day]]&gt;=2,Table1[[#This Row],[day]]-2,99)</f>
        <v>28</v>
      </c>
      <c r="J1385" s="5" t="b">
        <f>Table1[[#This Row],[n2]]=VLOOKUP(Table1[[#This Row],[ym]],Sheet3!$A$4:$D$224,4,FALSE)</f>
        <v>0</v>
      </c>
    </row>
    <row r="1386" spans="1:10" hidden="1" x14ac:dyDescent="0.75">
      <c r="A1386" s="1" t="s">
        <v>1387</v>
      </c>
      <c r="B1386">
        <v>137.53999300000001</v>
      </c>
      <c r="C1386">
        <v>94.989998</v>
      </c>
      <c r="D1386" t="str">
        <f t="shared" si="42"/>
        <v>2008-1</v>
      </c>
      <c r="E1386">
        <f t="shared" si="43"/>
        <v>31</v>
      </c>
      <c r="F1386">
        <v>16</v>
      </c>
      <c r="G1386" t="b">
        <f>Table1[[#This Row],[day]]=VLOOKUP(Table1[[#This Row],[ym]],Sheet3!$A$4:$B$224,2,FALSE)</f>
        <v>0</v>
      </c>
      <c r="H1386" s="5" t="b">
        <f>Table1[[#This Row],[m15]]=VLOOKUP(Table1[[#This Row],[ym]],Sheet3!$A$4:$C$224,3,FALSE)</f>
        <v>0</v>
      </c>
      <c r="I1386" s="5">
        <f>IF(Table1[[#This Row],[day]]&gt;=2,Table1[[#This Row],[day]]-2,99)</f>
        <v>29</v>
      </c>
      <c r="J1386" s="5" t="b">
        <f>Table1[[#This Row],[n2]]=VLOOKUP(Table1[[#This Row],[ym]],Sheet3!$A$4:$D$224,4,FALSE)</f>
        <v>0</v>
      </c>
    </row>
    <row r="1387" spans="1:10" hidden="1" x14ac:dyDescent="0.75">
      <c r="A1387" s="1" t="s">
        <v>1388</v>
      </c>
      <c r="B1387">
        <v>139.699997</v>
      </c>
      <c r="C1387">
        <v>95.230002999999996</v>
      </c>
      <c r="D1387" t="str">
        <f t="shared" si="42"/>
        <v>2008-2</v>
      </c>
      <c r="E1387">
        <f t="shared" si="43"/>
        <v>1</v>
      </c>
      <c r="F1387">
        <v>99</v>
      </c>
      <c r="G1387" t="b">
        <f>Table1[[#This Row],[day]]=VLOOKUP(Table1[[#This Row],[ym]],Sheet3!$A$4:$B$224,2,FALSE)</f>
        <v>1</v>
      </c>
      <c r="H1387" s="5" t="b">
        <f>Table1[[#This Row],[m15]]=VLOOKUP(Table1[[#This Row],[ym]],Sheet3!$A$4:$C$224,3,FALSE)</f>
        <v>0</v>
      </c>
      <c r="I1387" s="5">
        <f>IF(Table1[[#This Row],[day]]&gt;=2,Table1[[#This Row],[day]]-2,99)</f>
        <v>99</v>
      </c>
      <c r="J1387" s="5" t="b">
        <f>Table1[[#This Row],[n2]]=VLOOKUP(Table1[[#This Row],[ym]],Sheet3!$A$4:$D$224,4,FALSE)</f>
        <v>0</v>
      </c>
    </row>
    <row r="1388" spans="1:10" x14ac:dyDescent="0.75">
      <c r="A1388" s="1" t="s">
        <v>1389</v>
      </c>
      <c r="B1388">
        <v>138.300003</v>
      </c>
      <c r="C1388">
        <v>94.25</v>
      </c>
      <c r="D1388" t="str">
        <f t="shared" si="42"/>
        <v>2008-2</v>
      </c>
      <c r="E1388">
        <f t="shared" si="43"/>
        <v>4</v>
      </c>
      <c r="F1388">
        <v>99</v>
      </c>
      <c r="G1388" t="b">
        <f>Table1[[#This Row],[day]]=VLOOKUP(Table1[[#This Row],[ym]],Sheet3!$A$4:$B$224,2,FALSE)</f>
        <v>0</v>
      </c>
      <c r="H1388" s="5" t="b">
        <f>Table1[[#This Row],[m15]]=VLOOKUP(Table1[[#This Row],[ym]],Sheet3!$A$4:$C$224,3,FALSE)</f>
        <v>0</v>
      </c>
      <c r="I1388" s="5">
        <f>IF(Table1[[#This Row],[day]]&gt;=2,Table1[[#This Row],[day]]-2,99)</f>
        <v>2</v>
      </c>
      <c r="J1388" s="5" t="b">
        <f>Table1[[#This Row],[n2]]=VLOOKUP(Table1[[#This Row],[ym]],Sheet3!$A$4:$D$224,4,FALSE)</f>
        <v>1</v>
      </c>
    </row>
    <row r="1389" spans="1:10" hidden="1" x14ac:dyDescent="0.75">
      <c r="A1389" s="1" t="s">
        <v>1390</v>
      </c>
      <c r="B1389">
        <v>134.009995</v>
      </c>
      <c r="C1389">
        <v>94.970000999999996</v>
      </c>
      <c r="D1389" t="str">
        <f t="shared" si="42"/>
        <v>2008-2</v>
      </c>
      <c r="E1389">
        <f t="shared" si="43"/>
        <v>5</v>
      </c>
      <c r="F1389">
        <v>99</v>
      </c>
      <c r="G1389" t="b">
        <f>Table1[[#This Row],[day]]=VLOOKUP(Table1[[#This Row],[ym]],Sheet3!$A$4:$B$224,2,FALSE)</f>
        <v>0</v>
      </c>
      <c r="H1389" s="5" t="b">
        <f>Table1[[#This Row],[m15]]=VLOOKUP(Table1[[#This Row],[ym]],Sheet3!$A$4:$C$224,3,FALSE)</f>
        <v>0</v>
      </c>
      <c r="I1389" s="5">
        <f>IF(Table1[[#This Row],[day]]&gt;=2,Table1[[#This Row],[day]]-2,99)</f>
        <v>3</v>
      </c>
      <c r="J1389" s="5" t="b">
        <f>Table1[[#This Row],[n2]]=VLOOKUP(Table1[[#This Row],[ym]],Sheet3!$A$4:$D$224,4,FALSE)</f>
        <v>0</v>
      </c>
    </row>
    <row r="1390" spans="1:10" hidden="1" x14ac:dyDescent="0.75">
      <c r="A1390" s="1" t="s">
        <v>1391</v>
      </c>
      <c r="B1390">
        <v>132.979996</v>
      </c>
      <c r="C1390">
        <v>94.68</v>
      </c>
      <c r="D1390" t="str">
        <f t="shared" si="42"/>
        <v>2008-2</v>
      </c>
      <c r="E1390">
        <f t="shared" si="43"/>
        <v>6</v>
      </c>
      <c r="F1390">
        <v>99</v>
      </c>
      <c r="G1390" t="b">
        <f>Table1[[#This Row],[day]]=VLOOKUP(Table1[[#This Row],[ym]],Sheet3!$A$4:$B$224,2,FALSE)</f>
        <v>0</v>
      </c>
      <c r="H1390" s="5" t="b">
        <f>Table1[[#This Row],[m15]]=VLOOKUP(Table1[[#This Row],[ym]],Sheet3!$A$4:$C$224,3,FALSE)</f>
        <v>0</v>
      </c>
      <c r="I1390" s="5">
        <f>IF(Table1[[#This Row],[day]]&gt;=2,Table1[[#This Row],[day]]-2,99)</f>
        <v>4</v>
      </c>
      <c r="J1390" s="5" t="b">
        <f>Table1[[#This Row],[n2]]=VLOOKUP(Table1[[#This Row],[ym]],Sheet3!$A$4:$D$224,4,FALSE)</f>
        <v>0</v>
      </c>
    </row>
    <row r="1391" spans="1:10" hidden="1" x14ac:dyDescent="0.75">
      <c r="A1391" s="1" t="s">
        <v>1392</v>
      </c>
      <c r="B1391">
        <v>133.979996</v>
      </c>
      <c r="C1391">
        <v>92.639999000000003</v>
      </c>
      <c r="D1391" t="str">
        <f t="shared" si="42"/>
        <v>2008-2</v>
      </c>
      <c r="E1391">
        <f t="shared" si="43"/>
        <v>7</v>
      </c>
      <c r="F1391">
        <v>99</v>
      </c>
      <c r="G1391" t="b">
        <f>Table1[[#This Row],[day]]=VLOOKUP(Table1[[#This Row],[ym]],Sheet3!$A$4:$B$224,2,FALSE)</f>
        <v>0</v>
      </c>
      <c r="H1391" s="5" t="b">
        <f>Table1[[#This Row],[m15]]=VLOOKUP(Table1[[#This Row],[ym]],Sheet3!$A$4:$C$224,3,FALSE)</f>
        <v>0</v>
      </c>
      <c r="I1391" s="5">
        <f>IF(Table1[[#This Row],[day]]&gt;=2,Table1[[#This Row],[day]]-2,99)</f>
        <v>5</v>
      </c>
      <c r="J1391" s="5" t="b">
        <f>Table1[[#This Row],[n2]]=VLOOKUP(Table1[[#This Row],[ym]],Sheet3!$A$4:$D$224,4,FALSE)</f>
        <v>0</v>
      </c>
    </row>
    <row r="1392" spans="1:10" hidden="1" x14ac:dyDescent="0.75">
      <c r="A1392" s="1" t="s">
        <v>1393</v>
      </c>
      <c r="B1392">
        <v>133.38000500000001</v>
      </c>
      <c r="C1392">
        <v>93.699996999999996</v>
      </c>
      <c r="D1392" t="str">
        <f t="shared" si="42"/>
        <v>2008-2</v>
      </c>
      <c r="E1392">
        <f t="shared" si="43"/>
        <v>8</v>
      </c>
      <c r="F1392">
        <v>99</v>
      </c>
      <c r="G1392" t="b">
        <f>Table1[[#This Row],[day]]=VLOOKUP(Table1[[#This Row],[ym]],Sheet3!$A$4:$B$224,2,FALSE)</f>
        <v>0</v>
      </c>
      <c r="H1392" s="5" t="b">
        <f>Table1[[#This Row],[m15]]=VLOOKUP(Table1[[#This Row],[ym]],Sheet3!$A$4:$C$224,3,FALSE)</f>
        <v>0</v>
      </c>
      <c r="I1392" s="5">
        <f>IF(Table1[[#This Row],[day]]&gt;=2,Table1[[#This Row],[day]]-2,99)</f>
        <v>6</v>
      </c>
      <c r="J1392" s="5" t="b">
        <f>Table1[[#This Row],[n2]]=VLOOKUP(Table1[[#This Row],[ym]],Sheet3!$A$4:$D$224,4,FALSE)</f>
        <v>0</v>
      </c>
    </row>
    <row r="1393" spans="1:10" hidden="1" x14ac:dyDescent="0.75">
      <c r="A1393" s="1" t="s">
        <v>1394</v>
      </c>
      <c r="B1393">
        <v>134.16999799999999</v>
      </c>
      <c r="C1393">
        <v>94.089995999999999</v>
      </c>
      <c r="D1393" t="str">
        <f t="shared" si="42"/>
        <v>2008-2</v>
      </c>
      <c r="E1393">
        <f t="shared" si="43"/>
        <v>11</v>
      </c>
      <c r="F1393">
        <v>99</v>
      </c>
      <c r="G1393" t="b">
        <f>Table1[[#This Row],[day]]=VLOOKUP(Table1[[#This Row],[ym]],Sheet3!$A$4:$B$224,2,FALSE)</f>
        <v>0</v>
      </c>
      <c r="H1393" s="5" t="b">
        <f>Table1[[#This Row],[m15]]=VLOOKUP(Table1[[#This Row],[ym]],Sheet3!$A$4:$C$224,3,FALSE)</f>
        <v>0</v>
      </c>
      <c r="I1393" s="5">
        <f>IF(Table1[[#This Row],[day]]&gt;=2,Table1[[#This Row],[day]]-2,99)</f>
        <v>9</v>
      </c>
      <c r="J1393" s="5" t="b">
        <f>Table1[[#This Row],[n2]]=VLOOKUP(Table1[[#This Row],[ym]],Sheet3!$A$4:$D$224,4,FALSE)</f>
        <v>0</v>
      </c>
    </row>
    <row r="1394" spans="1:10" hidden="1" x14ac:dyDescent="0.75">
      <c r="A1394" s="1" t="s">
        <v>1395</v>
      </c>
      <c r="B1394">
        <v>135.21000699999999</v>
      </c>
      <c r="C1394">
        <v>93.529999000000004</v>
      </c>
      <c r="D1394" t="str">
        <f t="shared" si="42"/>
        <v>2008-2</v>
      </c>
      <c r="E1394">
        <f t="shared" si="43"/>
        <v>12</v>
      </c>
      <c r="F1394">
        <v>99</v>
      </c>
      <c r="G1394" t="b">
        <f>Table1[[#This Row],[day]]=VLOOKUP(Table1[[#This Row],[ym]],Sheet3!$A$4:$B$224,2,FALSE)</f>
        <v>0</v>
      </c>
      <c r="H1394" s="5" t="b">
        <f>Table1[[#This Row],[m15]]=VLOOKUP(Table1[[#This Row],[ym]],Sheet3!$A$4:$C$224,3,FALSE)</f>
        <v>0</v>
      </c>
      <c r="I1394" s="5">
        <f>IF(Table1[[#This Row],[day]]&gt;=2,Table1[[#This Row],[day]]-2,99)</f>
        <v>10</v>
      </c>
      <c r="J1394" s="5" t="b">
        <f>Table1[[#This Row],[n2]]=VLOOKUP(Table1[[#This Row],[ym]],Sheet3!$A$4:$D$224,4,FALSE)</f>
        <v>0</v>
      </c>
    </row>
    <row r="1395" spans="1:10" hidden="1" x14ac:dyDescent="0.75">
      <c r="A1395" s="1" t="s">
        <v>1396</v>
      </c>
      <c r="B1395">
        <v>136.88999899999999</v>
      </c>
      <c r="C1395">
        <v>92.540001000000004</v>
      </c>
      <c r="D1395" t="str">
        <f t="shared" si="42"/>
        <v>2008-2</v>
      </c>
      <c r="E1395">
        <f t="shared" si="43"/>
        <v>13</v>
      </c>
      <c r="F1395">
        <v>99</v>
      </c>
      <c r="G1395" t="b">
        <f>Table1[[#This Row],[day]]=VLOOKUP(Table1[[#This Row],[ym]],Sheet3!$A$4:$B$224,2,FALSE)</f>
        <v>0</v>
      </c>
      <c r="H1395" s="5" t="b">
        <f>Table1[[#This Row],[m15]]=VLOOKUP(Table1[[#This Row],[ym]],Sheet3!$A$4:$C$224,3,FALSE)</f>
        <v>0</v>
      </c>
      <c r="I1395" s="5">
        <f>IF(Table1[[#This Row],[day]]&gt;=2,Table1[[#This Row],[day]]-2,99)</f>
        <v>11</v>
      </c>
      <c r="J1395" s="5" t="b">
        <f>Table1[[#This Row],[n2]]=VLOOKUP(Table1[[#This Row],[ym]],Sheet3!$A$4:$D$224,4,FALSE)</f>
        <v>0</v>
      </c>
    </row>
    <row r="1396" spans="1:10" hidden="1" x14ac:dyDescent="0.75">
      <c r="A1396" s="1" t="s">
        <v>1397</v>
      </c>
      <c r="B1396">
        <v>135.229996</v>
      </c>
      <c r="C1396">
        <v>91.18</v>
      </c>
      <c r="D1396" t="str">
        <f t="shared" si="42"/>
        <v>2008-2</v>
      </c>
      <c r="E1396">
        <f t="shared" si="43"/>
        <v>14</v>
      </c>
      <c r="F1396">
        <v>99</v>
      </c>
      <c r="G1396" t="b">
        <f>Table1[[#This Row],[day]]=VLOOKUP(Table1[[#This Row],[ym]],Sheet3!$A$4:$B$224,2,FALSE)</f>
        <v>0</v>
      </c>
      <c r="H1396" s="5" t="b">
        <f>Table1[[#This Row],[m15]]=VLOOKUP(Table1[[#This Row],[ym]],Sheet3!$A$4:$C$224,3,FALSE)</f>
        <v>0</v>
      </c>
      <c r="I1396" s="5">
        <f>IF(Table1[[#This Row],[day]]&gt;=2,Table1[[#This Row],[day]]-2,99)</f>
        <v>12</v>
      </c>
      <c r="J1396" s="5" t="b">
        <f>Table1[[#This Row],[n2]]=VLOOKUP(Table1[[#This Row],[ym]],Sheet3!$A$4:$D$224,4,FALSE)</f>
        <v>0</v>
      </c>
    </row>
    <row r="1397" spans="1:10" hidden="1" x14ac:dyDescent="0.75">
      <c r="A1397" s="1" t="s">
        <v>1398</v>
      </c>
      <c r="B1397">
        <v>135.300003</v>
      </c>
      <c r="C1397">
        <v>91.879997000000003</v>
      </c>
      <c r="D1397" t="str">
        <f t="shared" si="42"/>
        <v>2008-2</v>
      </c>
      <c r="E1397">
        <f t="shared" si="43"/>
        <v>15</v>
      </c>
      <c r="F1397">
        <v>99</v>
      </c>
      <c r="G1397" t="b">
        <f>Table1[[#This Row],[day]]=VLOOKUP(Table1[[#This Row],[ym]],Sheet3!$A$4:$B$224,2,FALSE)</f>
        <v>0</v>
      </c>
      <c r="H1397" s="5" t="b">
        <f>Table1[[#This Row],[m15]]=VLOOKUP(Table1[[#This Row],[ym]],Sheet3!$A$4:$C$224,3,FALSE)</f>
        <v>0</v>
      </c>
      <c r="I1397" s="5">
        <f>IF(Table1[[#This Row],[day]]&gt;=2,Table1[[#This Row],[day]]-2,99)</f>
        <v>13</v>
      </c>
      <c r="J1397" s="5" t="b">
        <f>Table1[[#This Row],[n2]]=VLOOKUP(Table1[[#This Row],[ym]],Sheet3!$A$4:$D$224,4,FALSE)</f>
        <v>0</v>
      </c>
    </row>
    <row r="1398" spans="1:10" hidden="1" x14ac:dyDescent="0.75">
      <c r="A1398" s="1" t="s">
        <v>1399</v>
      </c>
      <c r="B1398">
        <v>135.30999800000001</v>
      </c>
      <c r="C1398">
        <v>90.949996999999996</v>
      </c>
      <c r="D1398" t="str">
        <f t="shared" si="42"/>
        <v>2008-2</v>
      </c>
      <c r="E1398">
        <f t="shared" si="43"/>
        <v>19</v>
      </c>
      <c r="F1398">
        <v>4</v>
      </c>
      <c r="G1398" t="b">
        <f>Table1[[#This Row],[day]]=VLOOKUP(Table1[[#This Row],[ym]],Sheet3!$A$4:$B$224,2,FALSE)</f>
        <v>0</v>
      </c>
      <c r="H1398" s="5" t="b">
        <f>Table1[[#This Row],[m15]]=VLOOKUP(Table1[[#This Row],[ym]],Sheet3!$A$4:$C$224,3,FALSE)</f>
        <v>1</v>
      </c>
      <c r="I1398" s="5">
        <f>IF(Table1[[#This Row],[day]]&gt;=2,Table1[[#This Row],[day]]-2,99)</f>
        <v>17</v>
      </c>
      <c r="J1398" s="5" t="b">
        <f>Table1[[#This Row],[n2]]=VLOOKUP(Table1[[#This Row],[ym]],Sheet3!$A$4:$D$224,4,FALSE)</f>
        <v>0</v>
      </c>
    </row>
    <row r="1399" spans="1:10" hidden="1" x14ac:dyDescent="0.75">
      <c r="A1399" s="1" t="s">
        <v>1400</v>
      </c>
      <c r="B1399">
        <v>136.36000100000001</v>
      </c>
      <c r="C1399">
        <v>91.580001999999993</v>
      </c>
      <c r="D1399" t="str">
        <f t="shared" si="42"/>
        <v>2008-2</v>
      </c>
      <c r="E1399">
        <f t="shared" si="43"/>
        <v>20</v>
      </c>
      <c r="F1399">
        <v>5</v>
      </c>
      <c r="G1399" t="b">
        <f>Table1[[#This Row],[day]]=VLOOKUP(Table1[[#This Row],[ym]],Sheet3!$A$4:$B$224,2,FALSE)</f>
        <v>0</v>
      </c>
      <c r="H1399" s="5" t="b">
        <f>Table1[[#This Row],[m15]]=VLOOKUP(Table1[[#This Row],[ym]],Sheet3!$A$4:$C$224,3,FALSE)</f>
        <v>0</v>
      </c>
      <c r="I1399" s="5">
        <f>IF(Table1[[#This Row],[day]]&gt;=2,Table1[[#This Row],[day]]-2,99)</f>
        <v>18</v>
      </c>
      <c r="J1399" s="5" t="b">
        <f>Table1[[#This Row],[n2]]=VLOOKUP(Table1[[#This Row],[ym]],Sheet3!$A$4:$D$224,4,FALSE)</f>
        <v>0</v>
      </c>
    </row>
    <row r="1400" spans="1:10" hidden="1" x14ac:dyDescent="0.75">
      <c r="A1400" s="1" t="s">
        <v>1401</v>
      </c>
      <c r="B1400">
        <v>134.78999300000001</v>
      </c>
      <c r="C1400">
        <v>92.550003000000004</v>
      </c>
      <c r="D1400" t="str">
        <f t="shared" si="42"/>
        <v>2008-2</v>
      </c>
      <c r="E1400">
        <f t="shared" si="43"/>
        <v>21</v>
      </c>
      <c r="F1400">
        <v>6</v>
      </c>
      <c r="G1400" t="b">
        <f>Table1[[#This Row],[day]]=VLOOKUP(Table1[[#This Row],[ym]],Sheet3!$A$4:$B$224,2,FALSE)</f>
        <v>0</v>
      </c>
      <c r="H1400" s="5" t="b">
        <f>Table1[[#This Row],[m15]]=VLOOKUP(Table1[[#This Row],[ym]],Sheet3!$A$4:$C$224,3,FALSE)</f>
        <v>0</v>
      </c>
      <c r="I1400" s="5">
        <f>IF(Table1[[#This Row],[day]]&gt;=2,Table1[[#This Row],[day]]-2,99)</f>
        <v>19</v>
      </c>
      <c r="J1400" s="5" t="b">
        <f>Table1[[#This Row],[n2]]=VLOOKUP(Table1[[#This Row],[ym]],Sheet3!$A$4:$D$224,4,FALSE)</f>
        <v>0</v>
      </c>
    </row>
    <row r="1401" spans="1:10" hidden="1" x14ac:dyDescent="0.75">
      <c r="A1401" s="1" t="s">
        <v>1402</v>
      </c>
      <c r="B1401">
        <v>135.91999799999999</v>
      </c>
      <c r="C1401">
        <v>92.019997000000004</v>
      </c>
      <c r="D1401" t="str">
        <f t="shared" si="42"/>
        <v>2008-2</v>
      </c>
      <c r="E1401">
        <f t="shared" si="43"/>
        <v>22</v>
      </c>
      <c r="F1401">
        <v>7</v>
      </c>
      <c r="G1401" t="b">
        <f>Table1[[#This Row],[day]]=VLOOKUP(Table1[[#This Row],[ym]],Sheet3!$A$4:$B$224,2,FALSE)</f>
        <v>0</v>
      </c>
      <c r="H1401" s="5" t="b">
        <f>Table1[[#This Row],[m15]]=VLOOKUP(Table1[[#This Row],[ym]],Sheet3!$A$4:$C$224,3,FALSE)</f>
        <v>0</v>
      </c>
      <c r="I1401" s="5">
        <f>IF(Table1[[#This Row],[day]]&gt;=2,Table1[[#This Row],[day]]-2,99)</f>
        <v>20</v>
      </c>
      <c r="J1401" s="5" t="b">
        <f>Table1[[#This Row],[n2]]=VLOOKUP(Table1[[#This Row],[ym]],Sheet3!$A$4:$D$224,4,FALSE)</f>
        <v>0</v>
      </c>
    </row>
    <row r="1402" spans="1:10" hidden="1" x14ac:dyDescent="0.75">
      <c r="A1402" s="1" t="s">
        <v>1403</v>
      </c>
      <c r="B1402">
        <v>137.58999600000001</v>
      </c>
      <c r="C1402">
        <v>91.080001999999993</v>
      </c>
      <c r="D1402" t="str">
        <f t="shared" si="42"/>
        <v>2008-2</v>
      </c>
      <c r="E1402">
        <f t="shared" si="43"/>
        <v>25</v>
      </c>
      <c r="F1402">
        <v>10</v>
      </c>
      <c r="G1402" t="b">
        <f>Table1[[#This Row],[day]]=VLOOKUP(Table1[[#This Row],[ym]],Sheet3!$A$4:$B$224,2,FALSE)</f>
        <v>0</v>
      </c>
      <c r="H1402" s="5" t="b">
        <f>Table1[[#This Row],[m15]]=VLOOKUP(Table1[[#This Row],[ym]],Sheet3!$A$4:$C$224,3,FALSE)</f>
        <v>0</v>
      </c>
      <c r="I1402" s="5">
        <f>IF(Table1[[#This Row],[day]]&gt;=2,Table1[[#This Row],[day]]-2,99)</f>
        <v>23</v>
      </c>
      <c r="J1402" s="5" t="b">
        <f>Table1[[#This Row],[n2]]=VLOOKUP(Table1[[#This Row],[ym]],Sheet3!$A$4:$D$224,4,FALSE)</f>
        <v>0</v>
      </c>
    </row>
    <row r="1403" spans="1:10" hidden="1" x14ac:dyDescent="0.75">
      <c r="A1403" s="1" t="s">
        <v>1404</v>
      </c>
      <c r="B1403">
        <v>138.60000600000001</v>
      </c>
      <c r="C1403">
        <v>91.110000999999997</v>
      </c>
      <c r="D1403" t="str">
        <f t="shared" si="42"/>
        <v>2008-2</v>
      </c>
      <c r="E1403">
        <f t="shared" si="43"/>
        <v>26</v>
      </c>
      <c r="F1403">
        <v>11</v>
      </c>
      <c r="G1403" t="b">
        <f>Table1[[#This Row],[day]]=VLOOKUP(Table1[[#This Row],[ym]],Sheet3!$A$4:$B$224,2,FALSE)</f>
        <v>0</v>
      </c>
      <c r="H1403" s="5" t="b">
        <f>Table1[[#This Row],[m15]]=VLOOKUP(Table1[[#This Row],[ym]],Sheet3!$A$4:$C$224,3,FALSE)</f>
        <v>0</v>
      </c>
      <c r="I1403" s="5">
        <f>IF(Table1[[#This Row],[day]]&gt;=2,Table1[[#This Row],[day]]-2,99)</f>
        <v>24</v>
      </c>
      <c r="J1403" s="5" t="b">
        <f>Table1[[#This Row],[n2]]=VLOOKUP(Table1[[#This Row],[ym]],Sheet3!$A$4:$D$224,4,FALSE)</f>
        <v>0</v>
      </c>
    </row>
    <row r="1404" spans="1:10" hidden="1" x14ac:dyDescent="0.75">
      <c r="A1404" s="1" t="s">
        <v>1405</v>
      </c>
      <c r="B1404">
        <v>138.38999899999999</v>
      </c>
      <c r="C1404">
        <v>91.190002000000007</v>
      </c>
      <c r="D1404" t="str">
        <f t="shared" si="42"/>
        <v>2008-2</v>
      </c>
      <c r="E1404">
        <f t="shared" si="43"/>
        <v>27</v>
      </c>
      <c r="F1404">
        <v>12</v>
      </c>
      <c r="G1404" t="b">
        <f>Table1[[#This Row],[day]]=VLOOKUP(Table1[[#This Row],[ym]],Sheet3!$A$4:$B$224,2,FALSE)</f>
        <v>0</v>
      </c>
      <c r="H1404" s="5" t="b">
        <f>Table1[[#This Row],[m15]]=VLOOKUP(Table1[[#This Row],[ym]],Sheet3!$A$4:$C$224,3,FALSE)</f>
        <v>0</v>
      </c>
      <c r="I1404" s="5">
        <f>IF(Table1[[#This Row],[day]]&gt;=2,Table1[[#This Row],[day]]-2,99)</f>
        <v>25</v>
      </c>
      <c r="J1404" s="5" t="b">
        <f>Table1[[#This Row],[n2]]=VLOOKUP(Table1[[#This Row],[ym]],Sheet3!$A$4:$D$224,4,FALSE)</f>
        <v>0</v>
      </c>
    </row>
    <row r="1405" spans="1:10" hidden="1" x14ac:dyDescent="0.75">
      <c r="A1405" s="1" t="s">
        <v>1406</v>
      </c>
      <c r="B1405">
        <v>137.19000199999999</v>
      </c>
      <c r="C1405">
        <v>92.809997999999993</v>
      </c>
      <c r="D1405" t="str">
        <f t="shared" si="42"/>
        <v>2008-2</v>
      </c>
      <c r="E1405">
        <f t="shared" si="43"/>
        <v>28</v>
      </c>
      <c r="F1405">
        <v>13</v>
      </c>
      <c r="G1405" t="b">
        <f>Table1[[#This Row],[day]]=VLOOKUP(Table1[[#This Row],[ym]],Sheet3!$A$4:$B$224,2,FALSE)</f>
        <v>0</v>
      </c>
      <c r="H1405" s="5" t="b">
        <f>Table1[[#This Row],[m15]]=VLOOKUP(Table1[[#This Row],[ym]],Sheet3!$A$4:$C$224,3,FALSE)</f>
        <v>0</v>
      </c>
      <c r="I1405" s="5">
        <f>IF(Table1[[#This Row],[day]]&gt;=2,Table1[[#This Row],[day]]-2,99)</f>
        <v>26</v>
      </c>
      <c r="J1405" s="5" t="b">
        <f>Table1[[#This Row],[n2]]=VLOOKUP(Table1[[#This Row],[ym]],Sheet3!$A$4:$D$224,4,FALSE)</f>
        <v>0</v>
      </c>
    </row>
    <row r="1406" spans="1:10" hidden="1" x14ac:dyDescent="0.75">
      <c r="A1406" s="1" t="s">
        <v>1407</v>
      </c>
      <c r="B1406">
        <v>133.75</v>
      </c>
      <c r="C1406">
        <v>94.230002999999996</v>
      </c>
      <c r="D1406" t="str">
        <f t="shared" si="42"/>
        <v>2008-2</v>
      </c>
      <c r="E1406">
        <f t="shared" si="43"/>
        <v>29</v>
      </c>
      <c r="F1406">
        <v>14</v>
      </c>
      <c r="G1406" t="b">
        <f>Table1[[#This Row],[day]]=VLOOKUP(Table1[[#This Row],[ym]],Sheet3!$A$4:$B$224,2,FALSE)</f>
        <v>0</v>
      </c>
      <c r="H1406" s="5" t="b">
        <f>Table1[[#This Row],[m15]]=VLOOKUP(Table1[[#This Row],[ym]],Sheet3!$A$4:$C$224,3,FALSE)</f>
        <v>0</v>
      </c>
      <c r="I1406" s="5">
        <f>IF(Table1[[#This Row],[day]]&gt;=2,Table1[[#This Row],[day]]-2,99)</f>
        <v>27</v>
      </c>
      <c r="J1406" s="5" t="b">
        <f>Table1[[#This Row],[n2]]=VLOOKUP(Table1[[#This Row],[ym]],Sheet3!$A$4:$D$224,4,FALSE)</f>
        <v>0</v>
      </c>
    </row>
    <row r="1407" spans="1:10" x14ac:dyDescent="0.75">
      <c r="A1407" s="1" t="s">
        <v>1408</v>
      </c>
      <c r="B1407">
        <v>133.699997</v>
      </c>
      <c r="C1407">
        <v>93.639999000000003</v>
      </c>
      <c r="D1407" t="str">
        <f t="shared" si="42"/>
        <v>2008-3</v>
      </c>
      <c r="E1407">
        <f t="shared" si="43"/>
        <v>3</v>
      </c>
      <c r="F1407">
        <v>99</v>
      </c>
      <c r="G1407" t="b">
        <f>Table1[[#This Row],[day]]=VLOOKUP(Table1[[#This Row],[ym]],Sheet3!$A$4:$B$224,2,FALSE)</f>
        <v>1</v>
      </c>
      <c r="H1407" s="5" t="b">
        <f>Table1[[#This Row],[m15]]=VLOOKUP(Table1[[#This Row],[ym]],Sheet3!$A$4:$C$224,3,FALSE)</f>
        <v>0</v>
      </c>
      <c r="I1407" s="5">
        <f>IF(Table1[[#This Row],[day]]&gt;=2,Table1[[#This Row],[day]]-2,99)</f>
        <v>1</v>
      </c>
      <c r="J1407" s="5" t="b">
        <f>Table1[[#This Row],[n2]]=VLOOKUP(Table1[[#This Row],[ym]],Sheet3!$A$4:$D$224,4,FALSE)</f>
        <v>1</v>
      </c>
    </row>
    <row r="1408" spans="1:10" hidden="1" x14ac:dyDescent="0.75">
      <c r="A1408" s="1" t="s">
        <v>1409</v>
      </c>
      <c r="B1408">
        <v>133.14999399999999</v>
      </c>
      <c r="C1408">
        <v>92.730002999999996</v>
      </c>
      <c r="D1408" t="str">
        <f t="shared" si="42"/>
        <v>2008-3</v>
      </c>
      <c r="E1408">
        <f t="shared" si="43"/>
        <v>4</v>
      </c>
      <c r="F1408">
        <v>99</v>
      </c>
      <c r="G1408" t="b">
        <f>Table1[[#This Row],[day]]=VLOOKUP(Table1[[#This Row],[ym]],Sheet3!$A$4:$B$224,2,FALSE)</f>
        <v>0</v>
      </c>
      <c r="H1408" s="5" t="b">
        <f>Table1[[#This Row],[m15]]=VLOOKUP(Table1[[#This Row],[ym]],Sheet3!$A$4:$C$224,3,FALSE)</f>
        <v>0</v>
      </c>
      <c r="I1408" s="5">
        <f>IF(Table1[[#This Row],[day]]&gt;=2,Table1[[#This Row],[day]]-2,99)</f>
        <v>2</v>
      </c>
      <c r="J1408" s="5" t="b">
        <f>Table1[[#This Row],[n2]]=VLOOKUP(Table1[[#This Row],[ym]],Sheet3!$A$4:$D$224,4,FALSE)</f>
        <v>0</v>
      </c>
    </row>
    <row r="1409" spans="1:10" hidden="1" x14ac:dyDescent="0.75">
      <c r="A1409" s="1" t="s">
        <v>1410</v>
      </c>
      <c r="B1409">
        <v>134.19000199999999</v>
      </c>
      <c r="C1409">
        <v>91.620002999999997</v>
      </c>
      <c r="D1409" t="str">
        <f t="shared" si="42"/>
        <v>2008-3</v>
      </c>
      <c r="E1409">
        <f t="shared" si="43"/>
        <v>5</v>
      </c>
      <c r="F1409">
        <v>99</v>
      </c>
      <c r="G1409" t="b">
        <f>Table1[[#This Row],[day]]=VLOOKUP(Table1[[#This Row],[ym]],Sheet3!$A$4:$B$224,2,FALSE)</f>
        <v>0</v>
      </c>
      <c r="H1409" s="5" t="b">
        <f>Table1[[#This Row],[m15]]=VLOOKUP(Table1[[#This Row],[ym]],Sheet3!$A$4:$C$224,3,FALSE)</f>
        <v>0</v>
      </c>
      <c r="I1409" s="5">
        <f>IF(Table1[[#This Row],[day]]&gt;=2,Table1[[#This Row],[day]]-2,99)</f>
        <v>3</v>
      </c>
      <c r="J1409" s="5" t="b">
        <f>Table1[[#This Row],[n2]]=VLOOKUP(Table1[[#This Row],[ym]],Sheet3!$A$4:$D$224,4,FALSE)</f>
        <v>0</v>
      </c>
    </row>
    <row r="1410" spans="1:10" hidden="1" x14ac:dyDescent="0.75">
      <c r="A1410" s="1" t="s">
        <v>1411</v>
      </c>
      <c r="B1410">
        <v>131.03999300000001</v>
      </c>
      <c r="C1410">
        <v>92.110000999999997</v>
      </c>
      <c r="D1410" t="str">
        <f t="shared" ref="D1410:D1473" si="44">YEAR(A1410)&amp;"-"&amp;MONTH(A1410)</f>
        <v>2008-3</v>
      </c>
      <c r="E1410">
        <f t="shared" ref="E1410:E1473" si="45">DAY(A1410)</f>
        <v>6</v>
      </c>
      <c r="F1410">
        <v>99</v>
      </c>
      <c r="G1410" t="b">
        <f>Table1[[#This Row],[day]]=VLOOKUP(Table1[[#This Row],[ym]],Sheet3!$A$4:$B$224,2,FALSE)</f>
        <v>0</v>
      </c>
      <c r="H1410" s="5" t="b">
        <f>Table1[[#This Row],[m15]]=VLOOKUP(Table1[[#This Row],[ym]],Sheet3!$A$4:$C$224,3,FALSE)</f>
        <v>0</v>
      </c>
      <c r="I1410" s="5">
        <f>IF(Table1[[#This Row],[day]]&gt;=2,Table1[[#This Row],[day]]-2,99)</f>
        <v>4</v>
      </c>
      <c r="J1410" s="5" t="b">
        <f>Table1[[#This Row],[n2]]=VLOOKUP(Table1[[#This Row],[ym]],Sheet3!$A$4:$D$224,4,FALSE)</f>
        <v>0</v>
      </c>
    </row>
    <row r="1411" spans="1:10" hidden="1" x14ac:dyDescent="0.75">
      <c r="A1411" s="1" t="s">
        <v>1412</v>
      </c>
      <c r="B1411">
        <v>129.990005</v>
      </c>
      <c r="C1411">
        <v>92.230002999999996</v>
      </c>
      <c r="D1411" t="str">
        <f t="shared" si="44"/>
        <v>2008-3</v>
      </c>
      <c r="E1411">
        <f t="shared" si="45"/>
        <v>7</v>
      </c>
      <c r="F1411">
        <v>99</v>
      </c>
      <c r="G1411" t="b">
        <f>Table1[[#This Row],[day]]=VLOOKUP(Table1[[#This Row],[ym]],Sheet3!$A$4:$B$224,2,FALSE)</f>
        <v>0</v>
      </c>
      <c r="H1411" s="5" t="b">
        <f>Table1[[#This Row],[m15]]=VLOOKUP(Table1[[#This Row],[ym]],Sheet3!$A$4:$C$224,3,FALSE)</f>
        <v>0</v>
      </c>
      <c r="I1411" s="5">
        <f>IF(Table1[[#This Row],[day]]&gt;=2,Table1[[#This Row],[day]]-2,99)</f>
        <v>5</v>
      </c>
      <c r="J1411" s="5" t="b">
        <f>Table1[[#This Row],[n2]]=VLOOKUP(Table1[[#This Row],[ym]],Sheet3!$A$4:$D$224,4,FALSE)</f>
        <v>0</v>
      </c>
    </row>
    <row r="1412" spans="1:10" hidden="1" x14ac:dyDescent="0.75">
      <c r="A1412" s="1" t="s">
        <v>1413</v>
      </c>
      <c r="B1412">
        <v>128.13000500000001</v>
      </c>
      <c r="C1412">
        <v>93.589995999999999</v>
      </c>
      <c r="D1412" t="str">
        <f t="shared" si="44"/>
        <v>2008-3</v>
      </c>
      <c r="E1412">
        <f t="shared" si="45"/>
        <v>10</v>
      </c>
      <c r="F1412">
        <v>99</v>
      </c>
      <c r="G1412" t="b">
        <f>Table1[[#This Row],[day]]=VLOOKUP(Table1[[#This Row],[ym]],Sheet3!$A$4:$B$224,2,FALSE)</f>
        <v>0</v>
      </c>
      <c r="H1412" s="5" t="b">
        <f>Table1[[#This Row],[m15]]=VLOOKUP(Table1[[#This Row],[ym]],Sheet3!$A$4:$C$224,3,FALSE)</f>
        <v>0</v>
      </c>
      <c r="I1412" s="5">
        <f>IF(Table1[[#This Row],[day]]&gt;=2,Table1[[#This Row],[day]]-2,99)</f>
        <v>8</v>
      </c>
      <c r="J1412" s="5" t="b">
        <f>Table1[[#This Row],[n2]]=VLOOKUP(Table1[[#This Row],[ym]],Sheet3!$A$4:$D$224,4,FALSE)</f>
        <v>0</v>
      </c>
    </row>
    <row r="1413" spans="1:10" hidden="1" x14ac:dyDescent="0.75">
      <c r="A1413" s="1" t="s">
        <v>1414</v>
      </c>
      <c r="B1413">
        <v>132.61000100000001</v>
      </c>
      <c r="C1413">
        <v>92.790001000000004</v>
      </c>
      <c r="D1413" t="str">
        <f t="shared" si="44"/>
        <v>2008-3</v>
      </c>
      <c r="E1413">
        <f t="shared" si="45"/>
        <v>11</v>
      </c>
      <c r="F1413">
        <v>99</v>
      </c>
      <c r="G1413" t="b">
        <f>Table1[[#This Row],[day]]=VLOOKUP(Table1[[#This Row],[ym]],Sheet3!$A$4:$B$224,2,FALSE)</f>
        <v>0</v>
      </c>
      <c r="H1413" s="5" t="b">
        <f>Table1[[#This Row],[m15]]=VLOOKUP(Table1[[#This Row],[ym]],Sheet3!$A$4:$C$224,3,FALSE)</f>
        <v>0</v>
      </c>
      <c r="I1413" s="5">
        <f>IF(Table1[[#This Row],[day]]&gt;=2,Table1[[#This Row],[day]]-2,99)</f>
        <v>9</v>
      </c>
      <c r="J1413" s="5" t="b">
        <f>Table1[[#This Row],[n2]]=VLOOKUP(Table1[[#This Row],[ym]],Sheet3!$A$4:$D$224,4,FALSE)</f>
        <v>0</v>
      </c>
    </row>
    <row r="1414" spans="1:10" hidden="1" x14ac:dyDescent="0.75">
      <c r="A1414" s="1" t="s">
        <v>1415</v>
      </c>
      <c r="B1414">
        <v>131.550003</v>
      </c>
      <c r="C1414">
        <v>94.580001999999993</v>
      </c>
      <c r="D1414" t="str">
        <f t="shared" si="44"/>
        <v>2008-3</v>
      </c>
      <c r="E1414">
        <f t="shared" si="45"/>
        <v>12</v>
      </c>
      <c r="F1414">
        <v>99</v>
      </c>
      <c r="G1414" t="b">
        <f>Table1[[#This Row],[day]]=VLOOKUP(Table1[[#This Row],[ym]],Sheet3!$A$4:$B$224,2,FALSE)</f>
        <v>0</v>
      </c>
      <c r="H1414" s="5" t="b">
        <f>Table1[[#This Row],[m15]]=VLOOKUP(Table1[[#This Row],[ym]],Sheet3!$A$4:$C$224,3,FALSE)</f>
        <v>0</v>
      </c>
      <c r="I1414" s="5">
        <f>IF(Table1[[#This Row],[day]]&gt;=2,Table1[[#This Row],[day]]-2,99)</f>
        <v>10</v>
      </c>
      <c r="J1414" s="5" t="b">
        <f>Table1[[#This Row],[n2]]=VLOOKUP(Table1[[#This Row],[ym]],Sheet3!$A$4:$D$224,4,FALSE)</f>
        <v>0</v>
      </c>
    </row>
    <row r="1415" spans="1:10" hidden="1" x14ac:dyDescent="0.75">
      <c r="A1415" s="1" t="s">
        <v>1416</v>
      </c>
      <c r="B1415">
        <v>132.13999899999999</v>
      </c>
      <c r="C1415">
        <v>93.839995999999999</v>
      </c>
      <c r="D1415" t="str">
        <f t="shared" si="44"/>
        <v>2008-3</v>
      </c>
      <c r="E1415">
        <f t="shared" si="45"/>
        <v>13</v>
      </c>
      <c r="F1415">
        <v>99</v>
      </c>
      <c r="G1415" t="b">
        <f>Table1[[#This Row],[day]]=VLOOKUP(Table1[[#This Row],[ym]],Sheet3!$A$4:$B$224,2,FALSE)</f>
        <v>0</v>
      </c>
      <c r="H1415" s="5" t="b">
        <f>Table1[[#This Row],[m15]]=VLOOKUP(Table1[[#This Row],[ym]],Sheet3!$A$4:$C$224,3,FALSE)</f>
        <v>0</v>
      </c>
      <c r="I1415" s="5">
        <f>IF(Table1[[#This Row],[day]]&gt;=2,Table1[[#This Row],[day]]-2,99)</f>
        <v>11</v>
      </c>
      <c r="J1415" s="5" t="b">
        <f>Table1[[#This Row],[n2]]=VLOOKUP(Table1[[#This Row],[ym]],Sheet3!$A$4:$D$224,4,FALSE)</f>
        <v>0</v>
      </c>
    </row>
    <row r="1416" spans="1:10" hidden="1" x14ac:dyDescent="0.75">
      <c r="A1416" s="1" t="s">
        <v>1417</v>
      </c>
      <c r="B1416">
        <v>129.479996</v>
      </c>
      <c r="C1416">
        <v>95</v>
      </c>
      <c r="D1416" t="str">
        <f t="shared" si="44"/>
        <v>2008-3</v>
      </c>
      <c r="E1416">
        <f t="shared" si="45"/>
        <v>14</v>
      </c>
      <c r="F1416">
        <v>99</v>
      </c>
      <c r="G1416" t="b">
        <f>Table1[[#This Row],[day]]=VLOOKUP(Table1[[#This Row],[ym]],Sheet3!$A$4:$B$224,2,FALSE)</f>
        <v>0</v>
      </c>
      <c r="H1416" s="5" t="b">
        <f>Table1[[#This Row],[m15]]=VLOOKUP(Table1[[#This Row],[ym]],Sheet3!$A$4:$C$224,3,FALSE)</f>
        <v>0</v>
      </c>
      <c r="I1416" s="5">
        <f>IF(Table1[[#This Row],[day]]&gt;=2,Table1[[#This Row],[day]]-2,99)</f>
        <v>12</v>
      </c>
      <c r="J1416" s="5" t="b">
        <f>Table1[[#This Row],[n2]]=VLOOKUP(Table1[[#This Row],[ym]],Sheet3!$A$4:$D$224,4,FALSE)</f>
        <v>0</v>
      </c>
    </row>
    <row r="1417" spans="1:10" hidden="1" x14ac:dyDescent="0.75">
      <c r="A1417" s="1" t="s">
        <v>1418</v>
      </c>
      <c r="B1417">
        <v>128.16000399999999</v>
      </c>
      <c r="C1417">
        <v>95.730002999999996</v>
      </c>
      <c r="D1417" t="str">
        <f t="shared" si="44"/>
        <v>2008-3</v>
      </c>
      <c r="E1417">
        <f t="shared" si="45"/>
        <v>17</v>
      </c>
      <c r="F1417">
        <v>2</v>
      </c>
      <c r="G1417" t="b">
        <f>Table1[[#This Row],[day]]=VLOOKUP(Table1[[#This Row],[ym]],Sheet3!$A$4:$B$224,2,FALSE)</f>
        <v>0</v>
      </c>
      <c r="H1417" s="5" t="b">
        <f>Table1[[#This Row],[m15]]=VLOOKUP(Table1[[#This Row],[ym]],Sheet3!$A$4:$C$224,3,FALSE)</f>
        <v>1</v>
      </c>
      <c r="I1417" s="5">
        <f>IF(Table1[[#This Row],[day]]&gt;=2,Table1[[#This Row],[day]]-2,99)</f>
        <v>15</v>
      </c>
      <c r="J1417" s="5" t="b">
        <f>Table1[[#This Row],[n2]]=VLOOKUP(Table1[[#This Row],[ym]],Sheet3!$A$4:$D$224,4,FALSE)</f>
        <v>0</v>
      </c>
    </row>
    <row r="1418" spans="1:10" hidden="1" x14ac:dyDescent="0.75">
      <c r="A1418" s="1" t="s">
        <v>1419</v>
      </c>
      <c r="B1418">
        <v>133.61999499999999</v>
      </c>
      <c r="C1418">
        <v>95.360000999999997</v>
      </c>
      <c r="D1418" t="str">
        <f t="shared" si="44"/>
        <v>2008-3</v>
      </c>
      <c r="E1418">
        <f t="shared" si="45"/>
        <v>18</v>
      </c>
      <c r="F1418">
        <v>3</v>
      </c>
      <c r="G1418" t="b">
        <f>Table1[[#This Row],[day]]=VLOOKUP(Table1[[#This Row],[ym]],Sheet3!$A$4:$B$224,2,FALSE)</f>
        <v>0</v>
      </c>
      <c r="H1418" s="5" t="b">
        <f>Table1[[#This Row],[m15]]=VLOOKUP(Table1[[#This Row],[ym]],Sheet3!$A$4:$C$224,3,FALSE)</f>
        <v>0</v>
      </c>
      <c r="I1418" s="5">
        <f>IF(Table1[[#This Row],[day]]&gt;=2,Table1[[#This Row],[day]]-2,99)</f>
        <v>16</v>
      </c>
      <c r="J1418" s="5" t="b">
        <f>Table1[[#This Row],[n2]]=VLOOKUP(Table1[[#This Row],[ym]],Sheet3!$A$4:$D$224,4,FALSE)</f>
        <v>0</v>
      </c>
    </row>
    <row r="1419" spans="1:10" hidden="1" x14ac:dyDescent="0.75">
      <c r="A1419" s="1" t="s">
        <v>1420</v>
      </c>
      <c r="B1419">
        <v>130.55999800000001</v>
      </c>
      <c r="C1419">
        <v>96.940002000000007</v>
      </c>
      <c r="D1419" t="str">
        <f t="shared" si="44"/>
        <v>2008-3</v>
      </c>
      <c r="E1419">
        <f t="shared" si="45"/>
        <v>19</v>
      </c>
      <c r="F1419">
        <v>4</v>
      </c>
      <c r="G1419" t="b">
        <f>Table1[[#This Row],[day]]=VLOOKUP(Table1[[#This Row],[ym]],Sheet3!$A$4:$B$224,2,FALSE)</f>
        <v>0</v>
      </c>
      <c r="H1419" s="5" t="b">
        <f>Table1[[#This Row],[m15]]=VLOOKUP(Table1[[#This Row],[ym]],Sheet3!$A$4:$C$224,3,FALSE)</f>
        <v>0</v>
      </c>
      <c r="I1419" s="5">
        <f>IF(Table1[[#This Row],[day]]&gt;=2,Table1[[#This Row],[day]]-2,99)</f>
        <v>17</v>
      </c>
      <c r="J1419" s="5" t="b">
        <f>Table1[[#This Row],[n2]]=VLOOKUP(Table1[[#This Row],[ym]],Sheet3!$A$4:$D$224,4,FALSE)</f>
        <v>0</v>
      </c>
    </row>
    <row r="1420" spans="1:10" hidden="1" x14ac:dyDescent="0.75">
      <c r="A1420" s="1" t="s">
        <v>1421</v>
      </c>
      <c r="B1420">
        <v>133.33999600000001</v>
      </c>
      <c r="C1420">
        <v>97.18</v>
      </c>
      <c r="D1420" t="str">
        <f t="shared" si="44"/>
        <v>2008-3</v>
      </c>
      <c r="E1420">
        <f t="shared" si="45"/>
        <v>20</v>
      </c>
      <c r="F1420">
        <v>5</v>
      </c>
      <c r="G1420" t="b">
        <f>Table1[[#This Row],[day]]=VLOOKUP(Table1[[#This Row],[ym]],Sheet3!$A$4:$B$224,2,FALSE)</f>
        <v>0</v>
      </c>
      <c r="H1420" s="5" t="b">
        <f>Table1[[#This Row],[m15]]=VLOOKUP(Table1[[#This Row],[ym]],Sheet3!$A$4:$C$224,3,FALSE)</f>
        <v>0</v>
      </c>
      <c r="I1420" s="5">
        <f>IF(Table1[[#This Row],[day]]&gt;=2,Table1[[#This Row],[day]]-2,99)</f>
        <v>18</v>
      </c>
      <c r="J1420" s="5" t="b">
        <f>Table1[[#This Row],[n2]]=VLOOKUP(Table1[[#This Row],[ym]],Sheet3!$A$4:$D$224,4,FALSE)</f>
        <v>0</v>
      </c>
    </row>
    <row r="1421" spans="1:10" hidden="1" x14ac:dyDescent="0.75">
      <c r="A1421" s="1" t="s">
        <v>1422</v>
      </c>
      <c r="B1421">
        <v>135.60000600000001</v>
      </c>
      <c r="C1421">
        <v>95.300003000000004</v>
      </c>
      <c r="D1421" t="str">
        <f t="shared" si="44"/>
        <v>2008-3</v>
      </c>
      <c r="E1421">
        <f t="shared" si="45"/>
        <v>24</v>
      </c>
      <c r="F1421">
        <v>9</v>
      </c>
      <c r="G1421" t="b">
        <f>Table1[[#This Row],[day]]=VLOOKUP(Table1[[#This Row],[ym]],Sheet3!$A$4:$B$224,2,FALSE)</f>
        <v>0</v>
      </c>
      <c r="H1421" s="5" t="b">
        <f>Table1[[#This Row],[m15]]=VLOOKUP(Table1[[#This Row],[ym]],Sheet3!$A$4:$C$224,3,FALSE)</f>
        <v>0</v>
      </c>
      <c r="I1421" s="5">
        <f>IF(Table1[[#This Row],[day]]&gt;=2,Table1[[#This Row],[day]]-2,99)</f>
        <v>22</v>
      </c>
      <c r="J1421" s="5" t="b">
        <f>Table1[[#This Row],[n2]]=VLOOKUP(Table1[[#This Row],[ym]],Sheet3!$A$4:$D$224,4,FALSE)</f>
        <v>0</v>
      </c>
    </row>
    <row r="1422" spans="1:10" hidden="1" x14ac:dyDescent="0.75">
      <c r="A1422" s="1" t="s">
        <v>1423</v>
      </c>
      <c r="B1422">
        <v>135.320007</v>
      </c>
      <c r="C1422">
        <v>95.699996999999996</v>
      </c>
      <c r="D1422" t="str">
        <f t="shared" si="44"/>
        <v>2008-3</v>
      </c>
      <c r="E1422">
        <f t="shared" si="45"/>
        <v>25</v>
      </c>
      <c r="F1422">
        <v>10</v>
      </c>
      <c r="G1422" t="b">
        <f>Table1[[#This Row],[day]]=VLOOKUP(Table1[[#This Row],[ym]],Sheet3!$A$4:$B$224,2,FALSE)</f>
        <v>0</v>
      </c>
      <c r="H1422" s="5" t="b">
        <f>Table1[[#This Row],[m15]]=VLOOKUP(Table1[[#This Row],[ym]],Sheet3!$A$4:$C$224,3,FALSE)</f>
        <v>0</v>
      </c>
      <c r="I1422" s="5">
        <f>IF(Table1[[#This Row],[day]]&gt;=2,Table1[[#This Row],[day]]-2,99)</f>
        <v>23</v>
      </c>
      <c r="J1422" s="5" t="b">
        <f>Table1[[#This Row],[n2]]=VLOOKUP(Table1[[#This Row],[ym]],Sheet3!$A$4:$D$224,4,FALSE)</f>
        <v>0</v>
      </c>
    </row>
    <row r="1423" spans="1:10" hidden="1" x14ac:dyDescent="0.75">
      <c r="A1423" s="1" t="s">
        <v>1424</v>
      </c>
      <c r="B1423">
        <v>133.449997</v>
      </c>
      <c r="C1423">
        <v>95.300003000000004</v>
      </c>
      <c r="D1423" t="str">
        <f t="shared" si="44"/>
        <v>2008-3</v>
      </c>
      <c r="E1423">
        <f t="shared" si="45"/>
        <v>26</v>
      </c>
      <c r="F1423">
        <v>11</v>
      </c>
      <c r="G1423" t="b">
        <f>Table1[[#This Row],[day]]=VLOOKUP(Table1[[#This Row],[ym]],Sheet3!$A$4:$B$224,2,FALSE)</f>
        <v>0</v>
      </c>
      <c r="H1423" s="5" t="b">
        <f>Table1[[#This Row],[m15]]=VLOOKUP(Table1[[#This Row],[ym]],Sheet3!$A$4:$C$224,3,FALSE)</f>
        <v>0</v>
      </c>
      <c r="I1423" s="5">
        <f>IF(Table1[[#This Row],[day]]&gt;=2,Table1[[#This Row],[day]]-2,99)</f>
        <v>24</v>
      </c>
      <c r="J1423" s="5" t="b">
        <f>Table1[[#This Row],[n2]]=VLOOKUP(Table1[[#This Row],[ym]],Sheet3!$A$4:$D$224,4,FALSE)</f>
        <v>0</v>
      </c>
    </row>
    <row r="1424" spans="1:10" hidden="1" x14ac:dyDescent="0.75">
      <c r="A1424" s="1" t="s">
        <v>1425</v>
      </c>
      <c r="B1424">
        <v>132.75</v>
      </c>
      <c r="C1424">
        <v>94.629997000000003</v>
      </c>
      <c r="D1424" t="str">
        <f t="shared" si="44"/>
        <v>2008-3</v>
      </c>
      <c r="E1424">
        <f t="shared" si="45"/>
        <v>27</v>
      </c>
      <c r="F1424">
        <v>12</v>
      </c>
      <c r="G1424" t="b">
        <f>Table1[[#This Row],[day]]=VLOOKUP(Table1[[#This Row],[ym]],Sheet3!$A$4:$B$224,2,FALSE)</f>
        <v>0</v>
      </c>
      <c r="H1424" s="5" t="b">
        <f>Table1[[#This Row],[m15]]=VLOOKUP(Table1[[#This Row],[ym]],Sheet3!$A$4:$C$224,3,FALSE)</f>
        <v>0</v>
      </c>
      <c r="I1424" s="5">
        <f>IF(Table1[[#This Row],[day]]&gt;=2,Table1[[#This Row],[day]]-2,99)</f>
        <v>25</v>
      </c>
      <c r="J1424" s="5" t="b">
        <f>Table1[[#This Row],[n2]]=VLOOKUP(Table1[[#This Row],[ym]],Sheet3!$A$4:$D$224,4,FALSE)</f>
        <v>0</v>
      </c>
    </row>
    <row r="1425" spans="1:10" hidden="1" x14ac:dyDescent="0.75">
      <c r="A1425" s="1" t="s">
        <v>1426</v>
      </c>
      <c r="B1425">
        <v>131.61999499999999</v>
      </c>
      <c r="C1425">
        <v>95.550003000000004</v>
      </c>
      <c r="D1425" t="str">
        <f t="shared" si="44"/>
        <v>2008-3</v>
      </c>
      <c r="E1425">
        <f t="shared" si="45"/>
        <v>28</v>
      </c>
      <c r="F1425">
        <v>13</v>
      </c>
      <c r="G1425" t="b">
        <f>Table1[[#This Row],[day]]=VLOOKUP(Table1[[#This Row],[ym]],Sheet3!$A$4:$B$224,2,FALSE)</f>
        <v>0</v>
      </c>
      <c r="H1425" s="5" t="b">
        <f>Table1[[#This Row],[m15]]=VLOOKUP(Table1[[#This Row],[ym]],Sheet3!$A$4:$C$224,3,FALSE)</f>
        <v>0</v>
      </c>
      <c r="I1425" s="5">
        <f>IF(Table1[[#This Row],[day]]&gt;=2,Table1[[#This Row],[day]]-2,99)</f>
        <v>26</v>
      </c>
      <c r="J1425" s="5" t="b">
        <f>Table1[[#This Row],[n2]]=VLOOKUP(Table1[[#This Row],[ym]],Sheet3!$A$4:$D$224,4,FALSE)</f>
        <v>0</v>
      </c>
    </row>
    <row r="1426" spans="1:10" hidden="1" x14ac:dyDescent="0.75">
      <c r="A1426" s="1" t="s">
        <v>1427</v>
      </c>
      <c r="B1426">
        <v>132.229996</v>
      </c>
      <c r="C1426">
        <v>95.889999000000003</v>
      </c>
      <c r="D1426" t="str">
        <f t="shared" si="44"/>
        <v>2008-3</v>
      </c>
      <c r="E1426">
        <f t="shared" si="45"/>
        <v>31</v>
      </c>
      <c r="F1426">
        <v>16</v>
      </c>
      <c r="G1426" t="b">
        <f>Table1[[#This Row],[day]]=VLOOKUP(Table1[[#This Row],[ym]],Sheet3!$A$4:$B$224,2,FALSE)</f>
        <v>0</v>
      </c>
      <c r="H1426" s="5" t="b">
        <f>Table1[[#This Row],[m15]]=VLOOKUP(Table1[[#This Row],[ym]],Sheet3!$A$4:$C$224,3,FALSE)</f>
        <v>0</v>
      </c>
      <c r="I1426" s="5">
        <f>IF(Table1[[#This Row],[day]]&gt;=2,Table1[[#This Row],[day]]-2,99)</f>
        <v>29</v>
      </c>
      <c r="J1426" s="5" t="b">
        <f>Table1[[#This Row],[n2]]=VLOOKUP(Table1[[#This Row],[ym]],Sheet3!$A$4:$D$224,4,FALSE)</f>
        <v>0</v>
      </c>
    </row>
    <row r="1427" spans="1:10" hidden="1" x14ac:dyDescent="0.75">
      <c r="A1427" s="1" t="s">
        <v>1428</v>
      </c>
      <c r="B1427">
        <v>137.10000600000001</v>
      </c>
      <c r="C1427">
        <v>93.93</v>
      </c>
      <c r="D1427" t="str">
        <f t="shared" si="44"/>
        <v>2008-4</v>
      </c>
      <c r="E1427">
        <f t="shared" si="45"/>
        <v>1</v>
      </c>
      <c r="F1427">
        <v>99</v>
      </c>
      <c r="G1427" t="b">
        <f>Table1[[#This Row],[day]]=VLOOKUP(Table1[[#This Row],[ym]],Sheet3!$A$4:$B$224,2,FALSE)</f>
        <v>1</v>
      </c>
      <c r="H1427" s="5" t="b">
        <f>Table1[[#This Row],[m15]]=VLOOKUP(Table1[[#This Row],[ym]],Sheet3!$A$4:$C$224,3,FALSE)</f>
        <v>0</v>
      </c>
      <c r="I1427" s="5">
        <f>IF(Table1[[#This Row],[day]]&gt;=2,Table1[[#This Row],[day]]-2,99)</f>
        <v>99</v>
      </c>
      <c r="J1427" s="5" t="b">
        <f>Table1[[#This Row],[n2]]=VLOOKUP(Table1[[#This Row],[ym]],Sheet3!$A$4:$D$224,4,FALSE)</f>
        <v>0</v>
      </c>
    </row>
    <row r="1428" spans="1:10" x14ac:dyDescent="0.75">
      <c r="A1428" s="1" t="s">
        <v>1429</v>
      </c>
      <c r="B1428">
        <v>136.820007</v>
      </c>
      <c r="C1428">
        <v>94.129997000000003</v>
      </c>
      <c r="D1428" t="str">
        <f t="shared" si="44"/>
        <v>2008-4</v>
      </c>
      <c r="E1428">
        <f t="shared" si="45"/>
        <v>2</v>
      </c>
      <c r="F1428">
        <v>99</v>
      </c>
      <c r="G1428" t="b">
        <f>Table1[[#This Row],[day]]=VLOOKUP(Table1[[#This Row],[ym]],Sheet3!$A$4:$B$224,2,FALSE)</f>
        <v>0</v>
      </c>
      <c r="H1428" s="5" t="b">
        <f>Table1[[#This Row],[m15]]=VLOOKUP(Table1[[#This Row],[ym]],Sheet3!$A$4:$C$224,3,FALSE)</f>
        <v>0</v>
      </c>
      <c r="I1428" s="5">
        <f>IF(Table1[[#This Row],[day]]&gt;=2,Table1[[#This Row],[day]]-2,99)</f>
        <v>0</v>
      </c>
      <c r="J1428" s="5" t="b">
        <f>Table1[[#This Row],[n2]]=VLOOKUP(Table1[[#This Row],[ym]],Sheet3!$A$4:$D$224,4,FALSE)</f>
        <v>1</v>
      </c>
    </row>
    <row r="1429" spans="1:10" hidden="1" x14ac:dyDescent="0.75">
      <c r="A1429" s="1" t="s">
        <v>1430</v>
      </c>
      <c r="B1429">
        <v>137.009995</v>
      </c>
      <c r="C1429">
        <v>94.339995999999999</v>
      </c>
      <c r="D1429" t="str">
        <f t="shared" si="44"/>
        <v>2008-4</v>
      </c>
      <c r="E1429">
        <f t="shared" si="45"/>
        <v>3</v>
      </c>
      <c r="F1429">
        <v>99</v>
      </c>
      <c r="G1429" t="b">
        <f>Table1[[#This Row],[day]]=VLOOKUP(Table1[[#This Row],[ym]],Sheet3!$A$4:$B$224,2,FALSE)</f>
        <v>0</v>
      </c>
      <c r="H1429" s="5" t="b">
        <f>Table1[[#This Row],[m15]]=VLOOKUP(Table1[[#This Row],[ym]],Sheet3!$A$4:$C$224,3,FALSE)</f>
        <v>0</v>
      </c>
      <c r="I1429" s="5">
        <f>IF(Table1[[#This Row],[day]]&gt;=2,Table1[[#This Row],[day]]-2,99)</f>
        <v>1</v>
      </c>
      <c r="J1429" s="5" t="b">
        <f>Table1[[#This Row],[n2]]=VLOOKUP(Table1[[#This Row],[ym]],Sheet3!$A$4:$D$224,4,FALSE)</f>
        <v>0</v>
      </c>
    </row>
    <row r="1430" spans="1:10" hidden="1" x14ac:dyDescent="0.75">
      <c r="A1430" s="1" t="s">
        <v>1431</v>
      </c>
      <c r="B1430">
        <v>137.21000699999999</v>
      </c>
      <c r="C1430">
        <v>95.199996999999996</v>
      </c>
      <c r="D1430" t="str">
        <f t="shared" si="44"/>
        <v>2008-4</v>
      </c>
      <c r="E1430">
        <f t="shared" si="45"/>
        <v>4</v>
      </c>
      <c r="F1430">
        <v>99</v>
      </c>
      <c r="G1430" t="b">
        <f>Table1[[#This Row],[day]]=VLOOKUP(Table1[[#This Row],[ym]],Sheet3!$A$4:$B$224,2,FALSE)</f>
        <v>0</v>
      </c>
      <c r="H1430" s="5" t="b">
        <f>Table1[[#This Row],[m15]]=VLOOKUP(Table1[[#This Row],[ym]],Sheet3!$A$4:$C$224,3,FALSE)</f>
        <v>0</v>
      </c>
      <c r="I1430" s="5">
        <f>IF(Table1[[#This Row],[day]]&gt;=2,Table1[[#This Row],[day]]-2,99)</f>
        <v>2</v>
      </c>
      <c r="J1430" s="5" t="b">
        <f>Table1[[#This Row],[n2]]=VLOOKUP(Table1[[#This Row],[ym]],Sheet3!$A$4:$D$224,4,FALSE)</f>
        <v>0</v>
      </c>
    </row>
    <row r="1431" spans="1:10" hidden="1" x14ac:dyDescent="0.75">
      <c r="A1431" s="1" t="s">
        <v>1432</v>
      </c>
      <c r="B1431">
        <v>137.240005</v>
      </c>
      <c r="C1431">
        <v>94.699996999999996</v>
      </c>
      <c r="D1431" t="str">
        <f t="shared" si="44"/>
        <v>2008-4</v>
      </c>
      <c r="E1431">
        <f t="shared" si="45"/>
        <v>7</v>
      </c>
      <c r="F1431">
        <v>99</v>
      </c>
      <c r="G1431" t="b">
        <f>Table1[[#This Row],[day]]=VLOOKUP(Table1[[#This Row],[ym]],Sheet3!$A$4:$B$224,2,FALSE)</f>
        <v>0</v>
      </c>
      <c r="H1431" s="5" t="b">
        <f>Table1[[#This Row],[m15]]=VLOOKUP(Table1[[#This Row],[ym]],Sheet3!$A$4:$C$224,3,FALSE)</f>
        <v>0</v>
      </c>
      <c r="I1431" s="5">
        <f>IF(Table1[[#This Row],[day]]&gt;=2,Table1[[#This Row],[day]]-2,99)</f>
        <v>5</v>
      </c>
      <c r="J1431" s="5" t="b">
        <f>Table1[[#This Row],[n2]]=VLOOKUP(Table1[[#This Row],[ym]],Sheet3!$A$4:$D$224,4,FALSE)</f>
        <v>0</v>
      </c>
    </row>
    <row r="1432" spans="1:10" hidden="1" x14ac:dyDescent="0.75">
      <c r="A1432" s="1" t="s">
        <v>1433</v>
      </c>
      <c r="B1432">
        <v>136.759995</v>
      </c>
      <c r="C1432">
        <v>94.370002999999997</v>
      </c>
      <c r="D1432" t="str">
        <f t="shared" si="44"/>
        <v>2008-4</v>
      </c>
      <c r="E1432">
        <f t="shared" si="45"/>
        <v>8</v>
      </c>
      <c r="F1432">
        <v>99</v>
      </c>
      <c r="G1432" t="b">
        <f>Table1[[#This Row],[day]]=VLOOKUP(Table1[[#This Row],[ym]],Sheet3!$A$4:$B$224,2,FALSE)</f>
        <v>0</v>
      </c>
      <c r="H1432" s="5" t="b">
        <f>Table1[[#This Row],[m15]]=VLOOKUP(Table1[[#This Row],[ym]],Sheet3!$A$4:$C$224,3,FALSE)</f>
        <v>0</v>
      </c>
      <c r="I1432" s="5">
        <f>IF(Table1[[#This Row],[day]]&gt;=2,Table1[[#This Row],[day]]-2,99)</f>
        <v>6</v>
      </c>
      <c r="J1432" s="5" t="b">
        <f>Table1[[#This Row],[n2]]=VLOOKUP(Table1[[#This Row],[ym]],Sheet3!$A$4:$D$224,4,FALSE)</f>
        <v>0</v>
      </c>
    </row>
    <row r="1433" spans="1:10" hidden="1" x14ac:dyDescent="0.75">
      <c r="A1433" s="1" t="s">
        <v>1434</v>
      </c>
      <c r="B1433">
        <v>135.64999399999999</v>
      </c>
      <c r="C1433">
        <v>95.349997999999999</v>
      </c>
      <c r="D1433" t="str">
        <f t="shared" si="44"/>
        <v>2008-4</v>
      </c>
      <c r="E1433">
        <f t="shared" si="45"/>
        <v>9</v>
      </c>
      <c r="F1433">
        <v>99</v>
      </c>
      <c r="G1433" t="b">
        <f>Table1[[#This Row],[day]]=VLOOKUP(Table1[[#This Row],[ym]],Sheet3!$A$4:$B$224,2,FALSE)</f>
        <v>0</v>
      </c>
      <c r="H1433" s="5" t="b">
        <f>Table1[[#This Row],[m15]]=VLOOKUP(Table1[[#This Row],[ym]],Sheet3!$A$4:$C$224,3,FALSE)</f>
        <v>0</v>
      </c>
      <c r="I1433" s="5">
        <f>IF(Table1[[#This Row],[day]]&gt;=2,Table1[[#This Row],[day]]-2,99)</f>
        <v>7</v>
      </c>
      <c r="J1433" s="5" t="b">
        <f>Table1[[#This Row],[n2]]=VLOOKUP(Table1[[#This Row],[ym]],Sheet3!$A$4:$D$224,4,FALSE)</f>
        <v>0</v>
      </c>
    </row>
    <row r="1434" spans="1:10" hidden="1" x14ac:dyDescent="0.75">
      <c r="A1434" s="1" t="s">
        <v>1435</v>
      </c>
      <c r="B1434">
        <v>136.16000399999999</v>
      </c>
      <c r="C1434">
        <v>95.029999000000004</v>
      </c>
      <c r="D1434" t="str">
        <f t="shared" si="44"/>
        <v>2008-4</v>
      </c>
      <c r="E1434">
        <f t="shared" si="45"/>
        <v>10</v>
      </c>
      <c r="F1434">
        <v>99</v>
      </c>
      <c r="G1434" t="b">
        <f>Table1[[#This Row],[day]]=VLOOKUP(Table1[[#This Row],[ym]],Sheet3!$A$4:$B$224,2,FALSE)</f>
        <v>0</v>
      </c>
      <c r="H1434" s="5" t="b">
        <f>Table1[[#This Row],[m15]]=VLOOKUP(Table1[[#This Row],[ym]],Sheet3!$A$4:$C$224,3,FALSE)</f>
        <v>0</v>
      </c>
      <c r="I1434" s="5">
        <f>IF(Table1[[#This Row],[day]]&gt;=2,Table1[[#This Row],[day]]-2,99)</f>
        <v>8</v>
      </c>
      <c r="J1434" s="5" t="b">
        <f>Table1[[#This Row],[n2]]=VLOOKUP(Table1[[#This Row],[ym]],Sheet3!$A$4:$D$224,4,FALSE)</f>
        <v>0</v>
      </c>
    </row>
    <row r="1435" spans="1:10" hidden="1" x14ac:dyDescent="0.75">
      <c r="A1435" s="1" t="s">
        <v>1436</v>
      </c>
      <c r="B1435">
        <v>133.520004</v>
      </c>
      <c r="C1435">
        <v>95.669998000000007</v>
      </c>
      <c r="D1435" t="str">
        <f t="shared" si="44"/>
        <v>2008-4</v>
      </c>
      <c r="E1435">
        <f t="shared" si="45"/>
        <v>11</v>
      </c>
      <c r="F1435">
        <v>99</v>
      </c>
      <c r="G1435" t="b">
        <f>Table1[[#This Row],[day]]=VLOOKUP(Table1[[#This Row],[ym]],Sheet3!$A$4:$B$224,2,FALSE)</f>
        <v>0</v>
      </c>
      <c r="H1435" s="5" t="b">
        <f>Table1[[#This Row],[m15]]=VLOOKUP(Table1[[#This Row],[ym]],Sheet3!$A$4:$C$224,3,FALSE)</f>
        <v>0</v>
      </c>
      <c r="I1435" s="5">
        <f>IF(Table1[[#This Row],[day]]&gt;=2,Table1[[#This Row],[day]]-2,99)</f>
        <v>9</v>
      </c>
      <c r="J1435" s="5" t="b">
        <f>Table1[[#This Row],[n2]]=VLOOKUP(Table1[[#This Row],[ym]],Sheet3!$A$4:$D$224,4,FALSE)</f>
        <v>0</v>
      </c>
    </row>
    <row r="1436" spans="1:10" hidden="1" x14ac:dyDescent="0.75">
      <c r="A1436" s="1" t="s">
        <v>1437</v>
      </c>
      <c r="B1436">
        <v>133</v>
      </c>
      <c r="C1436">
        <v>95.110000999999997</v>
      </c>
      <c r="D1436" t="str">
        <f t="shared" si="44"/>
        <v>2008-4</v>
      </c>
      <c r="E1436">
        <f t="shared" si="45"/>
        <v>14</v>
      </c>
      <c r="F1436">
        <v>99</v>
      </c>
      <c r="G1436" t="b">
        <f>Table1[[#This Row],[day]]=VLOOKUP(Table1[[#This Row],[ym]],Sheet3!$A$4:$B$224,2,FALSE)</f>
        <v>0</v>
      </c>
      <c r="H1436" s="5" t="b">
        <f>Table1[[#This Row],[m15]]=VLOOKUP(Table1[[#This Row],[ym]],Sheet3!$A$4:$C$224,3,FALSE)</f>
        <v>0</v>
      </c>
      <c r="I1436" s="5">
        <f>IF(Table1[[#This Row],[day]]&gt;=2,Table1[[#This Row],[day]]-2,99)</f>
        <v>12</v>
      </c>
      <c r="J1436" s="5" t="b">
        <f>Table1[[#This Row],[n2]]=VLOOKUP(Table1[[#This Row],[ym]],Sheet3!$A$4:$D$224,4,FALSE)</f>
        <v>0</v>
      </c>
    </row>
    <row r="1437" spans="1:10" hidden="1" x14ac:dyDescent="0.75">
      <c r="A1437" s="1" t="s">
        <v>1438</v>
      </c>
      <c r="B1437">
        <v>133.720001</v>
      </c>
      <c r="C1437">
        <v>93.93</v>
      </c>
      <c r="D1437" t="str">
        <f t="shared" si="44"/>
        <v>2008-4</v>
      </c>
      <c r="E1437">
        <f t="shared" si="45"/>
        <v>15</v>
      </c>
      <c r="F1437">
        <v>99</v>
      </c>
      <c r="G1437" t="b">
        <f>Table1[[#This Row],[day]]=VLOOKUP(Table1[[#This Row],[ym]],Sheet3!$A$4:$B$224,2,FALSE)</f>
        <v>0</v>
      </c>
      <c r="H1437" s="5" t="b">
        <f>Table1[[#This Row],[m15]]=VLOOKUP(Table1[[#This Row],[ym]],Sheet3!$A$4:$C$224,3,FALSE)</f>
        <v>0</v>
      </c>
      <c r="I1437" s="5">
        <f>IF(Table1[[#This Row],[day]]&gt;=2,Table1[[#This Row],[day]]-2,99)</f>
        <v>13</v>
      </c>
      <c r="J1437" s="5" t="b">
        <f>Table1[[#This Row],[n2]]=VLOOKUP(Table1[[#This Row],[ym]],Sheet3!$A$4:$D$224,4,FALSE)</f>
        <v>0</v>
      </c>
    </row>
    <row r="1438" spans="1:10" hidden="1" x14ac:dyDescent="0.75">
      <c r="A1438" s="1" t="s">
        <v>1439</v>
      </c>
      <c r="B1438">
        <v>136.41999799999999</v>
      </c>
      <c r="C1438">
        <v>93.010002</v>
      </c>
      <c r="D1438" t="str">
        <f t="shared" si="44"/>
        <v>2008-4</v>
      </c>
      <c r="E1438">
        <f t="shared" si="45"/>
        <v>16</v>
      </c>
      <c r="F1438">
        <v>1</v>
      </c>
      <c r="G1438" t="b">
        <f>Table1[[#This Row],[day]]=VLOOKUP(Table1[[#This Row],[ym]],Sheet3!$A$4:$B$224,2,FALSE)</f>
        <v>0</v>
      </c>
      <c r="H1438" s="5" t="b">
        <f>Table1[[#This Row],[m15]]=VLOOKUP(Table1[[#This Row],[ym]],Sheet3!$A$4:$C$224,3,FALSE)</f>
        <v>1</v>
      </c>
      <c r="I1438" s="5">
        <f>IF(Table1[[#This Row],[day]]&gt;=2,Table1[[#This Row],[day]]-2,99)</f>
        <v>14</v>
      </c>
      <c r="J1438" s="5" t="b">
        <f>Table1[[#This Row],[n2]]=VLOOKUP(Table1[[#This Row],[ym]],Sheet3!$A$4:$D$224,4,FALSE)</f>
        <v>0</v>
      </c>
    </row>
    <row r="1439" spans="1:10" hidden="1" x14ac:dyDescent="0.75">
      <c r="A1439" s="1" t="s">
        <v>1440</v>
      </c>
      <c r="B1439">
        <v>136.63000500000001</v>
      </c>
      <c r="C1439">
        <v>92.849997999999999</v>
      </c>
      <c r="D1439" t="str">
        <f t="shared" si="44"/>
        <v>2008-4</v>
      </c>
      <c r="E1439">
        <f t="shared" si="45"/>
        <v>17</v>
      </c>
      <c r="F1439">
        <v>2</v>
      </c>
      <c r="G1439" t="b">
        <f>Table1[[#This Row],[day]]=VLOOKUP(Table1[[#This Row],[ym]],Sheet3!$A$4:$B$224,2,FALSE)</f>
        <v>0</v>
      </c>
      <c r="H1439" s="5" t="b">
        <f>Table1[[#This Row],[m15]]=VLOOKUP(Table1[[#This Row],[ym]],Sheet3!$A$4:$C$224,3,FALSE)</f>
        <v>0</v>
      </c>
      <c r="I1439" s="5">
        <f>IF(Table1[[#This Row],[day]]&gt;=2,Table1[[#This Row],[day]]-2,99)</f>
        <v>15</v>
      </c>
      <c r="J1439" s="5" t="b">
        <f>Table1[[#This Row],[n2]]=VLOOKUP(Table1[[#This Row],[ym]],Sheet3!$A$4:$D$224,4,FALSE)</f>
        <v>0</v>
      </c>
    </row>
    <row r="1440" spans="1:10" hidden="1" x14ac:dyDescent="0.75">
      <c r="A1440" s="1" t="s">
        <v>1441</v>
      </c>
      <c r="B1440">
        <v>139.19000199999999</v>
      </c>
      <c r="C1440">
        <v>92.769997000000004</v>
      </c>
      <c r="D1440" t="str">
        <f t="shared" si="44"/>
        <v>2008-4</v>
      </c>
      <c r="E1440">
        <f t="shared" si="45"/>
        <v>18</v>
      </c>
      <c r="F1440">
        <v>3</v>
      </c>
      <c r="G1440" t="b">
        <f>Table1[[#This Row],[day]]=VLOOKUP(Table1[[#This Row],[ym]],Sheet3!$A$4:$B$224,2,FALSE)</f>
        <v>0</v>
      </c>
      <c r="H1440" s="5" t="b">
        <f>Table1[[#This Row],[m15]]=VLOOKUP(Table1[[#This Row],[ym]],Sheet3!$A$4:$C$224,3,FALSE)</f>
        <v>0</v>
      </c>
      <c r="I1440" s="5">
        <f>IF(Table1[[#This Row],[day]]&gt;=2,Table1[[#This Row],[day]]-2,99)</f>
        <v>16</v>
      </c>
      <c r="J1440" s="5" t="b">
        <f>Table1[[#This Row],[n2]]=VLOOKUP(Table1[[#This Row],[ym]],Sheet3!$A$4:$D$224,4,FALSE)</f>
        <v>0</v>
      </c>
    </row>
    <row r="1441" spans="1:10" hidden="1" x14ac:dyDescent="0.75">
      <c r="A1441" s="1" t="s">
        <v>1442</v>
      </c>
      <c r="B1441">
        <v>138.949997</v>
      </c>
      <c r="C1441">
        <v>93.139999000000003</v>
      </c>
      <c r="D1441" t="str">
        <f t="shared" si="44"/>
        <v>2008-4</v>
      </c>
      <c r="E1441">
        <f t="shared" si="45"/>
        <v>21</v>
      </c>
      <c r="F1441">
        <v>6</v>
      </c>
      <c r="G1441" t="b">
        <f>Table1[[#This Row],[day]]=VLOOKUP(Table1[[#This Row],[ym]],Sheet3!$A$4:$B$224,2,FALSE)</f>
        <v>0</v>
      </c>
      <c r="H1441" s="5" t="b">
        <f>Table1[[#This Row],[m15]]=VLOOKUP(Table1[[#This Row],[ym]],Sheet3!$A$4:$C$224,3,FALSE)</f>
        <v>0</v>
      </c>
      <c r="I1441" s="5">
        <f>IF(Table1[[#This Row],[day]]&gt;=2,Table1[[#This Row],[day]]-2,99)</f>
        <v>19</v>
      </c>
      <c r="J1441" s="5" t="b">
        <f>Table1[[#This Row],[n2]]=VLOOKUP(Table1[[#This Row],[ym]],Sheet3!$A$4:$D$224,4,FALSE)</f>
        <v>0</v>
      </c>
    </row>
    <row r="1442" spans="1:10" hidden="1" x14ac:dyDescent="0.75">
      <c r="A1442" s="1" t="s">
        <v>1443</v>
      </c>
      <c r="B1442">
        <v>137.91999799999999</v>
      </c>
      <c r="C1442">
        <v>93.459998999999996</v>
      </c>
      <c r="D1442" t="str">
        <f t="shared" si="44"/>
        <v>2008-4</v>
      </c>
      <c r="E1442">
        <f t="shared" si="45"/>
        <v>22</v>
      </c>
      <c r="F1442">
        <v>7</v>
      </c>
      <c r="G1442" t="b">
        <f>Table1[[#This Row],[day]]=VLOOKUP(Table1[[#This Row],[ym]],Sheet3!$A$4:$B$224,2,FALSE)</f>
        <v>0</v>
      </c>
      <c r="H1442" s="5" t="b">
        <f>Table1[[#This Row],[m15]]=VLOOKUP(Table1[[#This Row],[ym]],Sheet3!$A$4:$C$224,3,FALSE)</f>
        <v>0</v>
      </c>
      <c r="I1442" s="5">
        <f>IF(Table1[[#This Row],[day]]&gt;=2,Table1[[#This Row],[day]]-2,99)</f>
        <v>20</v>
      </c>
      <c r="J1442" s="5" t="b">
        <f>Table1[[#This Row],[n2]]=VLOOKUP(Table1[[#This Row],[ym]],Sheet3!$A$4:$D$224,4,FALSE)</f>
        <v>0</v>
      </c>
    </row>
    <row r="1443" spans="1:10" hidden="1" x14ac:dyDescent="0.75">
      <c r="A1443" s="1" t="s">
        <v>1444</v>
      </c>
      <c r="B1443">
        <v>138.10000600000001</v>
      </c>
      <c r="C1443">
        <v>93.150002000000001</v>
      </c>
      <c r="D1443" t="str">
        <f t="shared" si="44"/>
        <v>2008-4</v>
      </c>
      <c r="E1443">
        <f t="shared" si="45"/>
        <v>23</v>
      </c>
      <c r="F1443">
        <v>8</v>
      </c>
      <c r="G1443" t="b">
        <f>Table1[[#This Row],[day]]=VLOOKUP(Table1[[#This Row],[ym]],Sheet3!$A$4:$B$224,2,FALSE)</f>
        <v>0</v>
      </c>
      <c r="H1443" s="5" t="b">
        <f>Table1[[#This Row],[m15]]=VLOOKUP(Table1[[#This Row],[ym]],Sheet3!$A$4:$C$224,3,FALSE)</f>
        <v>0</v>
      </c>
      <c r="I1443" s="5">
        <f>IF(Table1[[#This Row],[day]]&gt;=2,Table1[[#This Row],[day]]-2,99)</f>
        <v>21</v>
      </c>
      <c r="J1443" s="5" t="b">
        <f>Table1[[#This Row],[n2]]=VLOOKUP(Table1[[#This Row],[ym]],Sheet3!$A$4:$D$224,4,FALSE)</f>
        <v>0</v>
      </c>
    </row>
    <row r="1444" spans="1:10" hidden="1" x14ac:dyDescent="0.75">
      <c r="A1444" s="1" t="s">
        <v>1445</v>
      </c>
      <c r="B1444">
        <v>138.970001</v>
      </c>
      <c r="C1444">
        <v>92.360000999999997</v>
      </c>
      <c r="D1444" t="str">
        <f t="shared" si="44"/>
        <v>2008-4</v>
      </c>
      <c r="E1444">
        <f t="shared" si="45"/>
        <v>24</v>
      </c>
      <c r="F1444">
        <v>9</v>
      </c>
      <c r="G1444" t="b">
        <f>Table1[[#This Row],[day]]=VLOOKUP(Table1[[#This Row],[ym]],Sheet3!$A$4:$B$224,2,FALSE)</f>
        <v>0</v>
      </c>
      <c r="H1444" s="5" t="b">
        <f>Table1[[#This Row],[m15]]=VLOOKUP(Table1[[#This Row],[ym]],Sheet3!$A$4:$C$224,3,FALSE)</f>
        <v>0</v>
      </c>
      <c r="I1444" s="5">
        <f>IF(Table1[[#This Row],[day]]&gt;=2,Table1[[#This Row],[day]]-2,99)</f>
        <v>22</v>
      </c>
      <c r="J1444" s="5" t="b">
        <f>Table1[[#This Row],[n2]]=VLOOKUP(Table1[[#This Row],[ym]],Sheet3!$A$4:$D$224,4,FALSE)</f>
        <v>0</v>
      </c>
    </row>
    <row r="1445" spans="1:10" hidden="1" x14ac:dyDescent="0.75">
      <c r="A1445" s="1" t="s">
        <v>1446</v>
      </c>
      <c r="B1445">
        <v>139.970001</v>
      </c>
      <c r="C1445">
        <v>91.82</v>
      </c>
      <c r="D1445" t="str">
        <f t="shared" si="44"/>
        <v>2008-4</v>
      </c>
      <c r="E1445">
        <f t="shared" si="45"/>
        <v>25</v>
      </c>
      <c r="F1445">
        <v>10</v>
      </c>
      <c r="G1445" t="b">
        <f>Table1[[#This Row],[day]]=VLOOKUP(Table1[[#This Row],[ym]],Sheet3!$A$4:$B$224,2,FALSE)</f>
        <v>0</v>
      </c>
      <c r="H1445" s="5" t="b">
        <f>Table1[[#This Row],[m15]]=VLOOKUP(Table1[[#This Row],[ym]],Sheet3!$A$4:$C$224,3,FALSE)</f>
        <v>0</v>
      </c>
      <c r="I1445" s="5">
        <f>IF(Table1[[#This Row],[day]]&gt;=2,Table1[[#This Row],[day]]-2,99)</f>
        <v>23</v>
      </c>
      <c r="J1445" s="5" t="b">
        <f>Table1[[#This Row],[n2]]=VLOOKUP(Table1[[#This Row],[ym]],Sheet3!$A$4:$D$224,4,FALSE)</f>
        <v>0</v>
      </c>
    </row>
    <row r="1446" spans="1:10" hidden="1" x14ac:dyDescent="0.75">
      <c r="A1446" s="1" t="s">
        <v>1447</v>
      </c>
      <c r="B1446">
        <v>139.83000200000001</v>
      </c>
      <c r="C1446">
        <v>92.099997999999999</v>
      </c>
      <c r="D1446" t="str">
        <f t="shared" si="44"/>
        <v>2008-4</v>
      </c>
      <c r="E1446">
        <f t="shared" si="45"/>
        <v>28</v>
      </c>
      <c r="F1446">
        <v>13</v>
      </c>
      <c r="G1446" t="b">
        <f>Table1[[#This Row],[day]]=VLOOKUP(Table1[[#This Row],[ym]],Sheet3!$A$4:$B$224,2,FALSE)</f>
        <v>0</v>
      </c>
      <c r="H1446" s="5" t="b">
        <f>Table1[[#This Row],[m15]]=VLOOKUP(Table1[[#This Row],[ym]],Sheet3!$A$4:$C$224,3,FALSE)</f>
        <v>0</v>
      </c>
      <c r="I1446" s="5">
        <f>IF(Table1[[#This Row],[day]]&gt;=2,Table1[[#This Row],[day]]-2,99)</f>
        <v>26</v>
      </c>
      <c r="J1446" s="5" t="b">
        <f>Table1[[#This Row],[n2]]=VLOOKUP(Table1[[#This Row],[ym]],Sheet3!$A$4:$D$224,4,FALSE)</f>
        <v>0</v>
      </c>
    </row>
    <row r="1447" spans="1:10" hidden="1" x14ac:dyDescent="0.75">
      <c r="A1447" s="1" t="s">
        <v>1448</v>
      </c>
      <c r="B1447">
        <v>139.229996</v>
      </c>
      <c r="C1447">
        <v>92.449996999999996</v>
      </c>
      <c r="D1447" t="str">
        <f t="shared" si="44"/>
        <v>2008-4</v>
      </c>
      <c r="E1447">
        <f t="shared" si="45"/>
        <v>29</v>
      </c>
      <c r="F1447">
        <v>14</v>
      </c>
      <c r="G1447" t="b">
        <f>Table1[[#This Row],[day]]=VLOOKUP(Table1[[#This Row],[ym]],Sheet3!$A$4:$B$224,2,FALSE)</f>
        <v>0</v>
      </c>
      <c r="H1447" s="5" t="b">
        <f>Table1[[#This Row],[m15]]=VLOOKUP(Table1[[#This Row],[ym]],Sheet3!$A$4:$C$224,3,FALSE)</f>
        <v>0</v>
      </c>
      <c r="I1447" s="5">
        <f>IF(Table1[[#This Row],[day]]&gt;=2,Table1[[#This Row],[day]]-2,99)</f>
        <v>27</v>
      </c>
      <c r="J1447" s="5" t="b">
        <f>Table1[[#This Row],[n2]]=VLOOKUP(Table1[[#This Row],[ym]],Sheet3!$A$4:$D$224,4,FALSE)</f>
        <v>0</v>
      </c>
    </row>
    <row r="1448" spans="1:10" hidden="1" x14ac:dyDescent="0.75">
      <c r="A1448" s="1" t="s">
        <v>1449</v>
      </c>
      <c r="B1448">
        <v>138.61000100000001</v>
      </c>
      <c r="C1448">
        <v>93.110000999999997</v>
      </c>
      <c r="D1448" t="str">
        <f t="shared" si="44"/>
        <v>2008-4</v>
      </c>
      <c r="E1448">
        <f t="shared" si="45"/>
        <v>30</v>
      </c>
      <c r="F1448">
        <v>15</v>
      </c>
      <c r="G1448" t="b">
        <f>Table1[[#This Row],[day]]=VLOOKUP(Table1[[#This Row],[ym]],Sheet3!$A$4:$B$224,2,FALSE)</f>
        <v>0</v>
      </c>
      <c r="H1448" s="5" t="b">
        <f>Table1[[#This Row],[m15]]=VLOOKUP(Table1[[#This Row],[ym]],Sheet3!$A$4:$C$224,3,FALSE)</f>
        <v>0</v>
      </c>
      <c r="I1448" s="5">
        <f>IF(Table1[[#This Row],[day]]&gt;=2,Table1[[#This Row],[day]]-2,99)</f>
        <v>28</v>
      </c>
      <c r="J1448" s="5" t="b">
        <f>Table1[[#This Row],[n2]]=VLOOKUP(Table1[[#This Row],[ym]],Sheet3!$A$4:$D$224,4,FALSE)</f>
        <v>0</v>
      </c>
    </row>
    <row r="1449" spans="1:10" hidden="1" x14ac:dyDescent="0.75">
      <c r="A1449" s="1" t="s">
        <v>1450</v>
      </c>
      <c r="B1449">
        <v>141.14999399999999</v>
      </c>
      <c r="C1449">
        <v>92.779999000000004</v>
      </c>
      <c r="D1449" t="str">
        <f t="shared" si="44"/>
        <v>2008-5</v>
      </c>
      <c r="E1449">
        <f t="shared" si="45"/>
        <v>1</v>
      </c>
      <c r="F1449">
        <v>99</v>
      </c>
      <c r="G1449" t="b">
        <f>Table1[[#This Row],[day]]=VLOOKUP(Table1[[#This Row],[ym]],Sheet3!$A$4:$B$224,2,FALSE)</f>
        <v>1</v>
      </c>
      <c r="H1449" s="5" t="b">
        <f>Table1[[#This Row],[m15]]=VLOOKUP(Table1[[#This Row],[ym]],Sheet3!$A$4:$C$224,3,FALSE)</f>
        <v>0</v>
      </c>
      <c r="I1449" s="5">
        <f>IF(Table1[[#This Row],[day]]&gt;=2,Table1[[#This Row],[day]]-2,99)</f>
        <v>99</v>
      </c>
      <c r="J1449" s="5" t="b">
        <f>Table1[[#This Row],[n2]]=VLOOKUP(Table1[[#This Row],[ym]],Sheet3!$A$4:$D$224,4,FALSE)</f>
        <v>0</v>
      </c>
    </row>
    <row r="1450" spans="1:10" x14ac:dyDescent="0.75">
      <c r="A1450" s="1" t="s">
        <v>1451</v>
      </c>
      <c r="B1450">
        <v>141.58000200000001</v>
      </c>
      <c r="C1450">
        <v>91.610000999999997</v>
      </c>
      <c r="D1450" t="str">
        <f t="shared" si="44"/>
        <v>2008-5</v>
      </c>
      <c r="E1450">
        <f t="shared" si="45"/>
        <v>2</v>
      </c>
      <c r="F1450">
        <v>99</v>
      </c>
      <c r="G1450" t="b">
        <f>Table1[[#This Row],[day]]=VLOOKUP(Table1[[#This Row],[ym]],Sheet3!$A$4:$B$224,2,FALSE)</f>
        <v>0</v>
      </c>
      <c r="H1450" s="5" t="b">
        <f>Table1[[#This Row],[m15]]=VLOOKUP(Table1[[#This Row],[ym]],Sheet3!$A$4:$C$224,3,FALSE)</f>
        <v>0</v>
      </c>
      <c r="I1450" s="5">
        <f>IF(Table1[[#This Row],[day]]&gt;=2,Table1[[#This Row],[day]]-2,99)</f>
        <v>0</v>
      </c>
      <c r="J1450" s="5" t="b">
        <f>Table1[[#This Row],[n2]]=VLOOKUP(Table1[[#This Row],[ym]],Sheet3!$A$4:$D$224,4,FALSE)</f>
        <v>1</v>
      </c>
    </row>
    <row r="1451" spans="1:10" hidden="1" x14ac:dyDescent="0.75">
      <c r="A1451" s="1" t="s">
        <v>1452</v>
      </c>
      <c r="B1451">
        <v>140.91000399999999</v>
      </c>
      <c r="C1451">
        <v>91.610000999999997</v>
      </c>
      <c r="D1451" t="str">
        <f t="shared" si="44"/>
        <v>2008-5</v>
      </c>
      <c r="E1451">
        <f t="shared" si="45"/>
        <v>5</v>
      </c>
      <c r="F1451">
        <v>99</v>
      </c>
      <c r="G1451" t="b">
        <f>Table1[[#This Row],[day]]=VLOOKUP(Table1[[#This Row],[ym]],Sheet3!$A$4:$B$224,2,FALSE)</f>
        <v>0</v>
      </c>
      <c r="H1451" s="5" t="b">
        <f>Table1[[#This Row],[m15]]=VLOOKUP(Table1[[#This Row],[ym]],Sheet3!$A$4:$C$224,3,FALSE)</f>
        <v>0</v>
      </c>
      <c r="I1451" s="5">
        <f>IF(Table1[[#This Row],[day]]&gt;=2,Table1[[#This Row],[day]]-2,99)</f>
        <v>3</v>
      </c>
      <c r="J1451" s="5" t="b">
        <f>Table1[[#This Row],[n2]]=VLOOKUP(Table1[[#This Row],[ym]],Sheet3!$A$4:$D$224,4,FALSE)</f>
        <v>0</v>
      </c>
    </row>
    <row r="1452" spans="1:10" hidden="1" x14ac:dyDescent="0.75">
      <c r="A1452" s="1" t="s">
        <v>1453</v>
      </c>
      <c r="B1452">
        <v>142.10000600000001</v>
      </c>
      <c r="C1452">
        <v>90.949996999999996</v>
      </c>
      <c r="D1452" t="str">
        <f t="shared" si="44"/>
        <v>2008-5</v>
      </c>
      <c r="E1452">
        <f t="shared" si="45"/>
        <v>6</v>
      </c>
      <c r="F1452">
        <v>99</v>
      </c>
      <c r="G1452" t="b">
        <f>Table1[[#This Row],[day]]=VLOOKUP(Table1[[#This Row],[ym]],Sheet3!$A$4:$B$224,2,FALSE)</f>
        <v>0</v>
      </c>
      <c r="H1452" s="5" t="b">
        <f>Table1[[#This Row],[m15]]=VLOOKUP(Table1[[#This Row],[ym]],Sheet3!$A$4:$C$224,3,FALSE)</f>
        <v>0</v>
      </c>
      <c r="I1452" s="5">
        <f>IF(Table1[[#This Row],[day]]&gt;=2,Table1[[#This Row],[day]]-2,99)</f>
        <v>4</v>
      </c>
      <c r="J1452" s="5" t="b">
        <f>Table1[[#This Row],[n2]]=VLOOKUP(Table1[[#This Row],[ym]],Sheet3!$A$4:$D$224,4,FALSE)</f>
        <v>0</v>
      </c>
    </row>
    <row r="1453" spans="1:10" hidden="1" x14ac:dyDescent="0.75">
      <c r="A1453" s="1" t="s">
        <v>1454</v>
      </c>
      <c r="B1453">
        <v>139.529999</v>
      </c>
      <c r="C1453">
        <v>91.339995999999999</v>
      </c>
      <c r="D1453" t="str">
        <f t="shared" si="44"/>
        <v>2008-5</v>
      </c>
      <c r="E1453">
        <f t="shared" si="45"/>
        <v>7</v>
      </c>
      <c r="F1453">
        <v>99</v>
      </c>
      <c r="G1453" t="b">
        <f>Table1[[#This Row],[day]]=VLOOKUP(Table1[[#This Row],[ym]],Sheet3!$A$4:$B$224,2,FALSE)</f>
        <v>0</v>
      </c>
      <c r="H1453" s="5" t="b">
        <f>Table1[[#This Row],[m15]]=VLOOKUP(Table1[[#This Row],[ym]],Sheet3!$A$4:$C$224,3,FALSE)</f>
        <v>0</v>
      </c>
      <c r="I1453" s="5">
        <f>IF(Table1[[#This Row],[day]]&gt;=2,Table1[[#This Row],[day]]-2,99)</f>
        <v>5</v>
      </c>
      <c r="J1453" s="5" t="b">
        <f>Table1[[#This Row],[n2]]=VLOOKUP(Table1[[#This Row],[ym]],Sheet3!$A$4:$D$224,4,FALSE)</f>
        <v>0</v>
      </c>
    </row>
    <row r="1454" spans="1:10" hidden="1" x14ac:dyDescent="0.75">
      <c r="A1454" s="1" t="s">
        <v>1455</v>
      </c>
      <c r="B1454">
        <v>140.08000200000001</v>
      </c>
      <c r="C1454">
        <v>92.160004000000001</v>
      </c>
      <c r="D1454" t="str">
        <f t="shared" si="44"/>
        <v>2008-5</v>
      </c>
      <c r="E1454">
        <f t="shared" si="45"/>
        <v>8</v>
      </c>
      <c r="F1454">
        <v>99</v>
      </c>
      <c r="G1454" t="b">
        <f>Table1[[#This Row],[day]]=VLOOKUP(Table1[[#This Row],[ym]],Sheet3!$A$4:$B$224,2,FALSE)</f>
        <v>0</v>
      </c>
      <c r="H1454" s="5" t="b">
        <f>Table1[[#This Row],[m15]]=VLOOKUP(Table1[[#This Row],[ym]],Sheet3!$A$4:$C$224,3,FALSE)</f>
        <v>0</v>
      </c>
      <c r="I1454" s="5">
        <f>IF(Table1[[#This Row],[day]]&gt;=2,Table1[[#This Row],[day]]-2,99)</f>
        <v>6</v>
      </c>
      <c r="J1454" s="5" t="b">
        <f>Table1[[#This Row],[n2]]=VLOOKUP(Table1[[#This Row],[ym]],Sheet3!$A$4:$D$224,4,FALSE)</f>
        <v>0</v>
      </c>
    </row>
    <row r="1455" spans="1:10" hidden="1" x14ac:dyDescent="0.75">
      <c r="A1455" s="1" t="s">
        <v>1456</v>
      </c>
      <c r="B1455">
        <v>139.11000100000001</v>
      </c>
      <c r="C1455">
        <v>92.5</v>
      </c>
      <c r="D1455" t="str">
        <f t="shared" si="44"/>
        <v>2008-5</v>
      </c>
      <c r="E1455">
        <f t="shared" si="45"/>
        <v>9</v>
      </c>
      <c r="F1455">
        <v>99</v>
      </c>
      <c r="G1455" t="b">
        <f>Table1[[#This Row],[day]]=VLOOKUP(Table1[[#This Row],[ym]],Sheet3!$A$4:$B$224,2,FALSE)</f>
        <v>0</v>
      </c>
      <c r="H1455" s="5" t="b">
        <f>Table1[[#This Row],[m15]]=VLOOKUP(Table1[[#This Row],[ym]],Sheet3!$A$4:$C$224,3,FALSE)</f>
        <v>0</v>
      </c>
      <c r="I1455" s="5">
        <f>IF(Table1[[#This Row],[day]]&gt;=2,Table1[[#This Row],[day]]-2,99)</f>
        <v>7</v>
      </c>
      <c r="J1455" s="5" t="b">
        <f>Table1[[#This Row],[n2]]=VLOOKUP(Table1[[#This Row],[ym]],Sheet3!$A$4:$D$224,4,FALSE)</f>
        <v>0</v>
      </c>
    </row>
    <row r="1456" spans="1:10" hidden="1" x14ac:dyDescent="0.75">
      <c r="A1456" s="1" t="s">
        <v>1457</v>
      </c>
      <c r="B1456">
        <v>140.66999799999999</v>
      </c>
      <c r="C1456">
        <v>92.360000999999997</v>
      </c>
      <c r="D1456" t="str">
        <f t="shared" si="44"/>
        <v>2008-5</v>
      </c>
      <c r="E1456">
        <f t="shared" si="45"/>
        <v>12</v>
      </c>
      <c r="F1456">
        <v>99</v>
      </c>
      <c r="G1456" t="b">
        <f>Table1[[#This Row],[day]]=VLOOKUP(Table1[[#This Row],[ym]],Sheet3!$A$4:$B$224,2,FALSE)</f>
        <v>0</v>
      </c>
      <c r="H1456" s="5" t="b">
        <f>Table1[[#This Row],[m15]]=VLOOKUP(Table1[[#This Row],[ym]],Sheet3!$A$4:$C$224,3,FALSE)</f>
        <v>0</v>
      </c>
      <c r="I1456" s="5">
        <f>IF(Table1[[#This Row],[day]]&gt;=2,Table1[[#This Row],[day]]-2,99)</f>
        <v>10</v>
      </c>
      <c r="J1456" s="5" t="b">
        <f>Table1[[#This Row],[n2]]=VLOOKUP(Table1[[#This Row],[ym]],Sheet3!$A$4:$D$224,4,FALSE)</f>
        <v>0</v>
      </c>
    </row>
    <row r="1457" spans="1:10" hidden="1" x14ac:dyDescent="0.75">
      <c r="A1457" s="1" t="s">
        <v>1458</v>
      </c>
      <c r="B1457">
        <v>140.60000600000001</v>
      </c>
      <c r="C1457">
        <v>91.349997999999999</v>
      </c>
      <c r="D1457" t="str">
        <f t="shared" si="44"/>
        <v>2008-5</v>
      </c>
      <c r="E1457">
        <f t="shared" si="45"/>
        <v>13</v>
      </c>
      <c r="F1457">
        <v>99</v>
      </c>
      <c r="G1457" t="b">
        <f>Table1[[#This Row],[day]]=VLOOKUP(Table1[[#This Row],[ym]],Sheet3!$A$4:$B$224,2,FALSE)</f>
        <v>0</v>
      </c>
      <c r="H1457" s="5" t="b">
        <f>Table1[[#This Row],[m15]]=VLOOKUP(Table1[[#This Row],[ym]],Sheet3!$A$4:$C$224,3,FALSE)</f>
        <v>0</v>
      </c>
      <c r="I1457" s="5">
        <f>IF(Table1[[#This Row],[day]]&gt;=2,Table1[[#This Row],[day]]-2,99)</f>
        <v>11</v>
      </c>
      <c r="J1457" s="5" t="b">
        <f>Table1[[#This Row],[n2]]=VLOOKUP(Table1[[#This Row],[ym]],Sheet3!$A$4:$D$224,4,FALSE)</f>
        <v>0</v>
      </c>
    </row>
    <row r="1458" spans="1:10" hidden="1" x14ac:dyDescent="0.75">
      <c r="A1458" s="1" t="s">
        <v>1459</v>
      </c>
      <c r="B1458">
        <v>141.16000399999999</v>
      </c>
      <c r="C1458">
        <v>91.389999000000003</v>
      </c>
      <c r="D1458" t="str">
        <f t="shared" si="44"/>
        <v>2008-5</v>
      </c>
      <c r="E1458">
        <f t="shared" si="45"/>
        <v>14</v>
      </c>
      <c r="F1458">
        <v>99</v>
      </c>
      <c r="G1458" t="b">
        <f>Table1[[#This Row],[day]]=VLOOKUP(Table1[[#This Row],[ym]],Sheet3!$A$4:$B$224,2,FALSE)</f>
        <v>0</v>
      </c>
      <c r="H1458" s="5" t="b">
        <f>Table1[[#This Row],[m15]]=VLOOKUP(Table1[[#This Row],[ym]],Sheet3!$A$4:$C$224,3,FALSE)</f>
        <v>0</v>
      </c>
      <c r="I1458" s="5">
        <f>IF(Table1[[#This Row],[day]]&gt;=2,Table1[[#This Row],[day]]-2,99)</f>
        <v>12</v>
      </c>
      <c r="J1458" s="5" t="b">
        <f>Table1[[#This Row],[n2]]=VLOOKUP(Table1[[#This Row],[ym]],Sheet3!$A$4:$D$224,4,FALSE)</f>
        <v>0</v>
      </c>
    </row>
    <row r="1459" spans="1:10" hidden="1" x14ac:dyDescent="0.75">
      <c r="A1459" s="1" t="s">
        <v>1460</v>
      </c>
      <c r="B1459">
        <v>142.78999300000001</v>
      </c>
      <c r="C1459">
        <v>92.220000999999996</v>
      </c>
      <c r="D1459" t="str">
        <f t="shared" si="44"/>
        <v>2008-5</v>
      </c>
      <c r="E1459">
        <f t="shared" si="45"/>
        <v>15</v>
      </c>
      <c r="F1459">
        <v>99</v>
      </c>
      <c r="G1459" t="b">
        <f>Table1[[#This Row],[day]]=VLOOKUP(Table1[[#This Row],[ym]],Sheet3!$A$4:$B$224,2,FALSE)</f>
        <v>0</v>
      </c>
      <c r="H1459" s="5" t="b">
        <f>Table1[[#This Row],[m15]]=VLOOKUP(Table1[[#This Row],[ym]],Sheet3!$A$4:$C$224,3,FALSE)</f>
        <v>0</v>
      </c>
      <c r="I1459" s="5">
        <f>IF(Table1[[#This Row],[day]]&gt;=2,Table1[[#This Row],[day]]-2,99)</f>
        <v>13</v>
      </c>
      <c r="J1459" s="5" t="b">
        <f>Table1[[#This Row],[n2]]=VLOOKUP(Table1[[#This Row],[ym]],Sheet3!$A$4:$D$224,4,FALSE)</f>
        <v>0</v>
      </c>
    </row>
    <row r="1460" spans="1:10" hidden="1" x14ac:dyDescent="0.75">
      <c r="A1460" s="1" t="s">
        <v>1461</v>
      </c>
      <c r="B1460">
        <v>142.83999600000001</v>
      </c>
      <c r="C1460">
        <v>91.839995999999999</v>
      </c>
      <c r="D1460" t="str">
        <f t="shared" si="44"/>
        <v>2008-5</v>
      </c>
      <c r="E1460">
        <f t="shared" si="45"/>
        <v>16</v>
      </c>
      <c r="F1460">
        <v>1</v>
      </c>
      <c r="G1460" t="b">
        <f>Table1[[#This Row],[day]]=VLOOKUP(Table1[[#This Row],[ym]],Sheet3!$A$4:$B$224,2,FALSE)</f>
        <v>0</v>
      </c>
      <c r="H1460" s="5" t="b">
        <f>Table1[[#This Row],[m15]]=VLOOKUP(Table1[[#This Row],[ym]],Sheet3!$A$4:$C$224,3,FALSE)</f>
        <v>1</v>
      </c>
      <c r="I1460" s="5">
        <f>IF(Table1[[#This Row],[day]]&gt;=2,Table1[[#This Row],[day]]-2,99)</f>
        <v>14</v>
      </c>
      <c r="J1460" s="5" t="b">
        <f>Table1[[#This Row],[n2]]=VLOOKUP(Table1[[#This Row],[ym]],Sheet3!$A$4:$D$224,4,FALSE)</f>
        <v>0</v>
      </c>
    </row>
    <row r="1461" spans="1:10" hidden="1" x14ac:dyDescent="0.75">
      <c r="A1461" s="1" t="s">
        <v>1462</v>
      </c>
      <c r="B1461">
        <v>143.10000600000001</v>
      </c>
      <c r="C1461">
        <v>91.959998999999996</v>
      </c>
      <c r="D1461" t="str">
        <f t="shared" si="44"/>
        <v>2008-5</v>
      </c>
      <c r="E1461">
        <f t="shared" si="45"/>
        <v>19</v>
      </c>
      <c r="F1461">
        <v>4</v>
      </c>
      <c r="G1461" t="b">
        <f>Table1[[#This Row],[day]]=VLOOKUP(Table1[[#This Row],[ym]],Sheet3!$A$4:$B$224,2,FALSE)</f>
        <v>0</v>
      </c>
      <c r="H1461" s="5" t="b">
        <f>Table1[[#This Row],[m15]]=VLOOKUP(Table1[[#This Row],[ym]],Sheet3!$A$4:$C$224,3,FALSE)</f>
        <v>0</v>
      </c>
      <c r="I1461" s="5">
        <f>IF(Table1[[#This Row],[day]]&gt;=2,Table1[[#This Row],[day]]-2,99)</f>
        <v>17</v>
      </c>
      <c r="J1461" s="5" t="b">
        <f>Table1[[#This Row],[n2]]=VLOOKUP(Table1[[#This Row],[ym]],Sheet3!$A$4:$D$224,4,FALSE)</f>
        <v>0</v>
      </c>
    </row>
    <row r="1462" spans="1:10" hidden="1" x14ac:dyDescent="0.75">
      <c r="A1462" s="1" t="s">
        <v>1463</v>
      </c>
      <c r="B1462">
        <v>141.91000399999999</v>
      </c>
      <c r="C1462">
        <v>92.440002000000007</v>
      </c>
      <c r="D1462" t="str">
        <f t="shared" si="44"/>
        <v>2008-5</v>
      </c>
      <c r="E1462">
        <f t="shared" si="45"/>
        <v>20</v>
      </c>
      <c r="F1462">
        <v>5</v>
      </c>
      <c r="G1462" t="b">
        <f>Table1[[#This Row],[day]]=VLOOKUP(Table1[[#This Row],[ym]],Sheet3!$A$4:$B$224,2,FALSE)</f>
        <v>0</v>
      </c>
      <c r="H1462" s="5" t="b">
        <f>Table1[[#This Row],[m15]]=VLOOKUP(Table1[[#This Row],[ym]],Sheet3!$A$4:$C$224,3,FALSE)</f>
        <v>0</v>
      </c>
      <c r="I1462" s="5">
        <f>IF(Table1[[#This Row],[day]]&gt;=2,Table1[[#This Row],[day]]-2,99)</f>
        <v>18</v>
      </c>
      <c r="J1462" s="5" t="b">
        <f>Table1[[#This Row],[n2]]=VLOOKUP(Table1[[#This Row],[ym]],Sheet3!$A$4:$D$224,4,FALSE)</f>
        <v>0</v>
      </c>
    </row>
    <row r="1463" spans="1:10" hidden="1" x14ac:dyDescent="0.75">
      <c r="A1463" s="1" t="s">
        <v>1464</v>
      </c>
      <c r="B1463">
        <v>139.55999800000001</v>
      </c>
      <c r="C1463">
        <v>92.459998999999996</v>
      </c>
      <c r="D1463" t="str">
        <f t="shared" si="44"/>
        <v>2008-5</v>
      </c>
      <c r="E1463">
        <f t="shared" si="45"/>
        <v>21</v>
      </c>
      <c r="F1463">
        <v>6</v>
      </c>
      <c r="G1463" t="b">
        <f>Table1[[#This Row],[day]]=VLOOKUP(Table1[[#This Row],[ym]],Sheet3!$A$4:$B$224,2,FALSE)</f>
        <v>0</v>
      </c>
      <c r="H1463" s="5" t="b">
        <f>Table1[[#This Row],[m15]]=VLOOKUP(Table1[[#This Row],[ym]],Sheet3!$A$4:$C$224,3,FALSE)</f>
        <v>0</v>
      </c>
      <c r="I1463" s="5">
        <f>IF(Table1[[#This Row],[day]]&gt;=2,Table1[[#This Row],[day]]-2,99)</f>
        <v>19</v>
      </c>
      <c r="J1463" s="5" t="b">
        <f>Table1[[#This Row],[n2]]=VLOOKUP(Table1[[#This Row],[ym]],Sheet3!$A$4:$D$224,4,FALSE)</f>
        <v>0</v>
      </c>
    </row>
    <row r="1464" spans="1:10" hidden="1" x14ac:dyDescent="0.75">
      <c r="A1464" s="1" t="s">
        <v>1465</v>
      </c>
      <c r="B1464">
        <v>139.740005</v>
      </c>
      <c r="C1464">
        <v>91.370002999999997</v>
      </c>
      <c r="D1464" t="str">
        <f t="shared" si="44"/>
        <v>2008-5</v>
      </c>
      <c r="E1464">
        <f t="shared" si="45"/>
        <v>22</v>
      </c>
      <c r="F1464">
        <v>7</v>
      </c>
      <c r="G1464" t="b">
        <f>Table1[[#This Row],[day]]=VLOOKUP(Table1[[#This Row],[ym]],Sheet3!$A$4:$B$224,2,FALSE)</f>
        <v>0</v>
      </c>
      <c r="H1464" s="5" t="b">
        <f>Table1[[#This Row],[m15]]=VLOOKUP(Table1[[#This Row],[ym]],Sheet3!$A$4:$C$224,3,FALSE)</f>
        <v>0</v>
      </c>
      <c r="I1464" s="5">
        <f>IF(Table1[[#This Row],[day]]&gt;=2,Table1[[#This Row],[day]]-2,99)</f>
        <v>20</v>
      </c>
      <c r="J1464" s="5" t="b">
        <f>Table1[[#This Row],[n2]]=VLOOKUP(Table1[[#This Row],[ym]],Sheet3!$A$4:$D$224,4,FALSE)</f>
        <v>0</v>
      </c>
    </row>
    <row r="1465" spans="1:10" hidden="1" x14ac:dyDescent="0.75">
      <c r="A1465" s="1" t="s">
        <v>1466</v>
      </c>
      <c r="B1465">
        <v>138.05999800000001</v>
      </c>
      <c r="C1465">
        <v>91.769997000000004</v>
      </c>
      <c r="D1465" t="str">
        <f t="shared" si="44"/>
        <v>2008-5</v>
      </c>
      <c r="E1465">
        <f t="shared" si="45"/>
        <v>23</v>
      </c>
      <c r="F1465">
        <v>8</v>
      </c>
      <c r="G1465" t="b">
        <f>Table1[[#This Row],[day]]=VLOOKUP(Table1[[#This Row],[ym]],Sheet3!$A$4:$B$224,2,FALSE)</f>
        <v>0</v>
      </c>
      <c r="H1465" s="5" t="b">
        <f>Table1[[#This Row],[m15]]=VLOOKUP(Table1[[#This Row],[ym]],Sheet3!$A$4:$C$224,3,FALSE)</f>
        <v>0</v>
      </c>
      <c r="I1465" s="5">
        <f>IF(Table1[[#This Row],[day]]&gt;=2,Table1[[#This Row],[day]]-2,99)</f>
        <v>21</v>
      </c>
      <c r="J1465" s="5" t="b">
        <f>Table1[[#This Row],[n2]]=VLOOKUP(Table1[[#This Row],[ym]],Sheet3!$A$4:$D$224,4,FALSE)</f>
        <v>0</v>
      </c>
    </row>
    <row r="1466" spans="1:10" hidden="1" x14ac:dyDescent="0.75">
      <c r="A1466" s="1" t="s">
        <v>1467</v>
      </c>
      <c r="B1466">
        <v>138.970001</v>
      </c>
      <c r="C1466">
        <v>91.150002000000001</v>
      </c>
      <c r="D1466" t="str">
        <f t="shared" si="44"/>
        <v>2008-5</v>
      </c>
      <c r="E1466">
        <f t="shared" si="45"/>
        <v>27</v>
      </c>
      <c r="F1466">
        <v>12</v>
      </c>
      <c r="G1466" t="b">
        <f>Table1[[#This Row],[day]]=VLOOKUP(Table1[[#This Row],[ym]],Sheet3!$A$4:$B$224,2,FALSE)</f>
        <v>0</v>
      </c>
      <c r="H1466" s="5" t="b">
        <f>Table1[[#This Row],[m15]]=VLOOKUP(Table1[[#This Row],[ym]],Sheet3!$A$4:$C$224,3,FALSE)</f>
        <v>0</v>
      </c>
      <c r="I1466" s="5">
        <f>IF(Table1[[#This Row],[day]]&gt;=2,Table1[[#This Row],[day]]-2,99)</f>
        <v>25</v>
      </c>
      <c r="J1466" s="5" t="b">
        <f>Table1[[#This Row],[n2]]=VLOOKUP(Table1[[#This Row],[ym]],Sheet3!$A$4:$D$224,4,FALSE)</f>
        <v>0</v>
      </c>
    </row>
    <row r="1467" spans="1:10" hidden="1" x14ac:dyDescent="0.75">
      <c r="A1467" s="1" t="s">
        <v>1468</v>
      </c>
      <c r="B1467">
        <v>139.64999399999999</v>
      </c>
      <c r="C1467">
        <v>90.339995999999999</v>
      </c>
      <c r="D1467" t="str">
        <f t="shared" si="44"/>
        <v>2008-5</v>
      </c>
      <c r="E1467">
        <f t="shared" si="45"/>
        <v>28</v>
      </c>
      <c r="F1467">
        <v>13</v>
      </c>
      <c r="G1467" t="b">
        <f>Table1[[#This Row],[day]]=VLOOKUP(Table1[[#This Row],[ym]],Sheet3!$A$4:$B$224,2,FALSE)</f>
        <v>0</v>
      </c>
      <c r="H1467" s="5" t="b">
        <f>Table1[[#This Row],[m15]]=VLOOKUP(Table1[[#This Row],[ym]],Sheet3!$A$4:$C$224,3,FALSE)</f>
        <v>0</v>
      </c>
      <c r="I1467" s="5">
        <f>IF(Table1[[#This Row],[day]]&gt;=2,Table1[[#This Row],[day]]-2,99)</f>
        <v>26</v>
      </c>
      <c r="J1467" s="5" t="b">
        <f>Table1[[#This Row],[n2]]=VLOOKUP(Table1[[#This Row],[ym]],Sheet3!$A$4:$D$224,4,FALSE)</f>
        <v>0</v>
      </c>
    </row>
    <row r="1468" spans="1:10" hidden="1" x14ac:dyDescent="0.75">
      <c r="A1468" s="1" t="s">
        <v>1469</v>
      </c>
      <c r="B1468">
        <v>140.279999</v>
      </c>
      <c r="C1468">
        <v>89.690002000000007</v>
      </c>
      <c r="D1468" t="str">
        <f t="shared" si="44"/>
        <v>2008-5</v>
      </c>
      <c r="E1468">
        <f t="shared" si="45"/>
        <v>29</v>
      </c>
      <c r="F1468">
        <v>14</v>
      </c>
      <c r="G1468" t="b">
        <f>Table1[[#This Row],[day]]=VLOOKUP(Table1[[#This Row],[ym]],Sheet3!$A$4:$B$224,2,FALSE)</f>
        <v>0</v>
      </c>
      <c r="H1468" s="5" t="b">
        <f>Table1[[#This Row],[m15]]=VLOOKUP(Table1[[#This Row],[ym]],Sheet3!$A$4:$C$224,3,FALSE)</f>
        <v>0</v>
      </c>
      <c r="I1468" s="5">
        <f>IF(Table1[[#This Row],[day]]&gt;=2,Table1[[#This Row],[day]]-2,99)</f>
        <v>27</v>
      </c>
      <c r="J1468" s="5" t="b">
        <f>Table1[[#This Row],[n2]]=VLOOKUP(Table1[[#This Row],[ym]],Sheet3!$A$4:$D$224,4,FALSE)</f>
        <v>0</v>
      </c>
    </row>
    <row r="1469" spans="1:10" hidden="1" x14ac:dyDescent="0.75">
      <c r="A1469" s="1" t="s">
        <v>1470</v>
      </c>
      <c r="B1469">
        <v>140.38999899999999</v>
      </c>
      <c r="C1469">
        <v>90.279999000000004</v>
      </c>
      <c r="D1469" t="str">
        <f t="shared" si="44"/>
        <v>2008-5</v>
      </c>
      <c r="E1469">
        <f t="shared" si="45"/>
        <v>30</v>
      </c>
      <c r="F1469">
        <v>15</v>
      </c>
      <c r="G1469" t="b">
        <f>Table1[[#This Row],[day]]=VLOOKUP(Table1[[#This Row],[ym]],Sheet3!$A$4:$B$224,2,FALSE)</f>
        <v>0</v>
      </c>
      <c r="H1469" s="5" t="b">
        <f>Table1[[#This Row],[m15]]=VLOOKUP(Table1[[#This Row],[ym]],Sheet3!$A$4:$C$224,3,FALSE)</f>
        <v>0</v>
      </c>
      <c r="I1469" s="5">
        <f>IF(Table1[[#This Row],[day]]&gt;=2,Table1[[#This Row],[day]]-2,99)</f>
        <v>28</v>
      </c>
      <c r="J1469" s="5" t="b">
        <f>Table1[[#This Row],[n2]]=VLOOKUP(Table1[[#This Row],[ym]],Sheet3!$A$4:$D$224,4,FALSE)</f>
        <v>0</v>
      </c>
    </row>
    <row r="1470" spans="1:10" x14ac:dyDescent="0.75">
      <c r="A1470" s="1" t="s">
        <v>1471</v>
      </c>
      <c r="B1470">
        <v>139.020004</v>
      </c>
      <c r="C1470">
        <v>90.300003000000004</v>
      </c>
      <c r="D1470" t="str">
        <f t="shared" si="44"/>
        <v>2008-6</v>
      </c>
      <c r="E1470">
        <f t="shared" si="45"/>
        <v>2</v>
      </c>
      <c r="F1470">
        <v>99</v>
      </c>
      <c r="G1470" t="b">
        <f>Table1[[#This Row],[day]]=VLOOKUP(Table1[[#This Row],[ym]],Sheet3!$A$4:$B$224,2,FALSE)</f>
        <v>1</v>
      </c>
      <c r="H1470" s="5" t="b">
        <f>Table1[[#This Row],[m15]]=VLOOKUP(Table1[[#This Row],[ym]],Sheet3!$A$4:$C$224,3,FALSE)</f>
        <v>0</v>
      </c>
      <c r="I1470" s="5">
        <f>IF(Table1[[#This Row],[day]]&gt;=2,Table1[[#This Row],[day]]-2,99)</f>
        <v>0</v>
      </c>
      <c r="J1470" s="5" t="b">
        <f>Table1[[#This Row],[n2]]=VLOOKUP(Table1[[#This Row],[ym]],Sheet3!$A$4:$D$224,4,FALSE)</f>
        <v>1</v>
      </c>
    </row>
    <row r="1471" spans="1:10" hidden="1" x14ac:dyDescent="0.75">
      <c r="A1471" s="1" t="s">
        <v>1472</v>
      </c>
      <c r="B1471">
        <v>138.30999800000001</v>
      </c>
      <c r="C1471">
        <v>90.949996999999996</v>
      </c>
      <c r="D1471" t="str">
        <f t="shared" si="44"/>
        <v>2008-6</v>
      </c>
      <c r="E1471">
        <f t="shared" si="45"/>
        <v>3</v>
      </c>
      <c r="F1471">
        <v>99</v>
      </c>
      <c r="G1471" t="b">
        <f>Table1[[#This Row],[day]]=VLOOKUP(Table1[[#This Row],[ym]],Sheet3!$A$4:$B$224,2,FALSE)</f>
        <v>0</v>
      </c>
      <c r="H1471" s="5" t="b">
        <f>Table1[[#This Row],[m15]]=VLOOKUP(Table1[[#This Row],[ym]],Sheet3!$A$4:$C$224,3,FALSE)</f>
        <v>0</v>
      </c>
      <c r="I1471" s="5">
        <f>IF(Table1[[#This Row],[day]]&gt;=2,Table1[[#This Row],[day]]-2,99)</f>
        <v>1</v>
      </c>
      <c r="J1471" s="5" t="b">
        <f>Table1[[#This Row],[n2]]=VLOOKUP(Table1[[#This Row],[ym]],Sheet3!$A$4:$D$224,4,FALSE)</f>
        <v>0</v>
      </c>
    </row>
    <row r="1472" spans="1:10" hidden="1" x14ac:dyDescent="0.75">
      <c r="A1472" s="1" t="s">
        <v>1473</v>
      </c>
      <c r="B1472">
        <v>138.30999800000001</v>
      </c>
      <c r="C1472">
        <v>90.139999000000003</v>
      </c>
      <c r="D1472" t="str">
        <f t="shared" si="44"/>
        <v>2008-6</v>
      </c>
      <c r="E1472">
        <f t="shared" si="45"/>
        <v>4</v>
      </c>
      <c r="F1472">
        <v>99</v>
      </c>
      <c r="G1472" t="b">
        <f>Table1[[#This Row],[day]]=VLOOKUP(Table1[[#This Row],[ym]],Sheet3!$A$4:$B$224,2,FALSE)</f>
        <v>0</v>
      </c>
      <c r="H1472" s="5" t="b">
        <f>Table1[[#This Row],[m15]]=VLOOKUP(Table1[[#This Row],[ym]],Sheet3!$A$4:$C$224,3,FALSE)</f>
        <v>0</v>
      </c>
      <c r="I1472" s="5">
        <f>IF(Table1[[#This Row],[day]]&gt;=2,Table1[[#This Row],[day]]-2,99)</f>
        <v>2</v>
      </c>
      <c r="J1472" s="5" t="b">
        <f>Table1[[#This Row],[n2]]=VLOOKUP(Table1[[#This Row],[ym]],Sheet3!$A$4:$D$224,4,FALSE)</f>
        <v>0</v>
      </c>
    </row>
    <row r="1473" spans="1:10" hidden="1" x14ac:dyDescent="0.75">
      <c r="A1473" s="1" t="s">
        <v>1474</v>
      </c>
      <c r="B1473">
        <v>140.820007</v>
      </c>
      <c r="C1473">
        <v>89.599997999999999</v>
      </c>
      <c r="D1473" t="str">
        <f t="shared" si="44"/>
        <v>2008-6</v>
      </c>
      <c r="E1473">
        <f t="shared" si="45"/>
        <v>5</v>
      </c>
      <c r="F1473">
        <v>99</v>
      </c>
      <c r="G1473" t="b">
        <f>Table1[[#This Row],[day]]=VLOOKUP(Table1[[#This Row],[ym]],Sheet3!$A$4:$B$224,2,FALSE)</f>
        <v>0</v>
      </c>
      <c r="H1473" s="5" t="b">
        <f>Table1[[#This Row],[m15]]=VLOOKUP(Table1[[#This Row],[ym]],Sheet3!$A$4:$C$224,3,FALSE)</f>
        <v>0</v>
      </c>
      <c r="I1473" s="5">
        <f>IF(Table1[[#This Row],[day]]&gt;=2,Table1[[#This Row],[day]]-2,99)</f>
        <v>3</v>
      </c>
      <c r="J1473" s="5" t="b">
        <f>Table1[[#This Row],[n2]]=VLOOKUP(Table1[[#This Row],[ym]],Sheet3!$A$4:$D$224,4,FALSE)</f>
        <v>0</v>
      </c>
    </row>
    <row r="1474" spans="1:10" hidden="1" x14ac:dyDescent="0.75">
      <c r="A1474" s="1" t="s">
        <v>1475</v>
      </c>
      <c r="B1474">
        <v>136.55999800000001</v>
      </c>
      <c r="C1474">
        <v>90.760002</v>
      </c>
      <c r="D1474" t="str">
        <f t="shared" ref="D1474:D1537" si="46">YEAR(A1474)&amp;"-"&amp;MONTH(A1474)</f>
        <v>2008-6</v>
      </c>
      <c r="E1474">
        <f t="shared" ref="E1474:E1537" si="47">DAY(A1474)</f>
        <v>6</v>
      </c>
      <c r="F1474">
        <v>99</v>
      </c>
      <c r="G1474" t="b">
        <f>Table1[[#This Row],[day]]=VLOOKUP(Table1[[#This Row],[ym]],Sheet3!$A$4:$B$224,2,FALSE)</f>
        <v>0</v>
      </c>
      <c r="H1474" s="5" t="b">
        <f>Table1[[#This Row],[m15]]=VLOOKUP(Table1[[#This Row],[ym]],Sheet3!$A$4:$C$224,3,FALSE)</f>
        <v>0</v>
      </c>
      <c r="I1474" s="5">
        <f>IF(Table1[[#This Row],[day]]&gt;=2,Table1[[#This Row],[day]]-2,99)</f>
        <v>4</v>
      </c>
      <c r="J1474" s="5" t="b">
        <f>Table1[[#This Row],[n2]]=VLOOKUP(Table1[[#This Row],[ym]],Sheet3!$A$4:$D$224,4,FALSE)</f>
        <v>0</v>
      </c>
    </row>
    <row r="1475" spans="1:10" hidden="1" x14ac:dyDescent="0.75">
      <c r="A1475" s="1" t="s">
        <v>1476</v>
      </c>
      <c r="B1475">
        <v>136.820007</v>
      </c>
      <c r="C1475">
        <v>90.760002</v>
      </c>
      <c r="D1475" t="str">
        <f t="shared" si="46"/>
        <v>2008-6</v>
      </c>
      <c r="E1475">
        <f t="shared" si="47"/>
        <v>9</v>
      </c>
      <c r="F1475">
        <v>99</v>
      </c>
      <c r="G1475" t="b">
        <f>Table1[[#This Row],[day]]=VLOOKUP(Table1[[#This Row],[ym]],Sheet3!$A$4:$B$224,2,FALSE)</f>
        <v>0</v>
      </c>
      <c r="H1475" s="5" t="b">
        <f>Table1[[#This Row],[m15]]=VLOOKUP(Table1[[#This Row],[ym]],Sheet3!$A$4:$C$224,3,FALSE)</f>
        <v>0</v>
      </c>
      <c r="I1475" s="5">
        <f>IF(Table1[[#This Row],[day]]&gt;=2,Table1[[#This Row],[day]]-2,99)</f>
        <v>7</v>
      </c>
      <c r="J1475" s="5" t="b">
        <f>Table1[[#This Row],[n2]]=VLOOKUP(Table1[[#This Row],[ym]],Sheet3!$A$4:$D$224,4,FALSE)</f>
        <v>0</v>
      </c>
    </row>
    <row r="1476" spans="1:10" hidden="1" x14ac:dyDescent="0.75">
      <c r="A1476" s="1" t="s">
        <v>1477</v>
      </c>
      <c r="B1476">
        <v>136.300003</v>
      </c>
      <c r="C1476">
        <v>90.169998000000007</v>
      </c>
      <c r="D1476" t="str">
        <f t="shared" si="46"/>
        <v>2008-6</v>
      </c>
      <c r="E1476">
        <f t="shared" si="47"/>
        <v>10</v>
      </c>
      <c r="F1476">
        <v>99</v>
      </c>
      <c r="G1476" t="b">
        <f>Table1[[#This Row],[day]]=VLOOKUP(Table1[[#This Row],[ym]],Sheet3!$A$4:$B$224,2,FALSE)</f>
        <v>0</v>
      </c>
      <c r="H1476" s="5" t="b">
        <f>Table1[[#This Row],[m15]]=VLOOKUP(Table1[[#This Row],[ym]],Sheet3!$A$4:$C$224,3,FALSE)</f>
        <v>0</v>
      </c>
      <c r="I1476" s="5">
        <f>IF(Table1[[#This Row],[day]]&gt;=2,Table1[[#This Row],[day]]-2,99)</f>
        <v>8</v>
      </c>
      <c r="J1476" s="5" t="b">
        <f>Table1[[#This Row],[n2]]=VLOOKUP(Table1[[#This Row],[ym]],Sheet3!$A$4:$D$224,4,FALSE)</f>
        <v>0</v>
      </c>
    </row>
    <row r="1477" spans="1:10" hidden="1" x14ac:dyDescent="0.75">
      <c r="A1477" s="1" t="s">
        <v>1478</v>
      </c>
      <c r="B1477">
        <v>133.929993</v>
      </c>
      <c r="C1477">
        <v>89.959998999999996</v>
      </c>
      <c r="D1477" t="str">
        <f t="shared" si="46"/>
        <v>2008-6</v>
      </c>
      <c r="E1477">
        <f t="shared" si="47"/>
        <v>11</v>
      </c>
      <c r="F1477">
        <v>99</v>
      </c>
      <c r="G1477" t="b">
        <f>Table1[[#This Row],[day]]=VLOOKUP(Table1[[#This Row],[ym]],Sheet3!$A$4:$B$224,2,FALSE)</f>
        <v>0</v>
      </c>
      <c r="H1477" s="5" t="b">
        <f>Table1[[#This Row],[m15]]=VLOOKUP(Table1[[#This Row],[ym]],Sheet3!$A$4:$C$224,3,FALSE)</f>
        <v>0</v>
      </c>
      <c r="I1477" s="5">
        <f>IF(Table1[[#This Row],[day]]&gt;=2,Table1[[#This Row],[day]]-2,99)</f>
        <v>9</v>
      </c>
      <c r="J1477" s="5" t="b">
        <f>Table1[[#This Row],[n2]]=VLOOKUP(Table1[[#This Row],[ym]],Sheet3!$A$4:$D$224,4,FALSE)</f>
        <v>0</v>
      </c>
    </row>
    <row r="1478" spans="1:10" hidden="1" x14ac:dyDescent="0.75">
      <c r="A1478" s="1" t="s">
        <v>1479</v>
      </c>
      <c r="B1478">
        <v>134.58000200000001</v>
      </c>
      <c r="C1478">
        <v>89.059997999999993</v>
      </c>
      <c r="D1478" t="str">
        <f t="shared" si="46"/>
        <v>2008-6</v>
      </c>
      <c r="E1478">
        <f t="shared" si="47"/>
        <v>12</v>
      </c>
      <c r="F1478">
        <v>99</v>
      </c>
      <c r="G1478" t="b">
        <f>Table1[[#This Row],[day]]=VLOOKUP(Table1[[#This Row],[ym]],Sheet3!$A$4:$B$224,2,FALSE)</f>
        <v>0</v>
      </c>
      <c r="H1478" s="5" t="b">
        <f>Table1[[#This Row],[m15]]=VLOOKUP(Table1[[#This Row],[ym]],Sheet3!$A$4:$C$224,3,FALSE)</f>
        <v>0</v>
      </c>
      <c r="I1478" s="5">
        <f>IF(Table1[[#This Row],[day]]&gt;=2,Table1[[#This Row],[day]]-2,99)</f>
        <v>10</v>
      </c>
      <c r="J1478" s="5" t="b">
        <f>Table1[[#This Row],[n2]]=VLOOKUP(Table1[[#This Row],[ym]],Sheet3!$A$4:$D$224,4,FALSE)</f>
        <v>0</v>
      </c>
    </row>
    <row r="1479" spans="1:10" hidden="1" x14ac:dyDescent="0.75">
      <c r="A1479" s="1" t="s">
        <v>1480</v>
      </c>
      <c r="B1479">
        <v>136.61999499999999</v>
      </c>
      <c r="C1479">
        <v>88.870002999999997</v>
      </c>
      <c r="D1479" t="str">
        <f t="shared" si="46"/>
        <v>2008-6</v>
      </c>
      <c r="E1479">
        <f t="shared" si="47"/>
        <v>13</v>
      </c>
      <c r="F1479">
        <v>99</v>
      </c>
      <c r="G1479" t="b">
        <f>Table1[[#This Row],[day]]=VLOOKUP(Table1[[#This Row],[ym]],Sheet3!$A$4:$B$224,2,FALSE)</f>
        <v>0</v>
      </c>
      <c r="H1479" s="5" t="b">
        <f>Table1[[#This Row],[m15]]=VLOOKUP(Table1[[#This Row],[ym]],Sheet3!$A$4:$C$224,3,FALSE)</f>
        <v>0</v>
      </c>
      <c r="I1479" s="5">
        <f>IF(Table1[[#This Row],[day]]&gt;=2,Table1[[#This Row],[day]]-2,99)</f>
        <v>11</v>
      </c>
      <c r="J1479" s="5" t="b">
        <f>Table1[[#This Row],[n2]]=VLOOKUP(Table1[[#This Row],[ym]],Sheet3!$A$4:$D$224,4,FALSE)</f>
        <v>0</v>
      </c>
    </row>
    <row r="1480" spans="1:10" hidden="1" x14ac:dyDescent="0.75">
      <c r="A1480" s="1" t="s">
        <v>1481</v>
      </c>
      <c r="B1480">
        <v>136.58999600000001</v>
      </c>
      <c r="C1480">
        <v>88.889999000000003</v>
      </c>
      <c r="D1480" t="str">
        <f t="shared" si="46"/>
        <v>2008-6</v>
      </c>
      <c r="E1480">
        <f t="shared" si="47"/>
        <v>16</v>
      </c>
      <c r="F1480">
        <v>1</v>
      </c>
      <c r="G1480" t="b">
        <f>Table1[[#This Row],[day]]=VLOOKUP(Table1[[#This Row],[ym]],Sheet3!$A$4:$B$224,2,FALSE)</f>
        <v>0</v>
      </c>
      <c r="H1480" s="5" t="b">
        <f>Table1[[#This Row],[m15]]=VLOOKUP(Table1[[#This Row],[ym]],Sheet3!$A$4:$C$224,3,FALSE)</f>
        <v>1</v>
      </c>
      <c r="I1480" s="5">
        <f>IF(Table1[[#This Row],[day]]&gt;=2,Table1[[#This Row],[day]]-2,99)</f>
        <v>14</v>
      </c>
      <c r="J1480" s="5" t="b">
        <f>Table1[[#This Row],[n2]]=VLOOKUP(Table1[[#This Row],[ym]],Sheet3!$A$4:$D$224,4,FALSE)</f>
        <v>0</v>
      </c>
    </row>
    <row r="1481" spans="1:10" hidden="1" x14ac:dyDescent="0.75">
      <c r="A1481" s="1" t="s">
        <v>1482</v>
      </c>
      <c r="B1481">
        <v>135.61000100000001</v>
      </c>
      <c r="C1481">
        <v>89.07</v>
      </c>
      <c r="D1481" t="str">
        <f t="shared" si="46"/>
        <v>2008-6</v>
      </c>
      <c r="E1481">
        <f t="shared" si="47"/>
        <v>17</v>
      </c>
      <c r="F1481">
        <v>2</v>
      </c>
      <c r="G1481" t="b">
        <f>Table1[[#This Row],[day]]=VLOOKUP(Table1[[#This Row],[ym]],Sheet3!$A$4:$B$224,2,FALSE)</f>
        <v>0</v>
      </c>
      <c r="H1481" s="5" t="b">
        <f>Table1[[#This Row],[m15]]=VLOOKUP(Table1[[#This Row],[ym]],Sheet3!$A$4:$C$224,3,FALSE)</f>
        <v>0</v>
      </c>
      <c r="I1481" s="5">
        <f>IF(Table1[[#This Row],[day]]&gt;=2,Table1[[#This Row],[day]]-2,99)</f>
        <v>15</v>
      </c>
      <c r="J1481" s="5" t="b">
        <f>Table1[[#This Row],[n2]]=VLOOKUP(Table1[[#This Row],[ym]],Sheet3!$A$4:$D$224,4,FALSE)</f>
        <v>0</v>
      </c>
    </row>
    <row r="1482" spans="1:10" hidden="1" x14ac:dyDescent="0.75">
      <c r="A1482" s="1" t="s">
        <v>1483</v>
      </c>
      <c r="B1482">
        <v>134.509995</v>
      </c>
      <c r="C1482">
        <v>89.82</v>
      </c>
      <c r="D1482" t="str">
        <f t="shared" si="46"/>
        <v>2008-6</v>
      </c>
      <c r="E1482">
        <f t="shared" si="47"/>
        <v>18</v>
      </c>
      <c r="F1482">
        <v>3</v>
      </c>
      <c r="G1482" t="b">
        <f>Table1[[#This Row],[day]]=VLOOKUP(Table1[[#This Row],[ym]],Sheet3!$A$4:$B$224,2,FALSE)</f>
        <v>0</v>
      </c>
      <c r="H1482" s="5" t="b">
        <f>Table1[[#This Row],[m15]]=VLOOKUP(Table1[[#This Row],[ym]],Sheet3!$A$4:$C$224,3,FALSE)</f>
        <v>0</v>
      </c>
      <c r="I1482" s="5">
        <f>IF(Table1[[#This Row],[day]]&gt;=2,Table1[[#This Row],[day]]-2,99)</f>
        <v>16</v>
      </c>
      <c r="J1482" s="5" t="b">
        <f>Table1[[#This Row],[n2]]=VLOOKUP(Table1[[#This Row],[ym]],Sheet3!$A$4:$D$224,4,FALSE)</f>
        <v>0</v>
      </c>
    </row>
    <row r="1483" spans="1:10" hidden="1" x14ac:dyDescent="0.75">
      <c r="A1483" s="1" t="s">
        <v>1484</v>
      </c>
      <c r="B1483">
        <v>134.91000399999999</v>
      </c>
      <c r="C1483">
        <v>89.290001000000004</v>
      </c>
      <c r="D1483" t="str">
        <f t="shared" si="46"/>
        <v>2008-6</v>
      </c>
      <c r="E1483">
        <f t="shared" si="47"/>
        <v>19</v>
      </c>
      <c r="F1483">
        <v>4</v>
      </c>
      <c r="G1483" t="b">
        <f>Table1[[#This Row],[day]]=VLOOKUP(Table1[[#This Row],[ym]],Sheet3!$A$4:$B$224,2,FALSE)</f>
        <v>0</v>
      </c>
      <c r="H1483" s="5" t="b">
        <f>Table1[[#This Row],[m15]]=VLOOKUP(Table1[[#This Row],[ym]],Sheet3!$A$4:$C$224,3,FALSE)</f>
        <v>0</v>
      </c>
      <c r="I1483" s="5">
        <f>IF(Table1[[#This Row],[day]]&gt;=2,Table1[[#This Row],[day]]-2,99)</f>
        <v>17</v>
      </c>
      <c r="J1483" s="5" t="b">
        <f>Table1[[#This Row],[n2]]=VLOOKUP(Table1[[#This Row],[ym]],Sheet3!$A$4:$D$224,4,FALSE)</f>
        <v>0</v>
      </c>
    </row>
    <row r="1484" spans="1:10" hidden="1" x14ac:dyDescent="0.75">
      <c r="A1484" s="1" t="s">
        <v>1485</v>
      </c>
      <c r="B1484">
        <v>132.5</v>
      </c>
      <c r="C1484">
        <v>89.809997999999993</v>
      </c>
      <c r="D1484" t="str">
        <f t="shared" si="46"/>
        <v>2008-6</v>
      </c>
      <c r="E1484">
        <f t="shared" si="47"/>
        <v>20</v>
      </c>
      <c r="F1484">
        <v>5</v>
      </c>
      <c r="G1484" t="b">
        <f>Table1[[#This Row],[day]]=VLOOKUP(Table1[[#This Row],[ym]],Sheet3!$A$4:$B$224,2,FALSE)</f>
        <v>0</v>
      </c>
      <c r="H1484" s="5" t="b">
        <f>Table1[[#This Row],[m15]]=VLOOKUP(Table1[[#This Row],[ym]],Sheet3!$A$4:$C$224,3,FALSE)</f>
        <v>0</v>
      </c>
      <c r="I1484" s="5">
        <f>IF(Table1[[#This Row],[day]]&gt;=2,Table1[[#This Row],[day]]-2,99)</f>
        <v>18</v>
      </c>
      <c r="J1484" s="5" t="b">
        <f>Table1[[#This Row],[n2]]=VLOOKUP(Table1[[#This Row],[ym]],Sheet3!$A$4:$D$224,4,FALSE)</f>
        <v>0</v>
      </c>
    </row>
    <row r="1485" spans="1:10" hidden="1" x14ac:dyDescent="0.75">
      <c r="A1485" s="1" t="s">
        <v>1486</v>
      </c>
      <c r="B1485">
        <v>132.479996</v>
      </c>
      <c r="C1485">
        <v>90</v>
      </c>
      <c r="D1485" t="str">
        <f t="shared" si="46"/>
        <v>2008-6</v>
      </c>
      <c r="E1485">
        <f t="shared" si="47"/>
        <v>23</v>
      </c>
      <c r="F1485">
        <v>8</v>
      </c>
      <c r="G1485" t="b">
        <f>Table1[[#This Row],[day]]=VLOOKUP(Table1[[#This Row],[ym]],Sheet3!$A$4:$B$224,2,FALSE)</f>
        <v>0</v>
      </c>
      <c r="H1485" s="5" t="b">
        <f>Table1[[#This Row],[m15]]=VLOOKUP(Table1[[#This Row],[ym]],Sheet3!$A$4:$C$224,3,FALSE)</f>
        <v>0</v>
      </c>
      <c r="I1485" s="5">
        <f>IF(Table1[[#This Row],[day]]&gt;=2,Table1[[#This Row],[day]]-2,99)</f>
        <v>21</v>
      </c>
      <c r="J1485" s="5" t="b">
        <f>Table1[[#This Row],[n2]]=VLOOKUP(Table1[[#This Row],[ym]],Sheet3!$A$4:$D$224,4,FALSE)</f>
        <v>0</v>
      </c>
    </row>
    <row r="1486" spans="1:10" hidden="1" x14ac:dyDescent="0.75">
      <c r="A1486" s="1" t="s">
        <v>1487</v>
      </c>
      <c r="B1486">
        <v>131.46000699999999</v>
      </c>
      <c r="C1486">
        <v>90.599997999999999</v>
      </c>
      <c r="D1486" t="str">
        <f t="shared" si="46"/>
        <v>2008-6</v>
      </c>
      <c r="E1486">
        <f t="shared" si="47"/>
        <v>24</v>
      </c>
      <c r="F1486">
        <v>9</v>
      </c>
      <c r="G1486" t="b">
        <f>Table1[[#This Row],[day]]=VLOOKUP(Table1[[#This Row],[ym]],Sheet3!$A$4:$B$224,2,FALSE)</f>
        <v>0</v>
      </c>
      <c r="H1486" s="5" t="b">
        <f>Table1[[#This Row],[m15]]=VLOOKUP(Table1[[#This Row],[ym]],Sheet3!$A$4:$C$224,3,FALSE)</f>
        <v>0</v>
      </c>
      <c r="I1486" s="5">
        <f>IF(Table1[[#This Row],[day]]&gt;=2,Table1[[#This Row],[day]]-2,99)</f>
        <v>22</v>
      </c>
      <c r="J1486" s="5" t="b">
        <f>Table1[[#This Row],[n2]]=VLOOKUP(Table1[[#This Row],[ym]],Sheet3!$A$4:$D$224,4,FALSE)</f>
        <v>0</v>
      </c>
    </row>
    <row r="1487" spans="1:10" hidden="1" x14ac:dyDescent="0.75">
      <c r="A1487" s="1" t="s">
        <v>1488</v>
      </c>
      <c r="B1487">
        <v>132.240005</v>
      </c>
      <c r="C1487">
        <v>90.639999000000003</v>
      </c>
      <c r="D1487" t="str">
        <f t="shared" si="46"/>
        <v>2008-6</v>
      </c>
      <c r="E1487">
        <f t="shared" si="47"/>
        <v>25</v>
      </c>
      <c r="F1487">
        <v>10</v>
      </c>
      <c r="G1487" t="b">
        <f>Table1[[#This Row],[day]]=VLOOKUP(Table1[[#This Row],[ym]],Sheet3!$A$4:$B$224,2,FALSE)</f>
        <v>0</v>
      </c>
      <c r="H1487" s="5" t="b">
        <f>Table1[[#This Row],[m15]]=VLOOKUP(Table1[[#This Row],[ym]],Sheet3!$A$4:$C$224,3,FALSE)</f>
        <v>0</v>
      </c>
      <c r="I1487" s="5">
        <f>IF(Table1[[#This Row],[day]]&gt;=2,Table1[[#This Row],[day]]-2,99)</f>
        <v>23</v>
      </c>
      <c r="J1487" s="5" t="b">
        <f>Table1[[#This Row],[n2]]=VLOOKUP(Table1[[#This Row],[ym]],Sheet3!$A$4:$D$224,4,FALSE)</f>
        <v>0</v>
      </c>
    </row>
    <row r="1488" spans="1:10" hidden="1" x14ac:dyDescent="0.75">
      <c r="A1488" s="1" t="s">
        <v>1489</v>
      </c>
      <c r="B1488">
        <v>128.33000200000001</v>
      </c>
      <c r="C1488">
        <v>91.25</v>
      </c>
      <c r="D1488" t="str">
        <f t="shared" si="46"/>
        <v>2008-6</v>
      </c>
      <c r="E1488">
        <f t="shared" si="47"/>
        <v>26</v>
      </c>
      <c r="F1488">
        <v>11</v>
      </c>
      <c r="G1488" t="b">
        <f>Table1[[#This Row],[day]]=VLOOKUP(Table1[[#This Row],[ym]],Sheet3!$A$4:$B$224,2,FALSE)</f>
        <v>0</v>
      </c>
      <c r="H1488" s="5" t="b">
        <f>Table1[[#This Row],[m15]]=VLOOKUP(Table1[[#This Row],[ym]],Sheet3!$A$4:$C$224,3,FALSE)</f>
        <v>0</v>
      </c>
      <c r="I1488" s="5">
        <f>IF(Table1[[#This Row],[day]]&gt;=2,Table1[[#This Row],[day]]-2,99)</f>
        <v>24</v>
      </c>
      <c r="J1488" s="5" t="b">
        <f>Table1[[#This Row],[n2]]=VLOOKUP(Table1[[#This Row],[ym]],Sheet3!$A$4:$D$224,4,FALSE)</f>
        <v>0</v>
      </c>
    </row>
    <row r="1489" spans="1:10" hidden="1" x14ac:dyDescent="0.75">
      <c r="A1489" s="1" t="s">
        <v>1490</v>
      </c>
      <c r="B1489">
        <v>128.05999800000001</v>
      </c>
      <c r="C1489">
        <v>92.32</v>
      </c>
      <c r="D1489" t="str">
        <f t="shared" si="46"/>
        <v>2008-6</v>
      </c>
      <c r="E1489">
        <f t="shared" si="47"/>
        <v>27</v>
      </c>
      <c r="F1489">
        <v>12</v>
      </c>
      <c r="G1489" t="b">
        <f>Table1[[#This Row],[day]]=VLOOKUP(Table1[[#This Row],[ym]],Sheet3!$A$4:$B$224,2,FALSE)</f>
        <v>0</v>
      </c>
      <c r="H1489" s="5" t="b">
        <f>Table1[[#This Row],[m15]]=VLOOKUP(Table1[[#This Row],[ym]],Sheet3!$A$4:$C$224,3,FALSE)</f>
        <v>0</v>
      </c>
      <c r="I1489" s="5">
        <f>IF(Table1[[#This Row],[day]]&gt;=2,Table1[[#This Row],[day]]-2,99)</f>
        <v>25</v>
      </c>
      <c r="J1489" s="5" t="b">
        <f>Table1[[#This Row],[n2]]=VLOOKUP(Table1[[#This Row],[ym]],Sheet3!$A$4:$D$224,4,FALSE)</f>
        <v>0</v>
      </c>
    </row>
    <row r="1490" spans="1:10" hidden="1" x14ac:dyDescent="0.75">
      <c r="A1490" s="1" t="s">
        <v>1491</v>
      </c>
      <c r="B1490">
        <v>128</v>
      </c>
      <c r="C1490">
        <v>92.339995999999999</v>
      </c>
      <c r="D1490" t="str">
        <f t="shared" si="46"/>
        <v>2008-6</v>
      </c>
      <c r="E1490">
        <f t="shared" si="47"/>
        <v>30</v>
      </c>
      <c r="F1490">
        <v>15</v>
      </c>
      <c r="G1490" t="b">
        <f>Table1[[#This Row],[day]]=VLOOKUP(Table1[[#This Row],[ym]],Sheet3!$A$4:$B$224,2,FALSE)</f>
        <v>0</v>
      </c>
      <c r="H1490" s="5" t="b">
        <f>Table1[[#This Row],[m15]]=VLOOKUP(Table1[[#This Row],[ym]],Sheet3!$A$4:$C$224,3,FALSE)</f>
        <v>0</v>
      </c>
      <c r="I1490" s="5">
        <f>IF(Table1[[#This Row],[day]]&gt;=2,Table1[[#This Row],[day]]-2,99)</f>
        <v>28</v>
      </c>
      <c r="J1490" s="5" t="b">
        <f>Table1[[#This Row],[n2]]=VLOOKUP(Table1[[#This Row],[ym]],Sheet3!$A$4:$D$224,4,FALSE)</f>
        <v>0</v>
      </c>
    </row>
    <row r="1491" spans="1:10" hidden="1" x14ac:dyDescent="0.75">
      <c r="A1491" s="1" t="s">
        <v>1492</v>
      </c>
      <c r="B1491">
        <v>128.570007</v>
      </c>
      <c r="C1491">
        <v>91.790001000000004</v>
      </c>
      <c r="D1491" t="str">
        <f t="shared" si="46"/>
        <v>2008-7</v>
      </c>
      <c r="E1491">
        <f t="shared" si="47"/>
        <v>1</v>
      </c>
      <c r="F1491">
        <v>99</v>
      </c>
      <c r="G1491" t="b">
        <f>Table1[[#This Row],[day]]=VLOOKUP(Table1[[#This Row],[ym]],Sheet3!$A$4:$B$224,2,FALSE)</f>
        <v>1</v>
      </c>
      <c r="H1491" s="5" t="b">
        <f>Table1[[#This Row],[m15]]=VLOOKUP(Table1[[#This Row],[ym]],Sheet3!$A$4:$C$224,3,FALSE)</f>
        <v>0</v>
      </c>
      <c r="I1491" s="5">
        <f>IF(Table1[[#This Row],[day]]&gt;=2,Table1[[#This Row],[day]]-2,99)</f>
        <v>99</v>
      </c>
      <c r="J1491" s="5" t="b">
        <f>Table1[[#This Row],[n2]]=VLOOKUP(Table1[[#This Row],[ym]],Sheet3!$A$4:$D$224,4,FALSE)</f>
        <v>0</v>
      </c>
    </row>
    <row r="1492" spans="1:10" x14ac:dyDescent="0.75">
      <c r="A1492" s="1" t="s">
        <v>1493</v>
      </c>
      <c r="B1492">
        <v>126.260002</v>
      </c>
      <c r="C1492">
        <v>92.269997000000004</v>
      </c>
      <c r="D1492" t="str">
        <f t="shared" si="46"/>
        <v>2008-7</v>
      </c>
      <c r="E1492">
        <f t="shared" si="47"/>
        <v>2</v>
      </c>
      <c r="F1492">
        <v>99</v>
      </c>
      <c r="G1492" t="b">
        <f>Table1[[#This Row],[day]]=VLOOKUP(Table1[[#This Row],[ym]],Sheet3!$A$4:$B$224,2,FALSE)</f>
        <v>0</v>
      </c>
      <c r="H1492" s="5" t="b">
        <f>Table1[[#This Row],[m15]]=VLOOKUP(Table1[[#This Row],[ym]],Sheet3!$A$4:$C$224,3,FALSE)</f>
        <v>0</v>
      </c>
      <c r="I1492" s="5">
        <f>IF(Table1[[#This Row],[day]]&gt;=2,Table1[[#This Row],[day]]-2,99)</f>
        <v>0</v>
      </c>
      <c r="J1492" s="5" t="b">
        <f>Table1[[#This Row],[n2]]=VLOOKUP(Table1[[#This Row],[ym]],Sheet3!$A$4:$D$224,4,FALSE)</f>
        <v>1</v>
      </c>
    </row>
    <row r="1493" spans="1:10" hidden="1" x14ac:dyDescent="0.75">
      <c r="A1493" s="1" t="s">
        <v>1494</v>
      </c>
      <c r="B1493">
        <v>126.33000199999999</v>
      </c>
      <c r="C1493">
        <v>92.07</v>
      </c>
      <c r="D1493" t="str">
        <f t="shared" si="46"/>
        <v>2008-7</v>
      </c>
      <c r="E1493">
        <f t="shared" si="47"/>
        <v>3</v>
      </c>
      <c r="F1493">
        <v>99</v>
      </c>
      <c r="G1493" t="b">
        <f>Table1[[#This Row],[day]]=VLOOKUP(Table1[[#This Row],[ym]],Sheet3!$A$4:$B$224,2,FALSE)</f>
        <v>0</v>
      </c>
      <c r="H1493" s="5" t="b">
        <f>Table1[[#This Row],[m15]]=VLOOKUP(Table1[[#This Row],[ym]],Sheet3!$A$4:$C$224,3,FALSE)</f>
        <v>0</v>
      </c>
      <c r="I1493" s="5">
        <f>IF(Table1[[#This Row],[day]]&gt;=2,Table1[[#This Row],[day]]-2,99)</f>
        <v>1</v>
      </c>
      <c r="J1493" s="5" t="b">
        <f>Table1[[#This Row],[n2]]=VLOOKUP(Table1[[#This Row],[ym]],Sheet3!$A$4:$D$224,4,FALSE)</f>
        <v>0</v>
      </c>
    </row>
    <row r="1494" spans="1:10" hidden="1" x14ac:dyDescent="0.75">
      <c r="A1494" s="1" t="s">
        <v>1495</v>
      </c>
      <c r="B1494">
        <v>125.290001</v>
      </c>
      <c r="C1494">
        <v>92.489998</v>
      </c>
      <c r="D1494" t="str">
        <f t="shared" si="46"/>
        <v>2008-7</v>
      </c>
      <c r="E1494">
        <f t="shared" si="47"/>
        <v>7</v>
      </c>
      <c r="F1494">
        <v>99</v>
      </c>
      <c r="G1494" t="b">
        <f>Table1[[#This Row],[day]]=VLOOKUP(Table1[[#This Row],[ym]],Sheet3!$A$4:$B$224,2,FALSE)</f>
        <v>0</v>
      </c>
      <c r="H1494" s="5" t="b">
        <f>Table1[[#This Row],[m15]]=VLOOKUP(Table1[[#This Row],[ym]],Sheet3!$A$4:$C$224,3,FALSE)</f>
        <v>0</v>
      </c>
      <c r="I1494" s="5">
        <f>IF(Table1[[#This Row],[day]]&gt;=2,Table1[[#This Row],[day]]-2,99)</f>
        <v>5</v>
      </c>
      <c r="J1494" s="5" t="b">
        <f>Table1[[#This Row],[n2]]=VLOOKUP(Table1[[#This Row],[ym]],Sheet3!$A$4:$D$224,4,FALSE)</f>
        <v>0</v>
      </c>
    </row>
    <row r="1495" spans="1:10" hidden="1" x14ac:dyDescent="0.75">
      <c r="A1495" s="1" t="s">
        <v>1496</v>
      </c>
      <c r="B1495">
        <v>127.489998</v>
      </c>
      <c r="C1495">
        <v>93.089995999999999</v>
      </c>
      <c r="D1495" t="str">
        <f t="shared" si="46"/>
        <v>2008-7</v>
      </c>
      <c r="E1495">
        <f t="shared" si="47"/>
        <v>8</v>
      </c>
      <c r="F1495">
        <v>99</v>
      </c>
      <c r="G1495" t="b">
        <f>Table1[[#This Row],[day]]=VLOOKUP(Table1[[#This Row],[ym]],Sheet3!$A$4:$B$224,2,FALSE)</f>
        <v>0</v>
      </c>
      <c r="H1495" s="5" t="b">
        <f>Table1[[#This Row],[m15]]=VLOOKUP(Table1[[#This Row],[ym]],Sheet3!$A$4:$C$224,3,FALSE)</f>
        <v>0</v>
      </c>
      <c r="I1495" s="5">
        <f>IF(Table1[[#This Row],[day]]&gt;=2,Table1[[#This Row],[day]]-2,99)</f>
        <v>6</v>
      </c>
      <c r="J1495" s="5" t="b">
        <f>Table1[[#This Row],[n2]]=VLOOKUP(Table1[[#This Row],[ym]],Sheet3!$A$4:$D$224,4,FALSE)</f>
        <v>0</v>
      </c>
    </row>
    <row r="1496" spans="1:10" hidden="1" x14ac:dyDescent="0.75">
      <c r="A1496" s="1" t="s">
        <v>1497</v>
      </c>
      <c r="B1496">
        <v>124.68</v>
      </c>
      <c r="C1496">
        <v>93.5</v>
      </c>
      <c r="D1496" t="str">
        <f t="shared" si="46"/>
        <v>2008-7</v>
      </c>
      <c r="E1496">
        <f t="shared" si="47"/>
        <v>9</v>
      </c>
      <c r="F1496">
        <v>99</v>
      </c>
      <c r="G1496" t="b">
        <f>Table1[[#This Row],[day]]=VLOOKUP(Table1[[#This Row],[ym]],Sheet3!$A$4:$B$224,2,FALSE)</f>
        <v>0</v>
      </c>
      <c r="H1496" s="5" t="b">
        <f>Table1[[#This Row],[m15]]=VLOOKUP(Table1[[#This Row],[ym]],Sheet3!$A$4:$C$224,3,FALSE)</f>
        <v>0</v>
      </c>
      <c r="I1496" s="5">
        <f>IF(Table1[[#This Row],[day]]&gt;=2,Table1[[#This Row],[day]]-2,99)</f>
        <v>7</v>
      </c>
      <c r="J1496" s="5" t="b">
        <f>Table1[[#This Row],[n2]]=VLOOKUP(Table1[[#This Row],[ym]],Sheet3!$A$4:$D$224,4,FALSE)</f>
        <v>0</v>
      </c>
    </row>
    <row r="1497" spans="1:10" hidden="1" x14ac:dyDescent="0.75">
      <c r="A1497" s="1" t="s">
        <v>1498</v>
      </c>
      <c r="B1497">
        <v>125.620003</v>
      </c>
      <c r="C1497">
        <v>93.489998</v>
      </c>
      <c r="D1497" t="str">
        <f t="shared" si="46"/>
        <v>2008-7</v>
      </c>
      <c r="E1497">
        <f t="shared" si="47"/>
        <v>10</v>
      </c>
      <c r="F1497">
        <v>99</v>
      </c>
      <c r="G1497" t="b">
        <f>Table1[[#This Row],[day]]=VLOOKUP(Table1[[#This Row],[ym]],Sheet3!$A$4:$B$224,2,FALSE)</f>
        <v>0</v>
      </c>
      <c r="H1497" s="5" t="b">
        <f>Table1[[#This Row],[m15]]=VLOOKUP(Table1[[#This Row],[ym]],Sheet3!$A$4:$C$224,3,FALSE)</f>
        <v>0</v>
      </c>
      <c r="I1497" s="5">
        <f>IF(Table1[[#This Row],[day]]&gt;=2,Table1[[#This Row],[day]]-2,99)</f>
        <v>8</v>
      </c>
      <c r="J1497" s="5" t="b">
        <f>Table1[[#This Row],[n2]]=VLOOKUP(Table1[[#This Row],[ym]],Sheet3!$A$4:$D$224,4,FALSE)</f>
        <v>0</v>
      </c>
    </row>
    <row r="1498" spans="1:10" hidden="1" x14ac:dyDescent="0.75">
      <c r="A1498" s="1" t="s">
        <v>1499</v>
      </c>
      <c r="B1498">
        <v>124.260002</v>
      </c>
      <c r="C1498">
        <v>92.160004000000001</v>
      </c>
      <c r="D1498" t="str">
        <f t="shared" si="46"/>
        <v>2008-7</v>
      </c>
      <c r="E1498">
        <f t="shared" si="47"/>
        <v>11</v>
      </c>
      <c r="F1498">
        <v>99</v>
      </c>
      <c r="G1498" t="b">
        <f>Table1[[#This Row],[day]]=VLOOKUP(Table1[[#This Row],[ym]],Sheet3!$A$4:$B$224,2,FALSE)</f>
        <v>0</v>
      </c>
      <c r="H1498" s="5" t="b">
        <f>Table1[[#This Row],[m15]]=VLOOKUP(Table1[[#This Row],[ym]],Sheet3!$A$4:$C$224,3,FALSE)</f>
        <v>0</v>
      </c>
      <c r="I1498" s="5">
        <f>IF(Table1[[#This Row],[day]]&gt;=2,Table1[[#This Row],[day]]-2,99)</f>
        <v>9</v>
      </c>
      <c r="J1498" s="5" t="b">
        <f>Table1[[#This Row],[n2]]=VLOOKUP(Table1[[#This Row],[ym]],Sheet3!$A$4:$D$224,4,FALSE)</f>
        <v>0</v>
      </c>
    </row>
    <row r="1499" spans="1:10" hidden="1" x14ac:dyDescent="0.75">
      <c r="A1499" s="1" t="s">
        <v>1500</v>
      </c>
      <c r="B1499">
        <v>123.099998</v>
      </c>
      <c r="C1499">
        <v>92.970000999999996</v>
      </c>
      <c r="D1499" t="str">
        <f t="shared" si="46"/>
        <v>2008-7</v>
      </c>
      <c r="E1499">
        <f t="shared" si="47"/>
        <v>14</v>
      </c>
      <c r="F1499">
        <v>99</v>
      </c>
      <c r="G1499" t="b">
        <f>Table1[[#This Row],[day]]=VLOOKUP(Table1[[#This Row],[ym]],Sheet3!$A$4:$B$224,2,FALSE)</f>
        <v>0</v>
      </c>
      <c r="H1499" s="5" t="b">
        <f>Table1[[#This Row],[m15]]=VLOOKUP(Table1[[#This Row],[ym]],Sheet3!$A$4:$C$224,3,FALSE)</f>
        <v>0</v>
      </c>
      <c r="I1499" s="5">
        <f>IF(Table1[[#This Row],[day]]&gt;=2,Table1[[#This Row],[day]]-2,99)</f>
        <v>12</v>
      </c>
      <c r="J1499" s="5" t="b">
        <f>Table1[[#This Row],[n2]]=VLOOKUP(Table1[[#This Row],[ym]],Sheet3!$A$4:$D$224,4,FALSE)</f>
        <v>0</v>
      </c>
    </row>
    <row r="1500" spans="1:10" hidden="1" x14ac:dyDescent="0.75">
      <c r="A1500" s="1" t="s">
        <v>1501</v>
      </c>
      <c r="B1500">
        <v>121.620003</v>
      </c>
      <c r="C1500">
        <v>92.940002000000007</v>
      </c>
      <c r="D1500" t="str">
        <f t="shared" si="46"/>
        <v>2008-7</v>
      </c>
      <c r="E1500">
        <f t="shared" si="47"/>
        <v>15</v>
      </c>
      <c r="F1500">
        <v>99</v>
      </c>
      <c r="G1500" t="b">
        <f>Table1[[#This Row],[day]]=VLOOKUP(Table1[[#This Row],[ym]],Sheet3!$A$4:$B$224,2,FALSE)</f>
        <v>0</v>
      </c>
      <c r="H1500" s="5" t="b">
        <f>Table1[[#This Row],[m15]]=VLOOKUP(Table1[[#This Row],[ym]],Sheet3!$A$4:$C$224,3,FALSE)</f>
        <v>0</v>
      </c>
      <c r="I1500" s="5">
        <f>IF(Table1[[#This Row],[day]]&gt;=2,Table1[[#This Row],[day]]-2,99)</f>
        <v>13</v>
      </c>
      <c r="J1500" s="5" t="b">
        <f>Table1[[#This Row],[n2]]=VLOOKUP(Table1[[#This Row],[ym]],Sheet3!$A$4:$D$224,4,FALSE)</f>
        <v>0</v>
      </c>
    </row>
    <row r="1501" spans="1:10" hidden="1" x14ac:dyDescent="0.75">
      <c r="A1501" s="1" t="s">
        <v>1502</v>
      </c>
      <c r="B1501">
        <v>124.629997</v>
      </c>
      <c r="C1501">
        <v>91.260002</v>
      </c>
      <c r="D1501" t="str">
        <f t="shared" si="46"/>
        <v>2008-7</v>
      </c>
      <c r="E1501">
        <f t="shared" si="47"/>
        <v>16</v>
      </c>
      <c r="F1501">
        <v>1</v>
      </c>
      <c r="G1501" t="b">
        <f>Table1[[#This Row],[day]]=VLOOKUP(Table1[[#This Row],[ym]],Sheet3!$A$4:$B$224,2,FALSE)</f>
        <v>0</v>
      </c>
      <c r="H1501" s="5" t="b">
        <f>Table1[[#This Row],[m15]]=VLOOKUP(Table1[[#This Row],[ym]],Sheet3!$A$4:$C$224,3,FALSE)</f>
        <v>1</v>
      </c>
      <c r="I1501" s="5">
        <f>IF(Table1[[#This Row],[day]]&gt;=2,Table1[[#This Row],[day]]-2,99)</f>
        <v>14</v>
      </c>
      <c r="J1501" s="5" t="b">
        <f>Table1[[#This Row],[n2]]=VLOOKUP(Table1[[#This Row],[ym]],Sheet3!$A$4:$D$224,4,FALSE)</f>
        <v>0</v>
      </c>
    </row>
    <row r="1502" spans="1:10" hidden="1" x14ac:dyDescent="0.75">
      <c r="A1502" s="1" t="s">
        <v>1503</v>
      </c>
      <c r="B1502">
        <v>126.160004</v>
      </c>
      <c r="C1502">
        <v>90.790001000000004</v>
      </c>
      <c r="D1502" t="str">
        <f t="shared" si="46"/>
        <v>2008-7</v>
      </c>
      <c r="E1502">
        <f t="shared" si="47"/>
        <v>17</v>
      </c>
      <c r="F1502">
        <v>2</v>
      </c>
      <c r="G1502" t="b">
        <f>Table1[[#This Row],[day]]=VLOOKUP(Table1[[#This Row],[ym]],Sheet3!$A$4:$B$224,2,FALSE)</f>
        <v>0</v>
      </c>
      <c r="H1502" s="5" t="b">
        <f>Table1[[#This Row],[m15]]=VLOOKUP(Table1[[#This Row],[ym]],Sheet3!$A$4:$C$224,3,FALSE)</f>
        <v>0</v>
      </c>
      <c r="I1502" s="5">
        <f>IF(Table1[[#This Row],[day]]&gt;=2,Table1[[#This Row],[day]]-2,99)</f>
        <v>15</v>
      </c>
      <c r="J1502" s="5" t="b">
        <f>Table1[[#This Row],[n2]]=VLOOKUP(Table1[[#This Row],[ym]],Sheet3!$A$4:$D$224,4,FALSE)</f>
        <v>0</v>
      </c>
    </row>
    <row r="1503" spans="1:10" hidden="1" x14ac:dyDescent="0.75">
      <c r="A1503" s="1" t="s">
        <v>1504</v>
      </c>
      <c r="B1503">
        <v>126.05999799999999</v>
      </c>
      <c r="C1503">
        <v>90.449996999999996</v>
      </c>
      <c r="D1503" t="str">
        <f t="shared" si="46"/>
        <v>2008-7</v>
      </c>
      <c r="E1503">
        <f t="shared" si="47"/>
        <v>18</v>
      </c>
      <c r="F1503">
        <v>3</v>
      </c>
      <c r="G1503" t="b">
        <f>Table1[[#This Row],[day]]=VLOOKUP(Table1[[#This Row],[ym]],Sheet3!$A$4:$B$224,2,FALSE)</f>
        <v>0</v>
      </c>
      <c r="H1503" s="5" t="b">
        <f>Table1[[#This Row],[m15]]=VLOOKUP(Table1[[#This Row],[ym]],Sheet3!$A$4:$C$224,3,FALSE)</f>
        <v>0</v>
      </c>
      <c r="I1503" s="5">
        <f>IF(Table1[[#This Row],[day]]&gt;=2,Table1[[#This Row],[day]]-2,99)</f>
        <v>16</v>
      </c>
      <c r="J1503" s="5" t="b">
        <f>Table1[[#This Row],[n2]]=VLOOKUP(Table1[[#This Row],[ym]],Sheet3!$A$4:$D$224,4,FALSE)</f>
        <v>0</v>
      </c>
    </row>
    <row r="1504" spans="1:10" hidden="1" x14ac:dyDescent="0.75">
      <c r="A1504" s="1" t="s">
        <v>1505</v>
      </c>
      <c r="B1504">
        <v>126.220001</v>
      </c>
      <c r="C1504">
        <v>90.800003000000004</v>
      </c>
      <c r="D1504" t="str">
        <f t="shared" si="46"/>
        <v>2008-7</v>
      </c>
      <c r="E1504">
        <f t="shared" si="47"/>
        <v>21</v>
      </c>
      <c r="F1504">
        <v>6</v>
      </c>
      <c r="G1504" t="b">
        <f>Table1[[#This Row],[day]]=VLOOKUP(Table1[[#This Row],[ym]],Sheet3!$A$4:$B$224,2,FALSE)</f>
        <v>0</v>
      </c>
      <c r="H1504" s="5" t="b">
        <f>Table1[[#This Row],[m15]]=VLOOKUP(Table1[[#This Row],[ym]],Sheet3!$A$4:$C$224,3,FALSE)</f>
        <v>0</v>
      </c>
      <c r="I1504" s="5">
        <f>IF(Table1[[#This Row],[day]]&gt;=2,Table1[[#This Row],[day]]-2,99)</f>
        <v>19</v>
      </c>
      <c r="J1504" s="5" t="b">
        <f>Table1[[#This Row],[n2]]=VLOOKUP(Table1[[#This Row],[ym]],Sheet3!$A$4:$D$224,4,FALSE)</f>
        <v>0</v>
      </c>
    </row>
    <row r="1505" spans="1:10" hidden="1" x14ac:dyDescent="0.75">
      <c r="A1505" s="1" t="s">
        <v>1506</v>
      </c>
      <c r="B1505">
        <v>127.849998</v>
      </c>
      <c r="C1505">
        <v>90.349997999999999</v>
      </c>
      <c r="D1505" t="str">
        <f t="shared" si="46"/>
        <v>2008-7</v>
      </c>
      <c r="E1505">
        <f t="shared" si="47"/>
        <v>22</v>
      </c>
      <c r="F1505">
        <v>7</v>
      </c>
      <c r="G1505" t="b">
        <f>Table1[[#This Row],[day]]=VLOOKUP(Table1[[#This Row],[ym]],Sheet3!$A$4:$B$224,2,FALSE)</f>
        <v>0</v>
      </c>
      <c r="H1505" s="5" t="b">
        <f>Table1[[#This Row],[m15]]=VLOOKUP(Table1[[#This Row],[ym]],Sheet3!$A$4:$C$224,3,FALSE)</f>
        <v>0</v>
      </c>
      <c r="I1505" s="5">
        <f>IF(Table1[[#This Row],[day]]&gt;=2,Table1[[#This Row],[day]]-2,99)</f>
        <v>20</v>
      </c>
      <c r="J1505" s="5" t="b">
        <f>Table1[[#This Row],[n2]]=VLOOKUP(Table1[[#This Row],[ym]],Sheet3!$A$4:$D$224,4,FALSE)</f>
        <v>0</v>
      </c>
    </row>
    <row r="1506" spans="1:10" hidden="1" x14ac:dyDescent="0.75">
      <c r="A1506" s="1" t="s">
        <v>1507</v>
      </c>
      <c r="B1506">
        <v>128.429993</v>
      </c>
      <c r="C1506">
        <v>90.169998000000007</v>
      </c>
      <c r="D1506" t="str">
        <f t="shared" si="46"/>
        <v>2008-7</v>
      </c>
      <c r="E1506">
        <f t="shared" si="47"/>
        <v>23</v>
      </c>
      <c r="F1506">
        <v>8</v>
      </c>
      <c r="G1506" t="b">
        <f>Table1[[#This Row],[day]]=VLOOKUP(Table1[[#This Row],[ym]],Sheet3!$A$4:$B$224,2,FALSE)</f>
        <v>0</v>
      </c>
      <c r="H1506" s="5" t="b">
        <f>Table1[[#This Row],[m15]]=VLOOKUP(Table1[[#This Row],[ym]],Sheet3!$A$4:$C$224,3,FALSE)</f>
        <v>0</v>
      </c>
      <c r="I1506" s="5">
        <f>IF(Table1[[#This Row],[day]]&gt;=2,Table1[[#This Row],[day]]-2,99)</f>
        <v>21</v>
      </c>
      <c r="J1506" s="5" t="b">
        <f>Table1[[#This Row],[n2]]=VLOOKUP(Table1[[#This Row],[ym]],Sheet3!$A$4:$D$224,4,FALSE)</f>
        <v>0</v>
      </c>
    </row>
    <row r="1507" spans="1:10" hidden="1" x14ac:dyDescent="0.75">
      <c r="A1507" s="1" t="s">
        <v>1508</v>
      </c>
      <c r="B1507">
        <v>125.650002</v>
      </c>
      <c r="C1507">
        <v>91.050003000000004</v>
      </c>
      <c r="D1507" t="str">
        <f t="shared" si="46"/>
        <v>2008-7</v>
      </c>
      <c r="E1507">
        <f t="shared" si="47"/>
        <v>24</v>
      </c>
      <c r="F1507">
        <v>9</v>
      </c>
      <c r="G1507" t="b">
        <f>Table1[[#This Row],[day]]=VLOOKUP(Table1[[#This Row],[ym]],Sheet3!$A$4:$B$224,2,FALSE)</f>
        <v>0</v>
      </c>
      <c r="H1507" s="5" t="b">
        <f>Table1[[#This Row],[m15]]=VLOOKUP(Table1[[#This Row],[ym]],Sheet3!$A$4:$C$224,3,FALSE)</f>
        <v>0</v>
      </c>
      <c r="I1507" s="5">
        <f>IF(Table1[[#This Row],[day]]&gt;=2,Table1[[#This Row],[day]]-2,99)</f>
        <v>22</v>
      </c>
      <c r="J1507" s="5" t="b">
        <f>Table1[[#This Row],[n2]]=VLOOKUP(Table1[[#This Row],[ym]],Sheet3!$A$4:$D$224,4,FALSE)</f>
        <v>0</v>
      </c>
    </row>
    <row r="1508" spans="1:10" hidden="1" x14ac:dyDescent="0.75">
      <c r="A1508" s="1" t="s">
        <v>1509</v>
      </c>
      <c r="B1508">
        <v>125.889999</v>
      </c>
      <c r="C1508">
        <v>90.139999000000003</v>
      </c>
      <c r="D1508" t="str">
        <f t="shared" si="46"/>
        <v>2008-7</v>
      </c>
      <c r="E1508">
        <f t="shared" si="47"/>
        <v>25</v>
      </c>
      <c r="F1508">
        <v>10</v>
      </c>
      <c r="G1508" t="b">
        <f>Table1[[#This Row],[day]]=VLOOKUP(Table1[[#This Row],[ym]],Sheet3!$A$4:$B$224,2,FALSE)</f>
        <v>0</v>
      </c>
      <c r="H1508" s="5" t="b">
        <f>Table1[[#This Row],[m15]]=VLOOKUP(Table1[[#This Row],[ym]],Sheet3!$A$4:$C$224,3,FALSE)</f>
        <v>0</v>
      </c>
      <c r="I1508" s="5">
        <f>IF(Table1[[#This Row],[day]]&gt;=2,Table1[[#This Row],[day]]-2,99)</f>
        <v>23</v>
      </c>
      <c r="J1508" s="5" t="b">
        <f>Table1[[#This Row],[n2]]=VLOOKUP(Table1[[#This Row],[ym]],Sheet3!$A$4:$D$224,4,FALSE)</f>
        <v>0</v>
      </c>
    </row>
    <row r="1509" spans="1:10" hidden="1" x14ac:dyDescent="0.75">
      <c r="A1509" s="1" t="s">
        <v>1510</v>
      </c>
      <c r="B1509">
        <v>123.860001</v>
      </c>
      <c r="C1509">
        <v>91.050003000000004</v>
      </c>
      <c r="D1509" t="str">
        <f t="shared" si="46"/>
        <v>2008-7</v>
      </c>
      <c r="E1509">
        <f t="shared" si="47"/>
        <v>28</v>
      </c>
      <c r="F1509">
        <v>13</v>
      </c>
      <c r="G1509" t="b">
        <f>Table1[[#This Row],[day]]=VLOOKUP(Table1[[#This Row],[ym]],Sheet3!$A$4:$B$224,2,FALSE)</f>
        <v>0</v>
      </c>
      <c r="H1509" s="5" t="b">
        <f>Table1[[#This Row],[m15]]=VLOOKUP(Table1[[#This Row],[ym]],Sheet3!$A$4:$C$224,3,FALSE)</f>
        <v>0</v>
      </c>
      <c r="I1509" s="5">
        <f>IF(Table1[[#This Row],[day]]&gt;=2,Table1[[#This Row],[day]]-2,99)</f>
        <v>26</v>
      </c>
      <c r="J1509" s="5" t="b">
        <f>Table1[[#This Row],[n2]]=VLOOKUP(Table1[[#This Row],[ym]],Sheet3!$A$4:$D$224,4,FALSE)</f>
        <v>0</v>
      </c>
    </row>
    <row r="1510" spans="1:10" hidden="1" x14ac:dyDescent="0.75">
      <c r="A1510" s="1" t="s">
        <v>1511</v>
      </c>
      <c r="B1510">
        <v>126.459999</v>
      </c>
      <c r="C1510">
        <v>90.68</v>
      </c>
      <c r="D1510" t="str">
        <f t="shared" si="46"/>
        <v>2008-7</v>
      </c>
      <c r="E1510">
        <f t="shared" si="47"/>
        <v>29</v>
      </c>
      <c r="F1510">
        <v>14</v>
      </c>
      <c r="G1510" t="b">
        <f>Table1[[#This Row],[day]]=VLOOKUP(Table1[[#This Row],[ym]],Sheet3!$A$4:$B$224,2,FALSE)</f>
        <v>0</v>
      </c>
      <c r="H1510" s="5" t="b">
        <f>Table1[[#This Row],[m15]]=VLOOKUP(Table1[[#This Row],[ym]],Sheet3!$A$4:$C$224,3,FALSE)</f>
        <v>0</v>
      </c>
      <c r="I1510" s="5">
        <f>IF(Table1[[#This Row],[day]]&gt;=2,Table1[[#This Row],[day]]-2,99)</f>
        <v>27</v>
      </c>
      <c r="J1510" s="5" t="b">
        <f>Table1[[#This Row],[n2]]=VLOOKUP(Table1[[#This Row],[ym]],Sheet3!$A$4:$D$224,4,FALSE)</f>
        <v>0</v>
      </c>
    </row>
    <row r="1511" spans="1:10" hidden="1" x14ac:dyDescent="0.75">
      <c r="A1511" s="1" t="s">
        <v>1512</v>
      </c>
      <c r="B1511">
        <v>128.66000399999999</v>
      </c>
      <c r="C1511">
        <v>90.769997000000004</v>
      </c>
      <c r="D1511" t="str">
        <f t="shared" si="46"/>
        <v>2008-7</v>
      </c>
      <c r="E1511">
        <f t="shared" si="47"/>
        <v>30</v>
      </c>
      <c r="F1511">
        <v>15</v>
      </c>
      <c r="G1511" t="b">
        <f>Table1[[#This Row],[day]]=VLOOKUP(Table1[[#This Row],[ym]],Sheet3!$A$4:$B$224,2,FALSE)</f>
        <v>0</v>
      </c>
      <c r="H1511" s="5" t="b">
        <f>Table1[[#This Row],[m15]]=VLOOKUP(Table1[[#This Row],[ym]],Sheet3!$A$4:$C$224,3,FALSE)</f>
        <v>0</v>
      </c>
      <c r="I1511" s="5">
        <f>IF(Table1[[#This Row],[day]]&gt;=2,Table1[[#This Row],[day]]-2,99)</f>
        <v>28</v>
      </c>
      <c r="J1511" s="5" t="b">
        <f>Table1[[#This Row],[n2]]=VLOOKUP(Table1[[#This Row],[ym]],Sheet3!$A$4:$D$224,4,FALSE)</f>
        <v>0</v>
      </c>
    </row>
    <row r="1512" spans="1:10" hidden="1" x14ac:dyDescent="0.75">
      <c r="A1512" s="1" t="s">
        <v>1513</v>
      </c>
      <c r="B1512">
        <v>127.050003</v>
      </c>
      <c r="C1512">
        <v>91.669998000000007</v>
      </c>
      <c r="D1512" t="str">
        <f t="shared" si="46"/>
        <v>2008-7</v>
      </c>
      <c r="E1512">
        <f t="shared" si="47"/>
        <v>31</v>
      </c>
      <c r="F1512">
        <v>16</v>
      </c>
      <c r="G1512" t="b">
        <f>Table1[[#This Row],[day]]=VLOOKUP(Table1[[#This Row],[ym]],Sheet3!$A$4:$B$224,2,FALSE)</f>
        <v>0</v>
      </c>
      <c r="H1512" s="5" t="b">
        <f>Table1[[#This Row],[m15]]=VLOOKUP(Table1[[#This Row],[ym]],Sheet3!$A$4:$C$224,3,FALSE)</f>
        <v>0</v>
      </c>
      <c r="I1512" s="5">
        <f>IF(Table1[[#This Row],[day]]&gt;=2,Table1[[#This Row],[day]]-2,99)</f>
        <v>29</v>
      </c>
      <c r="J1512" s="5" t="b">
        <f>Table1[[#This Row],[n2]]=VLOOKUP(Table1[[#This Row],[ym]],Sheet3!$A$4:$D$224,4,FALSE)</f>
        <v>0</v>
      </c>
    </row>
    <row r="1513" spans="1:10" hidden="1" x14ac:dyDescent="0.75">
      <c r="A1513" s="1" t="s">
        <v>1514</v>
      </c>
      <c r="B1513">
        <v>126.32</v>
      </c>
      <c r="C1513">
        <v>91.540001000000004</v>
      </c>
      <c r="D1513" t="str">
        <f t="shared" si="46"/>
        <v>2008-8</v>
      </c>
      <c r="E1513">
        <f t="shared" si="47"/>
        <v>1</v>
      </c>
      <c r="F1513">
        <v>99</v>
      </c>
      <c r="G1513" t="b">
        <f>Table1[[#This Row],[day]]=VLOOKUP(Table1[[#This Row],[ym]],Sheet3!$A$4:$B$224,2,FALSE)</f>
        <v>1</v>
      </c>
      <c r="H1513" s="5" t="b">
        <f>Table1[[#This Row],[m15]]=VLOOKUP(Table1[[#This Row],[ym]],Sheet3!$A$4:$C$224,3,FALSE)</f>
        <v>0</v>
      </c>
      <c r="I1513" s="5">
        <f>IF(Table1[[#This Row],[day]]&gt;=2,Table1[[#This Row],[day]]-2,99)</f>
        <v>99</v>
      </c>
      <c r="J1513" s="5" t="b">
        <f>Table1[[#This Row],[n2]]=VLOOKUP(Table1[[#This Row],[ym]],Sheet3!$A$4:$D$224,4,FALSE)</f>
        <v>0</v>
      </c>
    </row>
    <row r="1514" spans="1:10" x14ac:dyDescent="0.75">
      <c r="A1514" s="1" t="s">
        <v>1515</v>
      </c>
      <c r="B1514">
        <v>125.139999</v>
      </c>
      <c r="C1514">
        <v>91.330001999999993</v>
      </c>
      <c r="D1514" t="str">
        <f t="shared" si="46"/>
        <v>2008-8</v>
      </c>
      <c r="E1514">
        <f t="shared" si="47"/>
        <v>4</v>
      </c>
      <c r="F1514">
        <v>99</v>
      </c>
      <c r="G1514" t="b">
        <f>Table1[[#This Row],[day]]=VLOOKUP(Table1[[#This Row],[ym]],Sheet3!$A$4:$B$224,2,FALSE)</f>
        <v>0</v>
      </c>
      <c r="H1514" s="5" t="b">
        <f>Table1[[#This Row],[m15]]=VLOOKUP(Table1[[#This Row],[ym]],Sheet3!$A$4:$C$224,3,FALSE)</f>
        <v>0</v>
      </c>
      <c r="I1514" s="5">
        <f>IF(Table1[[#This Row],[day]]&gt;=2,Table1[[#This Row],[day]]-2,99)</f>
        <v>2</v>
      </c>
      <c r="J1514" s="5" t="b">
        <f>Table1[[#This Row],[n2]]=VLOOKUP(Table1[[#This Row],[ym]],Sheet3!$A$4:$D$224,4,FALSE)</f>
        <v>1</v>
      </c>
    </row>
    <row r="1515" spans="1:10" hidden="1" x14ac:dyDescent="0.75">
      <c r="A1515" s="1" t="s">
        <v>1516</v>
      </c>
      <c r="B1515">
        <v>128.64999399999999</v>
      </c>
      <c r="C1515">
        <v>90.650002000000001</v>
      </c>
      <c r="D1515" t="str">
        <f t="shared" si="46"/>
        <v>2008-8</v>
      </c>
      <c r="E1515">
        <f t="shared" si="47"/>
        <v>5</v>
      </c>
      <c r="F1515">
        <v>99</v>
      </c>
      <c r="G1515" t="b">
        <f>Table1[[#This Row],[day]]=VLOOKUP(Table1[[#This Row],[ym]],Sheet3!$A$4:$B$224,2,FALSE)</f>
        <v>0</v>
      </c>
      <c r="H1515" s="5" t="b">
        <f>Table1[[#This Row],[m15]]=VLOOKUP(Table1[[#This Row],[ym]],Sheet3!$A$4:$C$224,3,FALSE)</f>
        <v>0</v>
      </c>
      <c r="I1515" s="5">
        <f>IF(Table1[[#This Row],[day]]&gt;=2,Table1[[#This Row],[day]]-2,99)</f>
        <v>3</v>
      </c>
      <c r="J1515" s="5" t="b">
        <f>Table1[[#This Row],[n2]]=VLOOKUP(Table1[[#This Row],[ym]],Sheet3!$A$4:$D$224,4,FALSE)</f>
        <v>0</v>
      </c>
    </row>
    <row r="1516" spans="1:10" hidden="1" x14ac:dyDescent="0.75">
      <c r="A1516" s="1" t="s">
        <v>1517</v>
      </c>
      <c r="B1516">
        <v>129.33000200000001</v>
      </c>
      <c r="C1516">
        <v>90.279999000000004</v>
      </c>
      <c r="D1516" t="str">
        <f t="shared" si="46"/>
        <v>2008-8</v>
      </c>
      <c r="E1516">
        <f t="shared" si="47"/>
        <v>6</v>
      </c>
      <c r="F1516">
        <v>99</v>
      </c>
      <c r="G1516" t="b">
        <f>Table1[[#This Row],[day]]=VLOOKUP(Table1[[#This Row],[ym]],Sheet3!$A$4:$B$224,2,FALSE)</f>
        <v>0</v>
      </c>
      <c r="H1516" s="5" t="b">
        <f>Table1[[#This Row],[m15]]=VLOOKUP(Table1[[#This Row],[ym]],Sheet3!$A$4:$C$224,3,FALSE)</f>
        <v>0</v>
      </c>
      <c r="I1516" s="5">
        <f>IF(Table1[[#This Row],[day]]&gt;=2,Table1[[#This Row],[day]]-2,99)</f>
        <v>4</v>
      </c>
      <c r="J1516" s="5" t="b">
        <f>Table1[[#This Row],[n2]]=VLOOKUP(Table1[[#This Row],[ym]],Sheet3!$A$4:$D$224,4,FALSE)</f>
        <v>0</v>
      </c>
    </row>
    <row r="1517" spans="1:10" hidden="1" x14ac:dyDescent="0.75">
      <c r="A1517" s="1" t="s">
        <v>1518</v>
      </c>
      <c r="B1517">
        <v>127.150002</v>
      </c>
      <c r="C1517">
        <v>91.75</v>
      </c>
      <c r="D1517" t="str">
        <f t="shared" si="46"/>
        <v>2008-8</v>
      </c>
      <c r="E1517">
        <f t="shared" si="47"/>
        <v>7</v>
      </c>
      <c r="F1517">
        <v>99</v>
      </c>
      <c r="G1517" t="b">
        <f>Table1[[#This Row],[day]]=VLOOKUP(Table1[[#This Row],[ym]],Sheet3!$A$4:$B$224,2,FALSE)</f>
        <v>0</v>
      </c>
      <c r="H1517" s="5" t="b">
        <f>Table1[[#This Row],[m15]]=VLOOKUP(Table1[[#This Row],[ym]],Sheet3!$A$4:$C$224,3,FALSE)</f>
        <v>0</v>
      </c>
      <c r="I1517" s="5">
        <f>IF(Table1[[#This Row],[day]]&gt;=2,Table1[[#This Row],[day]]-2,99)</f>
        <v>5</v>
      </c>
      <c r="J1517" s="5" t="b">
        <f>Table1[[#This Row],[n2]]=VLOOKUP(Table1[[#This Row],[ym]],Sheet3!$A$4:$D$224,4,FALSE)</f>
        <v>0</v>
      </c>
    </row>
    <row r="1518" spans="1:10" hidden="1" x14ac:dyDescent="0.75">
      <c r="A1518" s="1" t="s">
        <v>1519</v>
      </c>
      <c r="B1518">
        <v>129.83999600000001</v>
      </c>
      <c r="C1518">
        <v>92</v>
      </c>
      <c r="D1518" t="str">
        <f t="shared" si="46"/>
        <v>2008-8</v>
      </c>
      <c r="E1518">
        <f t="shared" si="47"/>
        <v>8</v>
      </c>
      <c r="F1518">
        <v>99</v>
      </c>
      <c r="G1518" t="b">
        <f>Table1[[#This Row],[day]]=VLOOKUP(Table1[[#This Row],[ym]],Sheet3!$A$4:$B$224,2,FALSE)</f>
        <v>0</v>
      </c>
      <c r="H1518" s="5" t="b">
        <f>Table1[[#This Row],[m15]]=VLOOKUP(Table1[[#This Row],[ym]],Sheet3!$A$4:$C$224,3,FALSE)</f>
        <v>0</v>
      </c>
      <c r="I1518" s="5">
        <f>IF(Table1[[#This Row],[day]]&gt;=2,Table1[[#This Row],[day]]-2,99)</f>
        <v>6</v>
      </c>
      <c r="J1518" s="5" t="b">
        <f>Table1[[#This Row],[n2]]=VLOOKUP(Table1[[#This Row],[ym]],Sheet3!$A$4:$D$224,4,FALSE)</f>
        <v>0</v>
      </c>
    </row>
    <row r="1519" spans="1:10" hidden="1" x14ac:dyDescent="0.75">
      <c r="A1519" s="1" t="s">
        <v>1520</v>
      </c>
      <c r="B1519">
        <v>130.88000500000001</v>
      </c>
      <c r="C1519">
        <v>91.120002999999997</v>
      </c>
      <c r="D1519" t="str">
        <f t="shared" si="46"/>
        <v>2008-8</v>
      </c>
      <c r="E1519">
        <f t="shared" si="47"/>
        <v>11</v>
      </c>
      <c r="F1519">
        <v>99</v>
      </c>
      <c r="G1519" t="b">
        <f>Table1[[#This Row],[day]]=VLOOKUP(Table1[[#This Row],[ym]],Sheet3!$A$4:$B$224,2,FALSE)</f>
        <v>0</v>
      </c>
      <c r="H1519" s="5" t="b">
        <f>Table1[[#This Row],[m15]]=VLOOKUP(Table1[[#This Row],[ym]],Sheet3!$A$4:$C$224,3,FALSE)</f>
        <v>0</v>
      </c>
      <c r="I1519" s="5">
        <f>IF(Table1[[#This Row],[day]]&gt;=2,Table1[[#This Row],[day]]-2,99)</f>
        <v>9</v>
      </c>
      <c r="J1519" s="5" t="b">
        <f>Table1[[#This Row],[n2]]=VLOOKUP(Table1[[#This Row],[ym]],Sheet3!$A$4:$D$224,4,FALSE)</f>
        <v>0</v>
      </c>
    </row>
    <row r="1520" spans="1:10" hidden="1" x14ac:dyDescent="0.75">
      <c r="A1520" s="1" t="s">
        <v>1521</v>
      </c>
      <c r="B1520">
        <v>129.520004</v>
      </c>
      <c r="C1520">
        <v>91.970000999999996</v>
      </c>
      <c r="D1520" t="str">
        <f t="shared" si="46"/>
        <v>2008-8</v>
      </c>
      <c r="E1520">
        <f t="shared" si="47"/>
        <v>12</v>
      </c>
      <c r="F1520">
        <v>99</v>
      </c>
      <c r="G1520" t="b">
        <f>Table1[[#This Row],[day]]=VLOOKUP(Table1[[#This Row],[ym]],Sheet3!$A$4:$B$224,2,FALSE)</f>
        <v>0</v>
      </c>
      <c r="H1520" s="5" t="b">
        <f>Table1[[#This Row],[m15]]=VLOOKUP(Table1[[#This Row],[ym]],Sheet3!$A$4:$C$224,3,FALSE)</f>
        <v>0</v>
      </c>
      <c r="I1520" s="5">
        <f>IF(Table1[[#This Row],[day]]&gt;=2,Table1[[#This Row],[day]]-2,99)</f>
        <v>10</v>
      </c>
      <c r="J1520" s="5" t="b">
        <f>Table1[[#This Row],[n2]]=VLOOKUP(Table1[[#This Row],[ym]],Sheet3!$A$4:$D$224,4,FALSE)</f>
        <v>0</v>
      </c>
    </row>
    <row r="1521" spans="1:10" hidden="1" x14ac:dyDescent="0.75">
      <c r="A1521" s="1" t="s">
        <v>1522</v>
      </c>
      <c r="B1521">
        <v>129.050003</v>
      </c>
      <c r="C1521">
        <v>91.650002000000001</v>
      </c>
      <c r="D1521" t="str">
        <f t="shared" si="46"/>
        <v>2008-8</v>
      </c>
      <c r="E1521">
        <f t="shared" si="47"/>
        <v>13</v>
      </c>
      <c r="F1521">
        <v>99</v>
      </c>
      <c r="G1521" t="b">
        <f>Table1[[#This Row],[day]]=VLOOKUP(Table1[[#This Row],[ym]],Sheet3!$A$4:$B$224,2,FALSE)</f>
        <v>0</v>
      </c>
      <c r="H1521" s="5" t="b">
        <f>Table1[[#This Row],[m15]]=VLOOKUP(Table1[[#This Row],[ym]],Sheet3!$A$4:$C$224,3,FALSE)</f>
        <v>0</v>
      </c>
      <c r="I1521" s="5">
        <f>IF(Table1[[#This Row],[day]]&gt;=2,Table1[[#This Row],[day]]-2,99)</f>
        <v>11</v>
      </c>
      <c r="J1521" s="5" t="b">
        <f>Table1[[#This Row],[n2]]=VLOOKUP(Table1[[#This Row],[ym]],Sheet3!$A$4:$D$224,4,FALSE)</f>
        <v>0</v>
      </c>
    </row>
    <row r="1522" spans="1:10" hidden="1" x14ac:dyDescent="0.75">
      <c r="A1522" s="1" t="s">
        <v>1523</v>
      </c>
      <c r="B1522">
        <v>129.759995</v>
      </c>
      <c r="C1522">
        <v>92.239998</v>
      </c>
      <c r="D1522" t="str">
        <f t="shared" si="46"/>
        <v>2008-8</v>
      </c>
      <c r="E1522">
        <f t="shared" si="47"/>
        <v>14</v>
      </c>
      <c r="F1522">
        <v>99</v>
      </c>
      <c r="G1522" t="b">
        <f>Table1[[#This Row],[day]]=VLOOKUP(Table1[[#This Row],[ym]],Sheet3!$A$4:$B$224,2,FALSE)</f>
        <v>0</v>
      </c>
      <c r="H1522" s="5" t="b">
        <f>Table1[[#This Row],[m15]]=VLOOKUP(Table1[[#This Row],[ym]],Sheet3!$A$4:$C$224,3,FALSE)</f>
        <v>0</v>
      </c>
      <c r="I1522" s="5">
        <f>IF(Table1[[#This Row],[day]]&gt;=2,Table1[[#This Row],[day]]-2,99)</f>
        <v>12</v>
      </c>
      <c r="J1522" s="5" t="b">
        <f>Table1[[#This Row],[n2]]=VLOOKUP(Table1[[#This Row],[ym]],Sheet3!$A$4:$D$224,4,FALSE)</f>
        <v>0</v>
      </c>
    </row>
    <row r="1523" spans="1:10" hidden="1" x14ac:dyDescent="0.75">
      <c r="A1523" s="1" t="s">
        <v>1524</v>
      </c>
      <c r="B1523">
        <v>130.28999300000001</v>
      </c>
      <c r="C1523">
        <v>93.040001000000004</v>
      </c>
      <c r="D1523" t="str">
        <f t="shared" si="46"/>
        <v>2008-8</v>
      </c>
      <c r="E1523">
        <f t="shared" si="47"/>
        <v>15</v>
      </c>
      <c r="F1523">
        <v>99</v>
      </c>
      <c r="G1523" t="b">
        <f>Table1[[#This Row],[day]]=VLOOKUP(Table1[[#This Row],[ym]],Sheet3!$A$4:$B$224,2,FALSE)</f>
        <v>0</v>
      </c>
      <c r="H1523" s="5" t="b">
        <f>Table1[[#This Row],[m15]]=VLOOKUP(Table1[[#This Row],[ym]],Sheet3!$A$4:$C$224,3,FALSE)</f>
        <v>0</v>
      </c>
      <c r="I1523" s="5">
        <f>IF(Table1[[#This Row],[day]]&gt;=2,Table1[[#This Row],[day]]-2,99)</f>
        <v>13</v>
      </c>
      <c r="J1523" s="5" t="b">
        <f>Table1[[#This Row],[n2]]=VLOOKUP(Table1[[#This Row],[ym]],Sheet3!$A$4:$D$224,4,FALSE)</f>
        <v>0</v>
      </c>
    </row>
    <row r="1524" spans="1:10" hidden="1" x14ac:dyDescent="0.75">
      <c r="A1524" s="1" t="s">
        <v>1525</v>
      </c>
      <c r="B1524">
        <v>128.53999300000001</v>
      </c>
      <c r="C1524">
        <v>93.410004000000001</v>
      </c>
      <c r="D1524" t="str">
        <f t="shared" si="46"/>
        <v>2008-8</v>
      </c>
      <c r="E1524">
        <f t="shared" si="47"/>
        <v>18</v>
      </c>
      <c r="F1524">
        <v>3</v>
      </c>
      <c r="G1524" t="b">
        <f>Table1[[#This Row],[day]]=VLOOKUP(Table1[[#This Row],[ym]],Sheet3!$A$4:$B$224,2,FALSE)</f>
        <v>0</v>
      </c>
      <c r="H1524" s="5" t="b">
        <f>Table1[[#This Row],[m15]]=VLOOKUP(Table1[[#This Row],[ym]],Sheet3!$A$4:$C$224,3,FALSE)</f>
        <v>1</v>
      </c>
      <c r="I1524" s="5">
        <f>IF(Table1[[#This Row],[day]]&gt;=2,Table1[[#This Row],[day]]-2,99)</f>
        <v>16</v>
      </c>
      <c r="J1524" s="5" t="b">
        <f>Table1[[#This Row],[n2]]=VLOOKUP(Table1[[#This Row],[ym]],Sheet3!$A$4:$D$224,4,FALSE)</f>
        <v>0</v>
      </c>
    </row>
    <row r="1525" spans="1:10" hidden="1" x14ac:dyDescent="0.75">
      <c r="A1525" s="1" t="s">
        <v>1526</v>
      </c>
      <c r="B1525">
        <v>127.25</v>
      </c>
      <c r="C1525">
        <v>93.050003000000004</v>
      </c>
      <c r="D1525" t="str">
        <f t="shared" si="46"/>
        <v>2008-8</v>
      </c>
      <c r="E1525">
        <f t="shared" si="47"/>
        <v>19</v>
      </c>
      <c r="F1525">
        <v>4</v>
      </c>
      <c r="G1525" t="b">
        <f>Table1[[#This Row],[day]]=VLOOKUP(Table1[[#This Row],[ym]],Sheet3!$A$4:$B$224,2,FALSE)</f>
        <v>0</v>
      </c>
      <c r="H1525" s="5" t="b">
        <f>Table1[[#This Row],[m15]]=VLOOKUP(Table1[[#This Row],[ym]],Sheet3!$A$4:$C$224,3,FALSE)</f>
        <v>0</v>
      </c>
      <c r="I1525" s="5">
        <f>IF(Table1[[#This Row],[day]]&gt;=2,Table1[[#This Row],[day]]-2,99)</f>
        <v>17</v>
      </c>
      <c r="J1525" s="5" t="b">
        <f>Table1[[#This Row],[n2]]=VLOOKUP(Table1[[#This Row],[ym]],Sheet3!$A$4:$D$224,4,FALSE)</f>
        <v>0</v>
      </c>
    </row>
    <row r="1526" spans="1:10" hidden="1" x14ac:dyDescent="0.75">
      <c r="A1526" s="1" t="s">
        <v>1527</v>
      </c>
      <c r="B1526">
        <v>127.959999</v>
      </c>
      <c r="C1526">
        <v>93.309997999999993</v>
      </c>
      <c r="D1526" t="str">
        <f t="shared" si="46"/>
        <v>2008-8</v>
      </c>
      <c r="E1526">
        <f t="shared" si="47"/>
        <v>20</v>
      </c>
      <c r="F1526">
        <v>5</v>
      </c>
      <c r="G1526" t="b">
        <f>Table1[[#This Row],[day]]=VLOOKUP(Table1[[#This Row],[ym]],Sheet3!$A$4:$B$224,2,FALSE)</f>
        <v>0</v>
      </c>
      <c r="H1526" s="5" t="b">
        <f>Table1[[#This Row],[m15]]=VLOOKUP(Table1[[#This Row],[ym]],Sheet3!$A$4:$C$224,3,FALSE)</f>
        <v>0</v>
      </c>
      <c r="I1526" s="5">
        <f>IF(Table1[[#This Row],[day]]&gt;=2,Table1[[#This Row],[day]]-2,99)</f>
        <v>18</v>
      </c>
      <c r="J1526" s="5" t="b">
        <f>Table1[[#This Row],[n2]]=VLOOKUP(Table1[[#This Row],[ym]],Sheet3!$A$4:$D$224,4,FALSE)</f>
        <v>0</v>
      </c>
    </row>
    <row r="1527" spans="1:10" hidden="1" x14ac:dyDescent="0.75">
      <c r="A1527" s="1" t="s">
        <v>1528</v>
      </c>
      <c r="B1527">
        <v>128.220001</v>
      </c>
      <c r="C1527">
        <v>93.139999000000003</v>
      </c>
      <c r="D1527" t="str">
        <f t="shared" si="46"/>
        <v>2008-8</v>
      </c>
      <c r="E1527">
        <f t="shared" si="47"/>
        <v>21</v>
      </c>
      <c r="F1527">
        <v>6</v>
      </c>
      <c r="G1527" t="b">
        <f>Table1[[#This Row],[day]]=VLOOKUP(Table1[[#This Row],[ym]],Sheet3!$A$4:$B$224,2,FALSE)</f>
        <v>0</v>
      </c>
      <c r="H1527" s="5" t="b">
        <f>Table1[[#This Row],[m15]]=VLOOKUP(Table1[[#This Row],[ym]],Sheet3!$A$4:$C$224,3,FALSE)</f>
        <v>0</v>
      </c>
      <c r="I1527" s="5">
        <f>IF(Table1[[#This Row],[day]]&gt;=2,Table1[[#This Row],[day]]-2,99)</f>
        <v>19</v>
      </c>
      <c r="J1527" s="5" t="b">
        <f>Table1[[#This Row],[n2]]=VLOOKUP(Table1[[#This Row],[ym]],Sheet3!$A$4:$D$224,4,FALSE)</f>
        <v>0</v>
      </c>
    </row>
    <row r="1528" spans="1:10" hidden="1" x14ac:dyDescent="0.75">
      <c r="A1528" s="1" t="s">
        <v>1529</v>
      </c>
      <c r="B1528">
        <v>129.740005</v>
      </c>
      <c r="C1528">
        <v>93.080001999999993</v>
      </c>
      <c r="D1528" t="str">
        <f t="shared" si="46"/>
        <v>2008-8</v>
      </c>
      <c r="E1528">
        <f t="shared" si="47"/>
        <v>22</v>
      </c>
      <c r="F1528">
        <v>7</v>
      </c>
      <c r="G1528" t="b">
        <f>Table1[[#This Row],[day]]=VLOOKUP(Table1[[#This Row],[ym]],Sheet3!$A$4:$B$224,2,FALSE)</f>
        <v>0</v>
      </c>
      <c r="H1528" s="5" t="b">
        <f>Table1[[#This Row],[m15]]=VLOOKUP(Table1[[#This Row],[ym]],Sheet3!$A$4:$C$224,3,FALSE)</f>
        <v>0</v>
      </c>
      <c r="I1528" s="5">
        <f>IF(Table1[[#This Row],[day]]&gt;=2,Table1[[#This Row],[day]]-2,99)</f>
        <v>20</v>
      </c>
      <c r="J1528" s="5" t="b">
        <f>Table1[[#This Row],[n2]]=VLOOKUP(Table1[[#This Row],[ym]],Sheet3!$A$4:$D$224,4,FALSE)</f>
        <v>0</v>
      </c>
    </row>
    <row r="1529" spans="1:10" hidden="1" x14ac:dyDescent="0.75">
      <c r="A1529" s="1" t="s">
        <v>1530</v>
      </c>
      <c r="B1529">
        <v>127.349998</v>
      </c>
      <c r="C1529">
        <v>94.010002</v>
      </c>
      <c r="D1529" t="str">
        <f t="shared" si="46"/>
        <v>2008-8</v>
      </c>
      <c r="E1529">
        <f t="shared" si="47"/>
        <v>25</v>
      </c>
      <c r="F1529">
        <v>10</v>
      </c>
      <c r="G1529" t="b">
        <f>Table1[[#This Row],[day]]=VLOOKUP(Table1[[#This Row],[ym]],Sheet3!$A$4:$B$224,2,FALSE)</f>
        <v>0</v>
      </c>
      <c r="H1529" s="5" t="b">
        <f>Table1[[#This Row],[m15]]=VLOOKUP(Table1[[#This Row],[ym]],Sheet3!$A$4:$C$224,3,FALSE)</f>
        <v>0</v>
      </c>
      <c r="I1529" s="5">
        <f>IF(Table1[[#This Row],[day]]&gt;=2,Table1[[#This Row],[day]]-2,99)</f>
        <v>23</v>
      </c>
      <c r="J1529" s="5" t="b">
        <f>Table1[[#This Row],[n2]]=VLOOKUP(Table1[[#This Row],[ym]],Sheet3!$A$4:$D$224,4,FALSE)</f>
        <v>0</v>
      </c>
    </row>
    <row r="1530" spans="1:10" hidden="1" x14ac:dyDescent="0.75">
      <c r="A1530" s="1" t="s">
        <v>1531</v>
      </c>
      <c r="B1530">
        <v>127.639999</v>
      </c>
      <c r="C1530">
        <v>94.089995999999999</v>
      </c>
      <c r="D1530" t="str">
        <f t="shared" si="46"/>
        <v>2008-8</v>
      </c>
      <c r="E1530">
        <f t="shared" si="47"/>
        <v>26</v>
      </c>
      <c r="F1530">
        <v>11</v>
      </c>
      <c r="G1530" t="b">
        <f>Table1[[#This Row],[day]]=VLOOKUP(Table1[[#This Row],[ym]],Sheet3!$A$4:$B$224,2,FALSE)</f>
        <v>0</v>
      </c>
      <c r="H1530" s="5" t="b">
        <f>Table1[[#This Row],[m15]]=VLOOKUP(Table1[[#This Row],[ym]],Sheet3!$A$4:$C$224,3,FALSE)</f>
        <v>0</v>
      </c>
      <c r="I1530" s="5">
        <f>IF(Table1[[#This Row],[day]]&gt;=2,Table1[[#This Row],[day]]-2,99)</f>
        <v>24</v>
      </c>
      <c r="J1530" s="5" t="b">
        <f>Table1[[#This Row],[n2]]=VLOOKUP(Table1[[#This Row],[ym]],Sheet3!$A$4:$D$224,4,FALSE)</f>
        <v>0</v>
      </c>
    </row>
    <row r="1531" spans="1:10" hidden="1" x14ac:dyDescent="0.75">
      <c r="A1531" s="1" t="s">
        <v>1532</v>
      </c>
      <c r="B1531">
        <v>128.720001</v>
      </c>
      <c r="C1531">
        <v>94.25</v>
      </c>
      <c r="D1531" t="str">
        <f t="shared" si="46"/>
        <v>2008-8</v>
      </c>
      <c r="E1531">
        <f t="shared" si="47"/>
        <v>27</v>
      </c>
      <c r="F1531">
        <v>12</v>
      </c>
      <c r="G1531" t="b">
        <f>Table1[[#This Row],[day]]=VLOOKUP(Table1[[#This Row],[ym]],Sheet3!$A$4:$B$224,2,FALSE)</f>
        <v>0</v>
      </c>
      <c r="H1531" s="5" t="b">
        <f>Table1[[#This Row],[m15]]=VLOOKUP(Table1[[#This Row],[ym]],Sheet3!$A$4:$C$224,3,FALSE)</f>
        <v>0</v>
      </c>
      <c r="I1531" s="5">
        <f>IF(Table1[[#This Row],[day]]&gt;=2,Table1[[#This Row],[day]]-2,99)</f>
        <v>25</v>
      </c>
      <c r="J1531" s="5" t="b">
        <f>Table1[[#This Row],[n2]]=VLOOKUP(Table1[[#This Row],[ym]],Sheet3!$A$4:$D$224,4,FALSE)</f>
        <v>0</v>
      </c>
    </row>
    <row r="1532" spans="1:10" hidden="1" x14ac:dyDescent="0.75">
      <c r="A1532" s="1" t="s">
        <v>1533</v>
      </c>
      <c r="B1532">
        <v>130.550003</v>
      </c>
      <c r="C1532">
        <v>94.260002</v>
      </c>
      <c r="D1532" t="str">
        <f t="shared" si="46"/>
        <v>2008-8</v>
      </c>
      <c r="E1532">
        <f t="shared" si="47"/>
        <v>28</v>
      </c>
      <c r="F1532">
        <v>13</v>
      </c>
      <c r="G1532" t="b">
        <f>Table1[[#This Row],[day]]=VLOOKUP(Table1[[#This Row],[ym]],Sheet3!$A$4:$B$224,2,FALSE)</f>
        <v>0</v>
      </c>
      <c r="H1532" s="5" t="b">
        <f>Table1[[#This Row],[m15]]=VLOOKUP(Table1[[#This Row],[ym]],Sheet3!$A$4:$C$224,3,FALSE)</f>
        <v>0</v>
      </c>
      <c r="I1532" s="5">
        <f>IF(Table1[[#This Row],[day]]&gt;=2,Table1[[#This Row],[day]]-2,99)</f>
        <v>26</v>
      </c>
      <c r="J1532" s="5" t="b">
        <f>Table1[[#This Row],[n2]]=VLOOKUP(Table1[[#This Row],[ym]],Sheet3!$A$4:$D$224,4,FALSE)</f>
        <v>0</v>
      </c>
    </row>
    <row r="1533" spans="1:10" hidden="1" x14ac:dyDescent="0.75">
      <c r="A1533" s="1" t="s">
        <v>1534</v>
      </c>
      <c r="B1533">
        <v>128.94000199999999</v>
      </c>
      <c r="C1533">
        <v>93.839995999999999</v>
      </c>
      <c r="D1533" t="str">
        <f t="shared" si="46"/>
        <v>2008-8</v>
      </c>
      <c r="E1533">
        <f t="shared" si="47"/>
        <v>29</v>
      </c>
      <c r="F1533">
        <v>14</v>
      </c>
      <c r="G1533" t="b">
        <f>Table1[[#This Row],[day]]=VLOOKUP(Table1[[#This Row],[ym]],Sheet3!$A$4:$B$224,2,FALSE)</f>
        <v>0</v>
      </c>
      <c r="H1533" s="5" t="b">
        <f>Table1[[#This Row],[m15]]=VLOOKUP(Table1[[#This Row],[ym]],Sheet3!$A$4:$C$224,3,FALSE)</f>
        <v>0</v>
      </c>
      <c r="I1533" s="5">
        <f>IF(Table1[[#This Row],[day]]&gt;=2,Table1[[#This Row],[day]]-2,99)</f>
        <v>27</v>
      </c>
      <c r="J1533" s="5" t="b">
        <f>Table1[[#This Row],[n2]]=VLOOKUP(Table1[[#This Row],[ym]],Sheet3!$A$4:$D$224,4,FALSE)</f>
        <v>0</v>
      </c>
    </row>
    <row r="1534" spans="1:10" x14ac:dyDescent="0.75">
      <c r="A1534" s="1" t="s">
        <v>1535</v>
      </c>
      <c r="B1534">
        <v>128.35000600000001</v>
      </c>
      <c r="C1534">
        <v>94.370002999999997</v>
      </c>
      <c r="D1534" t="str">
        <f t="shared" si="46"/>
        <v>2008-9</v>
      </c>
      <c r="E1534">
        <f t="shared" si="47"/>
        <v>2</v>
      </c>
      <c r="F1534">
        <v>99</v>
      </c>
      <c r="G1534" t="b">
        <f>Table1[[#This Row],[day]]=VLOOKUP(Table1[[#This Row],[ym]],Sheet3!$A$4:$B$224,2,FALSE)</f>
        <v>1</v>
      </c>
      <c r="H1534" s="5" t="b">
        <f>Table1[[#This Row],[m15]]=VLOOKUP(Table1[[#This Row],[ym]],Sheet3!$A$4:$C$224,3,FALSE)</f>
        <v>0</v>
      </c>
      <c r="I1534" s="5">
        <f>IF(Table1[[#This Row],[day]]&gt;=2,Table1[[#This Row],[day]]-2,99)</f>
        <v>0</v>
      </c>
      <c r="J1534" s="5" t="b">
        <f>Table1[[#This Row],[n2]]=VLOOKUP(Table1[[#This Row],[ym]],Sheet3!$A$4:$D$224,4,FALSE)</f>
        <v>1</v>
      </c>
    </row>
    <row r="1535" spans="1:10" hidden="1" x14ac:dyDescent="0.75">
      <c r="A1535" s="1" t="s">
        <v>1536</v>
      </c>
      <c r="B1535">
        <v>128.259995</v>
      </c>
      <c r="C1535">
        <v>94.769997000000004</v>
      </c>
      <c r="D1535" t="str">
        <f t="shared" si="46"/>
        <v>2008-9</v>
      </c>
      <c r="E1535">
        <f t="shared" si="47"/>
        <v>3</v>
      </c>
      <c r="F1535">
        <v>99</v>
      </c>
      <c r="G1535" t="b">
        <f>Table1[[#This Row],[day]]=VLOOKUP(Table1[[#This Row],[ym]],Sheet3!$A$4:$B$224,2,FALSE)</f>
        <v>0</v>
      </c>
      <c r="H1535" s="5" t="b">
        <f>Table1[[#This Row],[m15]]=VLOOKUP(Table1[[#This Row],[ym]],Sheet3!$A$4:$C$224,3,FALSE)</f>
        <v>0</v>
      </c>
      <c r="I1535" s="5">
        <f>IF(Table1[[#This Row],[day]]&gt;=2,Table1[[#This Row],[day]]-2,99)</f>
        <v>1</v>
      </c>
      <c r="J1535" s="5" t="b">
        <f>Table1[[#This Row],[n2]]=VLOOKUP(Table1[[#This Row],[ym]],Sheet3!$A$4:$D$224,4,FALSE)</f>
        <v>0</v>
      </c>
    </row>
    <row r="1536" spans="1:10" hidden="1" x14ac:dyDescent="0.75">
      <c r="A1536" s="1" t="s">
        <v>1537</v>
      </c>
      <c r="B1536">
        <v>124.290001</v>
      </c>
      <c r="C1536">
        <v>95.529999000000004</v>
      </c>
      <c r="D1536" t="str">
        <f t="shared" si="46"/>
        <v>2008-9</v>
      </c>
      <c r="E1536">
        <f t="shared" si="47"/>
        <v>4</v>
      </c>
      <c r="F1536">
        <v>99</v>
      </c>
      <c r="G1536" t="b">
        <f>Table1[[#This Row],[day]]=VLOOKUP(Table1[[#This Row],[ym]],Sheet3!$A$4:$B$224,2,FALSE)</f>
        <v>0</v>
      </c>
      <c r="H1536" s="5" t="b">
        <f>Table1[[#This Row],[m15]]=VLOOKUP(Table1[[#This Row],[ym]],Sheet3!$A$4:$C$224,3,FALSE)</f>
        <v>0</v>
      </c>
      <c r="I1536" s="5">
        <f>IF(Table1[[#This Row],[day]]&gt;=2,Table1[[#This Row],[day]]-2,99)</f>
        <v>2</v>
      </c>
      <c r="J1536" s="5" t="b">
        <f>Table1[[#This Row],[n2]]=VLOOKUP(Table1[[#This Row],[ym]],Sheet3!$A$4:$D$224,4,FALSE)</f>
        <v>0</v>
      </c>
    </row>
    <row r="1537" spans="1:10" hidden="1" x14ac:dyDescent="0.75">
      <c r="A1537" s="1" t="s">
        <v>1538</v>
      </c>
      <c r="B1537">
        <v>124.889999</v>
      </c>
      <c r="C1537">
        <v>95.480002999999996</v>
      </c>
      <c r="D1537" t="str">
        <f t="shared" si="46"/>
        <v>2008-9</v>
      </c>
      <c r="E1537">
        <f t="shared" si="47"/>
        <v>5</v>
      </c>
      <c r="F1537">
        <v>99</v>
      </c>
      <c r="G1537" t="b">
        <f>Table1[[#This Row],[day]]=VLOOKUP(Table1[[#This Row],[ym]],Sheet3!$A$4:$B$224,2,FALSE)</f>
        <v>0</v>
      </c>
      <c r="H1537" s="5" t="b">
        <f>Table1[[#This Row],[m15]]=VLOOKUP(Table1[[#This Row],[ym]],Sheet3!$A$4:$C$224,3,FALSE)</f>
        <v>0</v>
      </c>
      <c r="I1537" s="5">
        <f>IF(Table1[[#This Row],[day]]&gt;=2,Table1[[#This Row],[day]]-2,99)</f>
        <v>3</v>
      </c>
      <c r="J1537" s="5" t="b">
        <f>Table1[[#This Row],[n2]]=VLOOKUP(Table1[[#This Row],[ym]],Sheet3!$A$4:$D$224,4,FALSE)</f>
        <v>0</v>
      </c>
    </row>
    <row r="1538" spans="1:10" hidden="1" x14ac:dyDescent="0.75">
      <c r="A1538" s="1" t="s">
        <v>1539</v>
      </c>
      <c r="B1538">
        <v>127.459999</v>
      </c>
      <c r="C1538">
        <v>95.879997000000003</v>
      </c>
      <c r="D1538" t="str">
        <f t="shared" ref="D1538:D1601" si="48">YEAR(A1538)&amp;"-"&amp;MONTH(A1538)</f>
        <v>2008-9</v>
      </c>
      <c r="E1538">
        <f t="shared" ref="E1538:E1601" si="49">DAY(A1538)</f>
        <v>8</v>
      </c>
      <c r="F1538">
        <v>99</v>
      </c>
      <c r="G1538" t="b">
        <f>Table1[[#This Row],[day]]=VLOOKUP(Table1[[#This Row],[ym]],Sheet3!$A$4:$B$224,2,FALSE)</f>
        <v>0</v>
      </c>
      <c r="H1538" s="5" t="b">
        <f>Table1[[#This Row],[m15]]=VLOOKUP(Table1[[#This Row],[ym]],Sheet3!$A$4:$C$224,3,FALSE)</f>
        <v>0</v>
      </c>
      <c r="I1538" s="5">
        <f>IF(Table1[[#This Row],[day]]&gt;=2,Table1[[#This Row],[day]]-2,99)</f>
        <v>6</v>
      </c>
      <c r="J1538" s="5" t="b">
        <f>Table1[[#This Row],[n2]]=VLOOKUP(Table1[[#This Row],[ym]],Sheet3!$A$4:$D$224,4,FALSE)</f>
        <v>0</v>
      </c>
    </row>
    <row r="1539" spans="1:10" hidden="1" x14ac:dyDescent="0.75">
      <c r="A1539" s="1" t="s">
        <v>1540</v>
      </c>
      <c r="B1539">
        <v>123.139999</v>
      </c>
      <c r="C1539">
        <v>96.830001999999993</v>
      </c>
      <c r="D1539" t="str">
        <f t="shared" si="48"/>
        <v>2008-9</v>
      </c>
      <c r="E1539">
        <f t="shared" si="49"/>
        <v>9</v>
      </c>
      <c r="F1539">
        <v>99</v>
      </c>
      <c r="G1539" t="b">
        <f>Table1[[#This Row],[day]]=VLOOKUP(Table1[[#This Row],[ym]],Sheet3!$A$4:$B$224,2,FALSE)</f>
        <v>0</v>
      </c>
      <c r="H1539" s="5" t="b">
        <f>Table1[[#This Row],[m15]]=VLOOKUP(Table1[[#This Row],[ym]],Sheet3!$A$4:$C$224,3,FALSE)</f>
        <v>0</v>
      </c>
      <c r="I1539" s="5">
        <f>IF(Table1[[#This Row],[day]]&gt;=2,Table1[[#This Row],[day]]-2,99)</f>
        <v>7</v>
      </c>
      <c r="J1539" s="5" t="b">
        <f>Table1[[#This Row],[n2]]=VLOOKUP(Table1[[#This Row],[ym]],Sheet3!$A$4:$D$224,4,FALSE)</f>
        <v>0</v>
      </c>
    </row>
    <row r="1540" spans="1:10" hidden="1" x14ac:dyDescent="0.75">
      <c r="A1540" s="1" t="s">
        <v>1541</v>
      </c>
      <c r="B1540">
        <v>123.779999</v>
      </c>
      <c r="C1540">
        <v>96.230002999999996</v>
      </c>
      <c r="D1540" t="str">
        <f t="shared" si="48"/>
        <v>2008-9</v>
      </c>
      <c r="E1540">
        <f t="shared" si="49"/>
        <v>10</v>
      </c>
      <c r="F1540">
        <v>99</v>
      </c>
      <c r="G1540" t="b">
        <f>Table1[[#This Row],[day]]=VLOOKUP(Table1[[#This Row],[ym]],Sheet3!$A$4:$B$224,2,FALSE)</f>
        <v>0</v>
      </c>
      <c r="H1540" s="5" t="b">
        <f>Table1[[#This Row],[m15]]=VLOOKUP(Table1[[#This Row],[ym]],Sheet3!$A$4:$C$224,3,FALSE)</f>
        <v>0</v>
      </c>
      <c r="I1540" s="5">
        <f>IF(Table1[[#This Row],[day]]&gt;=2,Table1[[#This Row],[day]]-2,99)</f>
        <v>8</v>
      </c>
      <c r="J1540" s="5" t="b">
        <f>Table1[[#This Row],[n2]]=VLOOKUP(Table1[[#This Row],[ym]],Sheet3!$A$4:$D$224,4,FALSE)</f>
        <v>0</v>
      </c>
    </row>
    <row r="1541" spans="1:10" hidden="1" x14ac:dyDescent="0.75">
      <c r="A1541" s="1" t="s">
        <v>1542</v>
      </c>
      <c r="B1541">
        <v>125.660004</v>
      </c>
      <c r="C1541">
        <v>96.18</v>
      </c>
      <c r="D1541" t="str">
        <f t="shared" si="48"/>
        <v>2008-9</v>
      </c>
      <c r="E1541">
        <f t="shared" si="49"/>
        <v>11</v>
      </c>
      <c r="F1541">
        <v>99</v>
      </c>
      <c r="G1541" t="b">
        <f>Table1[[#This Row],[day]]=VLOOKUP(Table1[[#This Row],[ym]],Sheet3!$A$4:$B$224,2,FALSE)</f>
        <v>0</v>
      </c>
      <c r="H1541" s="5" t="b">
        <f>Table1[[#This Row],[m15]]=VLOOKUP(Table1[[#This Row],[ym]],Sheet3!$A$4:$C$224,3,FALSE)</f>
        <v>0</v>
      </c>
      <c r="I1541" s="5">
        <f>IF(Table1[[#This Row],[day]]&gt;=2,Table1[[#This Row],[day]]-2,99)</f>
        <v>9</v>
      </c>
      <c r="J1541" s="5" t="b">
        <f>Table1[[#This Row],[n2]]=VLOOKUP(Table1[[#This Row],[ym]],Sheet3!$A$4:$D$224,4,FALSE)</f>
        <v>0</v>
      </c>
    </row>
    <row r="1542" spans="1:10" hidden="1" x14ac:dyDescent="0.75">
      <c r="A1542" s="1" t="s">
        <v>1543</v>
      </c>
      <c r="B1542">
        <v>125.959999</v>
      </c>
      <c r="C1542">
        <v>94.940002000000007</v>
      </c>
      <c r="D1542" t="str">
        <f t="shared" si="48"/>
        <v>2008-9</v>
      </c>
      <c r="E1542">
        <f t="shared" si="49"/>
        <v>12</v>
      </c>
      <c r="F1542">
        <v>99</v>
      </c>
      <c r="G1542" t="b">
        <f>Table1[[#This Row],[day]]=VLOOKUP(Table1[[#This Row],[ym]],Sheet3!$A$4:$B$224,2,FALSE)</f>
        <v>0</v>
      </c>
      <c r="H1542" s="5" t="b">
        <f>Table1[[#This Row],[m15]]=VLOOKUP(Table1[[#This Row],[ym]],Sheet3!$A$4:$C$224,3,FALSE)</f>
        <v>0</v>
      </c>
      <c r="I1542" s="5">
        <f>IF(Table1[[#This Row],[day]]&gt;=2,Table1[[#This Row],[day]]-2,99)</f>
        <v>10</v>
      </c>
      <c r="J1542" s="5" t="b">
        <f>Table1[[#This Row],[n2]]=VLOOKUP(Table1[[#This Row],[ym]],Sheet3!$A$4:$D$224,4,FALSE)</f>
        <v>0</v>
      </c>
    </row>
    <row r="1543" spans="1:10" hidden="1" x14ac:dyDescent="0.75">
      <c r="A1543" s="1" t="s">
        <v>1544</v>
      </c>
      <c r="B1543">
        <v>120.519997</v>
      </c>
      <c r="C1543">
        <v>98.019997000000004</v>
      </c>
      <c r="D1543" t="str">
        <f t="shared" si="48"/>
        <v>2008-9</v>
      </c>
      <c r="E1543">
        <f t="shared" si="49"/>
        <v>15</v>
      </c>
      <c r="F1543">
        <v>99</v>
      </c>
      <c r="G1543" t="b">
        <f>Table1[[#This Row],[day]]=VLOOKUP(Table1[[#This Row],[ym]],Sheet3!$A$4:$B$224,2,FALSE)</f>
        <v>0</v>
      </c>
      <c r="H1543" s="5" t="b">
        <f>Table1[[#This Row],[m15]]=VLOOKUP(Table1[[#This Row],[ym]],Sheet3!$A$4:$C$224,3,FALSE)</f>
        <v>0</v>
      </c>
      <c r="I1543" s="5">
        <f>IF(Table1[[#This Row],[day]]&gt;=2,Table1[[#This Row],[day]]-2,99)</f>
        <v>13</v>
      </c>
      <c r="J1543" s="5" t="b">
        <f>Table1[[#This Row],[n2]]=VLOOKUP(Table1[[#This Row],[ym]],Sheet3!$A$4:$D$224,4,FALSE)</f>
        <v>0</v>
      </c>
    </row>
    <row r="1544" spans="1:10" hidden="1" x14ac:dyDescent="0.75">
      <c r="A1544" s="1" t="s">
        <v>1545</v>
      </c>
      <c r="B1544">
        <v>122.040001</v>
      </c>
      <c r="C1544">
        <v>98</v>
      </c>
      <c r="D1544" t="str">
        <f t="shared" si="48"/>
        <v>2008-9</v>
      </c>
      <c r="E1544">
        <f t="shared" si="49"/>
        <v>16</v>
      </c>
      <c r="F1544">
        <v>1</v>
      </c>
      <c r="G1544" t="b">
        <f>Table1[[#This Row],[day]]=VLOOKUP(Table1[[#This Row],[ym]],Sheet3!$A$4:$B$224,2,FALSE)</f>
        <v>0</v>
      </c>
      <c r="H1544" s="5" t="b">
        <f>Table1[[#This Row],[m15]]=VLOOKUP(Table1[[#This Row],[ym]],Sheet3!$A$4:$C$224,3,FALSE)</f>
        <v>1</v>
      </c>
      <c r="I1544" s="5">
        <f>IF(Table1[[#This Row],[day]]&gt;=2,Table1[[#This Row],[day]]-2,99)</f>
        <v>14</v>
      </c>
      <c r="J1544" s="5" t="b">
        <f>Table1[[#This Row],[n2]]=VLOOKUP(Table1[[#This Row],[ym]],Sheet3!$A$4:$D$224,4,FALSE)</f>
        <v>0</v>
      </c>
    </row>
    <row r="1545" spans="1:10" hidden="1" x14ac:dyDescent="0.75">
      <c r="A1545" s="1" t="s">
        <v>1546</v>
      </c>
      <c r="B1545">
        <v>116.5</v>
      </c>
      <c r="C1545">
        <v>98.489998</v>
      </c>
      <c r="D1545" t="str">
        <f t="shared" si="48"/>
        <v>2008-9</v>
      </c>
      <c r="E1545">
        <f t="shared" si="49"/>
        <v>17</v>
      </c>
      <c r="F1545">
        <v>2</v>
      </c>
      <c r="G1545" t="b">
        <f>Table1[[#This Row],[day]]=VLOOKUP(Table1[[#This Row],[ym]],Sheet3!$A$4:$B$224,2,FALSE)</f>
        <v>0</v>
      </c>
      <c r="H1545" s="5" t="b">
        <f>Table1[[#This Row],[m15]]=VLOOKUP(Table1[[#This Row],[ym]],Sheet3!$A$4:$C$224,3,FALSE)</f>
        <v>0</v>
      </c>
      <c r="I1545" s="5">
        <f>IF(Table1[[#This Row],[day]]&gt;=2,Table1[[#This Row],[day]]-2,99)</f>
        <v>15</v>
      </c>
      <c r="J1545" s="5" t="b">
        <f>Table1[[#This Row],[n2]]=VLOOKUP(Table1[[#This Row],[ym]],Sheet3!$A$4:$D$224,4,FALSE)</f>
        <v>0</v>
      </c>
    </row>
    <row r="1546" spans="1:10" hidden="1" x14ac:dyDescent="0.75">
      <c r="A1546" s="1" t="s">
        <v>1547</v>
      </c>
      <c r="B1546">
        <v>120.779999</v>
      </c>
      <c r="C1546">
        <v>97.050003000000004</v>
      </c>
      <c r="D1546" t="str">
        <f t="shared" si="48"/>
        <v>2008-9</v>
      </c>
      <c r="E1546">
        <f t="shared" si="49"/>
        <v>18</v>
      </c>
      <c r="F1546">
        <v>3</v>
      </c>
      <c r="G1546" t="b">
        <f>Table1[[#This Row],[day]]=VLOOKUP(Table1[[#This Row],[ym]],Sheet3!$A$4:$B$224,2,FALSE)</f>
        <v>0</v>
      </c>
      <c r="H1546" s="5" t="b">
        <f>Table1[[#This Row],[m15]]=VLOOKUP(Table1[[#This Row],[ym]],Sheet3!$A$4:$C$224,3,FALSE)</f>
        <v>0</v>
      </c>
      <c r="I1546" s="5">
        <f>IF(Table1[[#This Row],[day]]&gt;=2,Table1[[#This Row],[day]]-2,99)</f>
        <v>16</v>
      </c>
      <c r="J1546" s="5" t="b">
        <f>Table1[[#This Row],[n2]]=VLOOKUP(Table1[[#This Row],[ym]],Sheet3!$A$4:$D$224,4,FALSE)</f>
        <v>0</v>
      </c>
    </row>
    <row r="1547" spans="1:10" hidden="1" x14ac:dyDescent="0.75">
      <c r="A1547" s="1" t="s">
        <v>1548</v>
      </c>
      <c r="B1547">
        <v>125.959999</v>
      </c>
      <c r="C1547">
        <v>93.970000999999996</v>
      </c>
      <c r="D1547" t="str">
        <f t="shared" si="48"/>
        <v>2008-9</v>
      </c>
      <c r="E1547">
        <f t="shared" si="49"/>
        <v>19</v>
      </c>
      <c r="F1547">
        <v>4</v>
      </c>
      <c r="G1547" t="b">
        <f>Table1[[#This Row],[day]]=VLOOKUP(Table1[[#This Row],[ym]],Sheet3!$A$4:$B$224,2,FALSE)</f>
        <v>0</v>
      </c>
      <c r="H1547" s="5" t="b">
        <f>Table1[[#This Row],[m15]]=VLOOKUP(Table1[[#This Row],[ym]],Sheet3!$A$4:$C$224,3,FALSE)</f>
        <v>0</v>
      </c>
      <c r="I1547" s="5">
        <f>IF(Table1[[#This Row],[day]]&gt;=2,Table1[[#This Row],[day]]-2,99)</f>
        <v>17</v>
      </c>
      <c r="J1547" s="5" t="b">
        <f>Table1[[#This Row],[n2]]=VLOOKUP(Table1[[#This Row],[ym]],Sheet3!$A$4:$D$224,4,FALSE)</f>
        <v>0</v>
      </c>
    </row>
    <row r="1548" spans="1:10" hidden="1" x14ac:dyDescent="0.75">
      <c r="A1548" s="1" t="s">
        <v>1549</v>
      </c>
      <c r="B1548">
        <v>121.610001</v>
      </c>
      <c r="C1548">
        <v>93.959998999999996</v>
      </c>
      <c r="D1548" t="str">
        <f t="shared" si="48"/>
        <v>2008-9</v>
      </c>
      <c r="E1548">
        <f t="shared" si="49"/>
        <v>22</v>
      </c>
      <c r="F1548">
        <v>7</v>
      </c>
      <c r="G1548" t="b">
        <f>Table1[[#This Row],[day]]=VLOOKUP(Table1[[#This Row],[ym]],Sheet3!$A$4:$B$224,2,FALSE)</f>
        <v>0</v>
      </c>
      <c r="H1548" s="5" t="b">
        <f>Table1[[#This Row],[m15]]=VLOOKUP(Table1[[#This Row],[ym]],Sheet3!$A$4:$C$224,3,FALSE)</f>
        <v>0</v>
      </c>
      <c r="I1548" s="5">
        <f>IF(Table1[[#This Row],[day]]&gt;=2,Table1[[#This Row],[day]]-2,99)</f>
        <v>20</v>
      </c>
      <c r="J1548" s="5" t="b">
        <f>Table1[[#This Row],[n2]]=VLOOKUP(Table1[[#This Row],[ym]],Sheet3!$A$4:$D$224,4,FALSE)</f>
        <v>0</v>
      </c>
    </row>
    <row r="1549" spans="1:10" hidden="1" x14ac:dyDescent="0.75">
      <c r="A1549" s="1" t="s">
        <v>1550</v>
      </c>
      <c r="B1549">
        <v>119.41999800000001</v>
      </c>
      <c r="C1549">
        <v>93.599997999999999</v>
      </c>
      <c r="D1549" t="str">
        <f t="shared" si="48"/>
        <v>2008-9</v>
      </c>
      <c r="E1549">
        <f t="shared" si="49"/>
        <v>23</v>
      </c>
      <c r="F1549">
        <v>8</v>
      </c>
      <c r="G1549" t="b">
        <f>Table1[[#This Row],[day]]=VLOOKUP(Table1[[#This Row],[ym]],Sheet3!$A$4:$B$224,2,FALSE)</f>
        <v>0</v>
      </c>
      <c r="H1549" s="5" t="b">
        <f>Table1[[#This Row],[m15]]=VLOOKUP(Table1[[#This Row],[ym]],Sheet3!$A$4:$C$224,3,FALSE)</f>
        <v>0</v>
      </c>
      <c r="I1549" s="5">
        <f>IF(Table1[[#This Row],[day]]&gt;=2,Table1[[#This Row],[day]]-2,99)</f>
        <v>21</v>
      </c>
      <c r="J1549" s="5" t="b">
        <f>Table1[[#This Row],[n2]]=VLOOKUP(Table1[[#This Row],[ym]],Sheet3!$A$4:$D$224,4,FALSE)</f>
        <v>0</v>
      </c>
    </row>
    <row r="1550" spans="1:10" hidden="1" x14ac:dyDescent="0.75">
      <c r="A1550" s="1" t="s">
        <v>1551</v>
      </c>
      <c r="B1550">
        <v>119.400002</v>
      </c>
      <c r="C1550">
        <v>94.010002</v>
      </c>
      <c r="D1550" t="str">
        <f t="shared" si="48"/>
        <v>2008-9</v>
      </c>
      <c r="E1550">
        <f t="shared" si="49"/>
        <v>24</v>
      </c>
      <c r="F1550">
        <v>9</v>
      </c>
      <c r="G1550" t="b">
        <f>Table1[[#This Row],[day]]=VLOOKUP(Table1[[#This Row],[ym]],Sheet3!$A$4:$B$224,2,FALSE)</f>
        <v>0</v>
      </c>
      <c r="H1550" s="5" t="b">
        <f>Table1[[#This Row],[m15]]=VLOOKUP(Table1[[#This Row],[ym]],Sheet3!$A$4:$C$224,3,FALSE)</f>
        <v>0</v>
      </c>
      <c r="I1550" s="5">
        <f>IF(Table1[[#This Row],[day]]&gt;=2,Table1[[#This Row],[day]]-2,99)</f>
        <v>22</v>
      </c>
      <c r="J1550" s="5" t="b">
        <f>Table1[[#This Row],[n2]]=VLOOKUP(Table1[[#This Row],[ym]],Sheet3!$A$4:$D$224,4,FALSE)</f>
        <v>0</v>
      </c>
    </row>
    <row r="1551" spans="1:10" hidden="1" x14ac:dyDescent="0.75">
      <c r="A1551" s="1" t="s">
        <v>1552</v>
      </c>
      <c r="B1551">
        <v>121.150002</v>
      </c>
      <c r="C1551">
        <v>93.82</v>
      </c>
      <c r="D1551" t="str">
        <f t="shared" si="48"/>
        <v>2008-9</v>
      </c>
      <c r="E1551">
        <f t="shared" si="49"/>
        <v>25</v>
      </c>
      <c r="F1551">
        <v>10</v>
      </c>
      <c r="G1551" t="b">
        <f>Table1[[#This Row],[day]]=VLOOKUP(Table1[[#This Row],[ym]],Sheet3!$A$4:$B$224,2,FALSE)</f>
        <v>0</v>
      </c>
      <c r="H1551" s="5" t="b">
        <f>Table1[[#This Row],[m15]]=VLOOKUP(Table1[[#This Row],[ym]],Sheet3!$A$4:$C$224,3,FALSE)</f>
        <v>0</v>
      </c>
      <c r="I1551" s="5">
        <f>IF(Table1[[#This Row],[day]]&gt;=2,Table1[[#This Row],[day]]-2,99)</f>
        <v>23</v>
      </c>
      <c r="J1551" s="5" t="b">
        <f>Table1[[#This Row],[n2]]=VLOOKUP(Table1[[#This Row],[ym]],Sheet3!$A$4:$D$224,4,FALSE)</f>
        <v>0</v>
      </c>
    </row>
    <row r="1552" spans="1:10" hidden="1" x14ac:dyDescent="0.75">
      <c r="A1552" s="1" t="s">
        <v>1553</v>
      </c>
      <c r="B1552">
        <v>121.360001</v>
      </c>
      <c r="C1552">
        <v>94.5</v>
      </c>
      <c r="D1552" t="str">
        <f t="shared" si="48"/>
        <v>2008-9</v>
      </c>
      <c r="E1552">
        <f t="shared" si="49"/>
        <v>26</v>
      </c>
      <c r="F1552">
        <v>11</v>
      </c>
      <c r="G1552" t="b">
        <f>Table1[[#This Row],[day]]=VLOOKUP(Table1[[#This Row],[ym]],Sheet3!$A$4:$B$224,2,FALSE)</f>
        <v>0</v>
      </c>
      <c r="H1552" s="5" t="b">
        <f>Table1[[#This Row],[m15]]=VLOOKUP(Table1[[#This Row],[ym]],Sheet3!$A$4:$C$224,3,FALSE)</f>
        <v>0</v>
      </c>
      <c r="I1552" s="5">
        <f>IF(Table1[[#This Row],[day]]&gt;=2,Table1[[#This Row],[day]]-2,99)</f>
        <v>24</v>
      </c>
      <c r="J1552" s="5" t="b">
        <f>Table1[[#This Row],[n2]]=VLOOKUP(Table1[[#This Row],[ym]],Sheet3!$A$4:$D$224,4,FALSE)</f>
        <v>0</v>
      </c>
    </row>
    <row r="1553" spans="1:10" hidden="1" x14ac:dyDescent="0.75">
      <c r="A1553" s="1" t="s">
        <v>1554</v>
      </c>
      <c r="B1553">
        <v>112.349998</v>
      </c>
      <c r="C1553">
        <v>97.25</v>
      </c>
      <c r="D1553" t="str">
        <f t="shared" si="48"/>
        <v>2008-9</v>
      </c>
      <c r="E1553">
        <f t="shared" si="49"/>
        <v>29</v>
      </c>
      <c r="F1553">
        <v>14</v>
      </c>
      <c r="G1553" t="b">
        <f>Table1[[#This Row],[day]]=VLOOKUP(Table1[[#This Row],[ym]],Sheet3!$A$4:$B$224,2,FALSE)</f>
        <v>0</v>
      </c>
      <c r="H1553" s="5" t="b">
        <f>Table1[[#This Row],[m15]]=VLOOKUP(Table1[[#This Row],[ym]],Sheet3!$A$4:$C$224,3,FALSE)</f>
        <v>0</v>
      </c>
      <c r="I1553" s="5">
        <f>IF(Table1[[#This Row],[day]]&gt;=2,Table1[[#This Row],[day]]-2,99)</f>
        <v>27</v>
      </c>
      <c r="J1553" s="5" t="b">
        <f>Table1[[#This Row],[n2]]=VLOOKUP(Table1[[#This Row],[ym]],Sheet3!$A$4:$D$224,4,FALSE)</f>
        <v>0</v>
      </c>
    </row>
    <row r="1554" spans="1:10" hidden="1" x14ac:dyDescent="0.75">
      <c r="A1554" s="1" t="s">
        <v>1555</v>
      </c>
      <c r="B1554">
        <v>116.82</v>
      </c>
      <c r="C1554">
        <v>94.879997000000003</v>
      </c>
      <c r="D1554" t="str">
        <f t="shared" si="48"/>
        <v>2008-9</v>
      </c>
      <c r="E1554">
        <f t="shared" si="49"/>
        <v>30</v>
      </c>
      <c r="F1554">
        <v>15</v>
      </c>
      <c r="G1554" t="b">
        <f>Table1[[#This Row],[day]]=VLOOKUP(Table1[[#This Row],[ym]],Sheet3!$A$4:$B$224,2,FALSE)</f>
        <v>0</v>
      </c>
      <c r="H1554" s="5" t="b">
        <f>Table1[[#This Row],[m15]]=VLOOKUP(Table1[[#This Row],[ym]],Sheet3!$A$4:$C$224,3,FALSE)</f>
        <v>0</v>
      </c>
      <c r="I1554" s="5">
        <f>IF(Table1[[#This Row],[day]]&gt;=2,Table1[[#This Row],[day]]-2,99)</f>
        <v>28</v>
      </c>
      <c r="J1554" s="5" t="b">
        <f>Table1[[#This Row],[n2]]=VLOOKUP(Table1[[#This Row],[ym]],Sheet3!$A$4:$D$224,4,FALSE)</f>
        <v>0</v>
      </c>
    </row>
    <row r="1555" spans="1:10" hidden="1" x14ac:dyDescent="0.75">
      <c r="A1555" s="1" t="s">
        <v>1556</v>
      </c>
      <c r="B1555">
        <v>115.900002</v>
      </c>
      <c r="C1555">
        <v>95.779999000000004</v>
      </c>
      <c r="D1555" t="str">
        <f t="shared" si="48"/>
        <v>2008-10</v>
      </c>
      <c r="E1555">
        <f t="shared" si="49"/>
        <v>1</v>
      </c>
      <c r="F1555">
        <v>99</v>
      </c>
      <c r="G1555" t="b">
        <f>Table1[[#This Row],[day]]=VLOOKUP(Table1[[#This Row],[ym]],Sheet3!$A$4:$B$224,2,FALSE)</f>
        <v>1</v>
      </c>
      <c r="H1555" s="5" t="b">
        <f>Table1[[#This Row],[m15]]=VLOOKUP(Table1[[#This Row],[ym]],Sheet3!$A$4:$C$224,3,FALSE)</f>
        <v>0</v>
      </c>
      <c r="I1555" s="5">
        <f>IF(Table1[[#This Row],[day]]&gt;=2,Table1[[#This Row],[day]]-2,99)</f>
        <v>99</v>
      </c>
      <c r="J1555" s="5" t="b">
        <f>Table1[[#This Row],[n2]]=VLOOKUP(Table1[[#This Row],[ym]],Sheet3!$A$4:$D$224,4,FALSE)</f>
        <v>0</v>
      </c>
    </row>
    <row r="1556" spans="1:10" x14ac:dyDescent="0.75">
      <c r="A1556" s="1" t="s">
        <v>1557</v>
      </c>
      <c r="B1556">
        <v>111.629997</v>
      </c>
      <c r="C1556">
        <v>96.550003000000004</v>
      </c>
      <c r="D1556" t="str">
        <f t="shared" si="48"/>
        <v>2008-10</v>
      </c>
      <c r="E1556">
        <f t="shared" si="49"/>
        <v>2</v>
      </c>
      <c r="F1556">
        <v>99</v>
      </c>
      <c r="G1556" t="b">
        <f>Table1[[#This Row],[day]]=VLOOKUP(Table1[[#This Row],[ym]],Sheet3!$A$4:$B$224,2,FALSE)</f>
        <v>0</v>
      </c>
      <c r="H1556" s="5" t="b">
        <f>Table1[[#This Row],[m15]]=VLOOKUP(Table1[[#This Row],[ym]],Sheet3!$A$4:$C$224,3,FALSE)</f>
        <v>0</v>
      </c>
      <c r="I1556" s="5">
        <f>IF(Table1[[#This Row],[day]]&gt;=2,Table1[[#This Row],[day]]-2,99)</f>
        <v>0</v>
      </c>
      <c r="J1556" s="5" t="b">
        <f>Table1[[#This Row],[n2]]=VLOOKUP(Table1[[#This Row],[ym]],Sheet3!$A$4:$D$224,4,FALSE)</f>
        <v>1</v>
      </c>
    </row>
    <row r="1557" spans="1:10" hidden="1" x14ac:dyDescent="0.75">
      <c r="A1557" s="1" t="s">
        <v>1558</v>
      </c>
      <c r="B1557">
        <v>110.25</v>
      </c>
      <c r="C1557">
        <v>97.400002000000001</v>
      </c>
      <c r="D1557" t="str">
        <f t="shared" si="48"/>
        <v>2008-10</v>
      </c>
      <c r="E1557">
        <f t="shared" si="49"/>
        <v>3</v>
      </c>
      <c r="F1557">
        <v>99</v>
      </c>
      <c r="G1557" t="b">
        <f>Table1[[#This Row],[day]]=VLOOKUP(Table1[[#This Row],[ym]],Sheet3!$A$4:$B$224,2,FALSE)</f>
        <v>0</v>
      </c>
      <c r="H1557" s="5" t="b">
        <f>Table1[[#This Row],[m15]]=VLOOKUP(Table1[[#This Row],[ym]],Sheet3!$A$4:$C$224,3,FALSE)</f>
        <v>0</v>
      </c>
      <c r="I1557" s="5">
        <f>IF(Table1[[#This Row],[day]]&gt;=2,Table1[[#This Row],[day]]-2,99)</f>
        <v>1</v>
      </c>
      <c r="J1557" s="5" t="b">
        <f>Table1[[#This Row],[n2]]=VLOOKUP(Table1[[#This Row],[ym]],Sheet3!$A$4:$D$224,4,FALSE)</f>
        <v>0</v>
      </c>
    </row>
    <row r="1558" spans="1:10" hidden="1" x14ac:dyDescent="0.75">
      <c r="A1558" s="1" t="s">
        <v>1559</v>
      </c>
      <c r="B1558">
        <v>106.589996</v>
      </c>
      <c r="C1558">
        <v>99.169998000000007</v>
      </c>
      <c r="D1558" t="str">
        <f t="shared" si="48"/>
        <v>2008-10</v>
      </c>
      <c r="E1558">
        <f t="shared" si="49"/>
        <v>6</v>
      </c>
      <c r="F1558">
        <v>99</v>
      </c>
      <c r="G1558" t="b">
        <f>Table1[[#This Row],[day]]=VLOOKUP(Table1[[#This Row],[ym]],Sheet3!$A$4:$B$224,2,FALSE)</f>
        <v>0</v>
      </c>
      <c r="H1558" s="5" t="b">
        <f>Table1[[#This Row],[m15]]=VLOOKUP(Table1[[#This Row],[ym]],Sheet3!$A$4:$C$224,3,FALSE)</f>
        <v>0</v>
      </c>
      <c r="I1558" s="5">
        <f>IF(Table1[[#This Row],[day]]&gt;=2,Table1[[#This Row],[day]]-2,99)</f>
        <v>4</v>
      </c>
      <c r="J1558" s="5" t="b">
        <f>Table1[[#This Row],[n2]]=VLOOKUP(Table1[[#This Row],[ym]],Sheet3!$A$4:$D$224,4,FALSE)</f>
        <v>0</v>
      </c>
    </row>
    <row r="1559" spans="1:10" hidden="1" x14ac:dyDescent="0.75">
      <c r="A1559" s="1" t="s">
        <v>1560</v>
      </c>
      <c r="B1559">
        <v>100.400002</v>
      </c>
      <c r="C1559">
        <v>98.870002999999997</v>
      </c>
      <c r="D1559" t="str">
        <f t="shared" si="48"/>
        <v>2008-10</v>
      </c>
      <c r="E1559">
        <f t="shared" si="49"/>
        <v>7</v>
      </c>
      <c r="F1559">
        <v>99</v>
      </c>
      <c r="G1559" t="b">
        <f>Table1[[#This Row],[day]]=VLOOKUP(Table1[[#This Row],[ym]],Sheet3!$A$4:$B$224,2,FALSE)</f>
        <v>0</v>
      </c>
      <c r="H1559" s="5" t="b">
        <f>Table1[[#This Row],[m15]]=VLOOKUP(Table1[[#This Row],[ym]],Sheet3!$A$4:$C$224,3,FALSE)</f>
        <v>0</v>
      </c>
      <c r="I1559" s="5">
        <f>IF(Table1[[#This Row],[day]]&gt;=2,Table1[[#This Row],[day]]-2,99)</f>
        <v>5</v>
      </c>
      <c r="J1559" s="5" t="b">
        <f>Table1[[#This Row],[n2]]=VLOOKUP(Table1[[#This Row],[ym]],Sheet3!$A$4:$D$224,4,FALSE)</f>
        <v>0</v>
      </c>
    </row>
    <row r="1560" spans="1:10" hidden="1" x14ac:dyDescent="0.75">
      <c r="A1560" s="1" t="s">
        <v>1561</v>
      </c>
      <c r="B1560">
        <v>98.379997000000003</v>
      </c>
      <c r="C1560">
        <v>97.449996999999996</v>
      </c>
      <c r="D1560" t="str">
        <f t="shared" si="48"/>
        <v>2008-10</v>
      </c>
      <c r="E1560">
        <f t="shared" si="49"/>
        <v>8</v>
      </c>
      <c r="F1560">
        <v>99</v>
      </c>
      <c r="G1560" t="b">
        <f>Table1[[#This Row],[day]]=VLOOKUP(Table1[[#This Row],[ym]],Sheet3!$A$4:$B$224,2,FALSE)</f>
        <v>0</v>
      </c>
      <c r="H1560" s="5" t="b">
        <f>Table1[[#This Row],[m15]]=VLOOKUP(Table1[[#This Row],[ym]],Sheet3!$A$4:$C$224,3,FALSE)</f>
        <v>0</v>
      </c>
      <c r="I1560" s="5">
        <f>IF(Table1[[#This Row],[day]]&gt;=2,Table1[[#This Row],[day]]-2,99)</f>
        <v>6</v>
      </c>
      <c r="J1560" s="5" t="b">
        <f>Table1[[#This Row],[n2]]=VLOOKUP(Table1[[#This Row],[ym]],Sheet3!$A$4:$D$224,4,FALSE)</f>
        <v>0</v>
      </c>
    </row>
    <row r="1561" spans="1:10" hidden="1" x14ac:dyDescent="0.75">
      <c r="A1561" s="1" t="s">
        <v>1562</v>
      </c>
      <c r="B1561">
        <v>91.889999000000003</v>
      </c>
      <c r="C1561">
        <v>96.629997000000003</v>
      </c>
      <c r="D1561" t="str">
        <f t="shared" si="48"/>
        <v>2008-10</v>
      </c>
      <c r="E1561">
        <f t="shared" si="49"/>
        <v>9</v>
      </c>
      <c r="F1561">
        <v>99</v>
      </c>
      <c r="G1561" t="b">
        <f>Table1[[#This Row],[day]]=VLOOKUP(Table1[[#This Row],[ym]],Sheet3!$A$4:$B$224,2,FALSE)</f>
        <v>0</v>
      </c>
      <c r="H1561" s="5" t="b">
        <f>Table1[[#This Row],[m15]]=VLOOKUP(Table1[[#This Row],[ym]],Sheet3!$A$4:$C$224,3,FALSE)</f>
        <v>0</v>
      </c>
      <c r="I1561" s="5">
        <f>IF(Table1[[#This Row],[day]]&gt;=2,Table1[[#This Row],[day]]-2,99)</f>
        <v>7</v>
      </c>
      <c r="J1561" s="5" t="b">
        <f>Table1[[#This Row],[n2]]=VLOOKUP(Table1[[#This Row],[ym]],Sheet3!$A$4:$D$224,4,FALSE)</f>
        <v>0</v>
      </c>
    </row>
    <row r="1562" spans="1:10" hidden="1" x14ac:dyDescent="0.75">
      <c r="A1562" s="1" t="s">
        <v>1563</v>
      </c>
      <c r="B1562">
        <v>91.5</v>
      </c>
      <c r="C1562">
        <v>95.949996999999996</v>
      </c>
      <c r="D1562" t="str">
        <f t="shared" si="48"/>
        <v>2008-10</v>
      </c>
      <c r="E1562">
        <f t="shared" si="49"/>
        <v>10</v>
      </c>
      <c r="F1562">
        <v>99</v>
      </c>
      <c r="G1562" t="b">
        <f>Table1[[#This Row],[day]]=VLOOKUP(Table1[[#This Row],[ym]],Sheet3!$A$4:$B$224,2,FALSE)</f>
        <v>0</v>
      </c>
      <c r="H1562" s="5" t="b">
        <f>Table1[[#This Row],[m15]]=VLOOKUP(Table1[[#This Row],[ym]],Sheet3!$A$4:$C$224,3,FALSE)</f>
        <v>0</v>
      </c>
      <c r="I1562" s="5">
        <f>IF(Table1[[#This Row],[day]]&gt;=2,Table1[[#This Row],[day]]-2,99)</f>
        <v>8</v>
      </c>
      <c r="J1562" s="5" t="b">
        <f>Table1[[#This Row],[n2]]=VLOOKUP(Table1[[#This Row],[ym]],Sheet3!$A$4:$D$224,4,FALSE)</f>
        <v>0</v>
      </c>
    </row>
    <row r="1563" spans="1:10" hidden="1" x14ac:dyDescent="0.75">
      <c r="A1563" s="1" t="s">
        <v>1564</v>
      </c>
      <c r="B1563">
        <v>100.910004</v>
      </c>
      <c r="C1563">
        <v>94.720000999999996</v>
      </c>
      <c r="D1563" t="str">
        <f t="shared" si="48"/>
        <v>2008-10</v>
      </c>
      <c r="E1563">
        <f t="shared" si="49"/>
        <v>13</v>
      </c>
      <c r="F1563">
        <v>99</v>
      </c>
      <c r="G1563" t="b">
        <f>Table1[[#This Row],[day]]=VLOOKUP(Table1[[#This Row],[ym]],Sheet3!$A$4:$B$224,2,FALSE)</f>
        <v>0</v>
      </c>
      <c r="H1563" s="5" t="b">
        <f>Table1[[#This Row],[m15]]=VLOOKUP(Table1[[#This Row],[ym]],Sheet3!$A$4:$C$224,3,FALSE)</f>
        <v>0</v>
      </c>
      <c r="I1563" s="5">
        <f>IF(Table1[[#This Row],[day]]&gt;=2,Table1[[#This Row],[day]]-2,99)</f>
        <v>11</v>
      </c>
      <c r="J1563" s="5" t="b">
        <f>Table1[[#This Row],[n2]]=VLOOKUP(Table1[[#This Row],[ym]],Sheet3!$A$4:$D$224,4,FALSE)</f>
        <v>0</v>
      </c>
    </row>
    <row r="1564" spans="1:10" hidden="1" x14ac:dyDescent="0.75">
      <c r="A1564" s="1" t="s">
        <v>1565</v>
      </c>
      <c r="B1564">
        <v>99.949996999999996</v>
      </c>
      <c r="C1564">
        <v>94.110000999999997</v>
      </c>
      <c r="D1564" t="str">
        <f t="shared" si="48"/>
        <v>2008-10</v>
      </c>
      <c r="E1564">
        <f t="shared" si="49"/>
        <v>14</v>
      </c>
      <c r="F1564">
        <v>99</v>
      </c>
      <c r="G1564" t="b">
        <f>Table1[[#This Row],[day]]=VLOOKUP(Table1[[#This Row],[ym]],Sheet3!$A$4:$B$224,2,FALSE)</f>
        <v>0</v>
      </c>
      <c r="H1564" s="5" t="b">
        <f>Table1[[#This Row],[m15]]=VLOOKUP(Table1[[#This Row],[ym]],Sheet3!$A$4:$C$224,3,FALSE)</f>
        <v>0</v>
      </c>
      <c r="I1564" s="5">
        <f>IF(Table1[[#This Row],[day]]&gt;=2,Table1[[#This Row],[day]]-2,99)</f>
        <v>12</v>
      </c>
      <c r="J1564" s="5" t="b">
        <f>Table1[[#This Row],[n2]]=VLOOKUP(Table1[[#This Row],[ym]],Sheet3!$A$4:$D$224,4,FALSE)</f>
        <v>0</v>
      </c>
    </row>
    <row r="1565" spans="1:10" hidden="1" x14ac:dyDescent="0.75">
      <c r="A1565" s="1" t="s">
        <v>1566</v>
      </c>
      <c r="B1565">
        <v>90.790001000000004</v>
      </c>
      <c r="C1565">
        <v>95.010002</v>
      </c>
      <c r="D1565" t="str">
        <f t="shared" si="48"/>
        <v>2008-10</v>
      </c>
      <c r="E1565">
        <f t="shared" si="49"/>
        <v>15</v>
      </c>
      <c r="F1565">
        <v>99</v>
      </c>
      <c r="G1565" t="b">
        <f>Table1[[#This Row],[day]]=VLOOKUP(Table1[[#This Row],[ym]],Sheet3!$A$4:$B$224,2,FALSE)</f>
        <v>0</v>
      </c>
      <c r="H1565" s="5" t="b">
        <f>Table1[[#This Row],[m15]]=VLOOKUP(Table1[[#This Row],[ym]],Sheet3!$A$4:$C$224,3,FALSE)</f>
        <v>0</v>
      </c>
      <c r="I1565" s="5">
        <f>IF(Table1[[#This Row],[day]]&gt;=2,Table1[[#This Row],[day]]-2,99)</f>
        <v>13</v>
      </c>
      <c r="J1565" s="5" t="b">
        <f>Table1[[#This Row],[n2]]=VLOOKUP(Table1[[#This Row],[ym]],Sheet3!$A$4:$D$224,4,FALSE)</f>
        <v>0</v>
      </c>
    </row>
    <row r="1566" spans="1:10" hidden="1" x14ac:dyDescent="0.75">
      <c r="A1566" s="1" t="s">
        <v>1567</v>
      </c>
      <c r="B1566">
        <v>94.709998999999996</v>
      </c>
      <c r="C1566">
        <v>94.519997000000004</v>
      </c>
      <c r="D1566" t="str">
        <f t="shared" si="48"/>
        <v>2008-10</v>
      </c>
      <c r="E1566">
        <f t="shared" si="49"/>
        <v>16</v>
      </c>
      <c r="F1566">
        <v>1</v>
      </c>
      <c r="G1566" t="b">
        <f>Table1[[#This Row],[day]]=VLOOKUP(Table1[[#This Row],[ym]],Sheet3!$A$4:$B$224,2,FALSE)</f>
        <v>0</v>
      </c>
      <c r="H1566" s="5" t="b">
        <f>Table1[[#This Row],[m15]]=VLOOKUP(Table1[[#This Row],[ym]],Sheet3!$A$4:$C$224,3,FALSE)</f>
        <v>1</v>
      </c>
      <c r="I1566" s="5">
        <f>IF(Table1[[#This Row],[day]]&gt;=2,Table1[[#This Row],[day]]-2,99)</f>
        <v>14</v>
      </c>
      <c r="J1566" s="5" t="b">
        <f>Table1[[#This Row],[n2]]=VLOOKUP(Table1[[#This Row],[ym]],Sheet3!$A$4:$D$224,4,FALSE)</f>
        <v>0</v>
      </c>
    </row>
    <row r="1567" spans="1:10" hidden="1" x14ac:dyDescent="0.75">
      <c r="A1567" s="1" t="s">
        <v>1568</v>
      </c>
      <c r="B1567">
        <v>94.209998999999996</v>
      </c>
      <c r="C1567">
        <v>93.870002999999997</v>
      </c>
      <c r="D1567" t="str">
        <f t="shared" si="48"/>
        <v>2008-10</v>
      </c>
      <c r="E1567">
        <f t="shared" si="49"/>
        <v>17</v>
      </c>
      <c r="F1567">
        <v>2</v>
      </c>
      <c r="G1567" t="b">
        <f>Table1[[#This Row],[day]]=VLOOKUP(Table1[[#This Row],[ym]],Sheet3!$A$4:$B$224,2,FALSE)</f>
        <v>0</v>
      </c>
      <c r="H1567" s="5" t="b">
        <f>Table1[[#This Row],[m15]]=VLOOKUP(Table1[[#This Row],[ym]],Sheet3!$A$4:$C$224,3,FALSE)</f>
        <v>0</v>
      </c>
      <c r="I1567" s="5">
        <f>IF(Table1[[#This Row],[day]]&gt;=2,Table1[[#This Row],[day]]-2,99)</f>
        <v>15</v>
      </c>
      <c r="J1567" s="5" t="b">
        <f>Table1[[#This Row],[n2]]=VLOOKUP(Table1[[#This Row],[ym]],Sheet3!$A$4:$D$224,4,FALSE)</f>
        <v>0</v>
      </c>
    </row>
    <row r="1568" spans="1:10" hidden="1" x14ac:dyDescent="0.75">
      <c r="A1568" s="1" t="s">
        <v>1569</v>
      </c>
      <c r="B1568">
        <v>98.75</v>
      </c>
      <c r="C1568">
        <v>94.620002999999997</v>
      </c>
      <c r="D1568" t="str">
        <f t="shared" si="48"/>
        <v>2008-10</v>
      </c>
      <c r="E1568">
        <f t="shared" si="49"/>
        <v>20</v>
      </c>
      <c r="F1568">
        <v>5</v>
      </c>
      <c r="G1568" t="b">
        <f>Table1[[#This Row],[day]]=VLOOKUP(Table1[[#This Row],[ym]],Sheet3!$A$4:$B$224,2,FALSE)</f>
        <v>0</v>
      </c>
      <c r="H1568" s="5" t="b">
        <f>Table1[[#This Row],[m15]]=VLOOKUP(Table1[[#This Row],[ym]],Sheet3!$A$4:$C$224,3,FALSE)</f>
        <v>0</v>
      </c>
      <c r="I1568" s="5">
        <f>IF(Table1[[#This Row],[day]]&gt;=2,Table1[[#This Row],[day]]-2,99)</f>
        <v>18</v>
      </c>
      <c r="J1568" s="5" t="b">
        <f>Table1[[#This Row],[n2]]=VLOOKUP(Table1[[#This Row],[ym]],Sheet3!$A$4:$D$224,4,FALSE)</f>
        <v>0</v>
      </c>
    </row>
    <row r="1569" spans="1:10" hidden="1" x14ac:dyDescent="0.75">
      <c r="A1569" s="1" t="s">
        <v>1570</v>
      </c>
      <c r="B1569">
        <v>95.57</v>
      </c>
      <c r="C1569">
        <v>95.120002999999997</v>
      </c>
      <c r="D1569" t="str">
        <f t="shared" si="48"/>
        <v>2008-10</v>
      </c>
      <c r="E1569">
        <f t="shared" si="49"/>
        <v>21</v>
      </c>
      <c r="F1569">
        <v>6</v>
      </c>
      <c r="G1569" t="b">
        <f>Table1[[#This Row],[day]]=VLOOKUP(Table1[[#This Row],[ym]],Sheet3!$A$4:$B$224,2,FALSE)</f>
        <v>0</v>
      </c>
      <c r="H1569" s="5" t="b">
        <f>Table1[[#This Row],[m15]]=VLOOKUP(Table1[[#This Row],[ym]],Sheet3!$A$4:$C$224,3,FALSE)</f>
        <v>0</v>
      </c>
      <c r="I1569" s="5">
        <f>IF(Table1[[#This Row],[day]]&gt;=2,Table1[[#This Row],[day]]-2,99)</f>
        <v>19</v>
      </c>
      <c r="J1569" s="5" t="b">
        <f>Table1[[#This Row],[n2]]=VLOOKUP(Table1[[#This Row],[ym]],Sheet3!$A$4:$D$224,4,FALSE)</f>
        <v>0</v>
      </c>
    </row>
    <row r="1570" spans="1:10" hidden="1" x14ac:dyDescent="0.75">
      <c r="A1570" s="1" t="s">
        <v>1571</v>
      </c>
      <c r="B1570">
        <v>90.339995999999999</v>
      </c>
      <c r="C1570">
        <v>97.050003000000004</v>
      </c>
      <c r="D1570" t="str">
        <f t="shared" si="48"/>
        <v>2008-10</v>
      </c>
      <c r="E1570">
        <f t="shared" si="49"/>
        <v>22</v>
      </c>
      <c r="F1570">
        <v>7</v>
      </c>
      <c r="G1570" t="b">
        <f>Table1[[#This Row],[day]]=VLOOKUP(Table1[[#This Row],[ym]],Sheet3!$A$4:$B$224,2,FALSE)</f>
        <v>0</v>
      </c>
      <c r="H1570" s="5" t="b">
        <f>Table1[[#This Row],[m15]]=VLOOKUP(Table1[[#This Row],[ym]],Sheet3!$A$4:$C$224,3,FALSE)</f>
        <v>0</v>
      </c>
      <c r="I1570" s="5">
        <f>IF(Table1[[#This Row],[day]]&gt;=2,Table1[[#This Row],[day]]-2,99)</f>
        <v>20</v>
      </c>
      <c r="J1570" s="5" t="b">
        <f>Table1[[#This Row],[n2]]=VLOOKUP(Table1[[#This Row],[ym]],Sheet3!$A$4:$D$224,4,FALSE)</f>
        <v>0</v>
      </c>
    </row>
    <row r="1571" spans="1:10" hidden="1" x14ac:dyDescent="0.75">
      <c r="A1571" s="1" t="s">
        <v>1572</v>
      </c>
      <c r="B1571">
        <v>91.099997999999999</v>
      </c>
      <c r="C1571">
        <v>97.769997000000004</v>
      </c>
      <c r="D1571" t="str">
        <f t="shared" si="48"/>
        <v>2008-10</v>
      </c>
      <c r="E1571">
        <f t="shared" si="49"/>
        <v>23</v>
      </c>
      <c r="F1571">
        <v>8</v>
      </c>
      <c r="G1571" t="b">
        <f>Table1[[#This Row],[day]]=VLOOKUP(Table1[[#This Row],[ym]],Sheet3!$A$4:$B$224,2,FALSE)</f>
        <v>0</v>
      </c>
      <c r="H1571" s="5" t="b">
        <f>Table1[[#This Row],[m15]]=VLOOKUP(Table1[[#This Row],[ym]],Sheet3!$A$4:$C$224,3,FALSE)</f>
        <v>0</v>
      </c>
      <c r="I1571" s="5">
        <f>IF(Table1[[#This Row],[day]]&gt;=2,Table1[[#This Row],[day]]-2,99)</f>
        <v>21</v>
      </c>
      <c r="J1571" s="5" t="b">
        <f>Table1[[#This Row],[n2]]=VLOOKUP(Table1[[#This Row],[ym]],Sheet3!$A$4:$D$224,4,FALSE)</f>
        <v>0</v>
      </c>
    </row>
    <row r="1572" spans="1:10" hidden="1" x14ac:dyDescent="0.75">
      <c r="A1572" s="1" t="s">
        <v>1573</v>
      </c>
      <c r="B1572">
        <v>87.629997000000003</v>
      </c>
      <c r="C1572">
        <v>96.730002999999996</v>
      </c>
      <c r="D1572" t="str">
        <f t="shared" si="48"/>
        <v>2008-10</v>
      </c>
      <c r="E1572">
        <f t="shared" si="49"/>
        <v>24</v>
      </c>
      <c r="F1572">
        <v>9</v>
      </c>
      <c r="G1572" t="b">
        <f>Table1[[#This Row],[day]]=VLOOKUP(Table1[[#This Row],[ym]],Sheet3!$A$4:$B$224,2,FALSE)</f>
        <v>0</v>
      </c>
      <c r="H1572" s="5" t="b">
        <f>Table1[[#This Row],[m15]]=VLOOKUP(Table1[[#This Row],[ym]],Sheet3!$A$4:$C$224,3,FALSE)</f>
        <v>0</v>
      </c>
      <c r="I1572" s="5">
        <f>IF(Table1[[#This Row],[day]]&gt;=2,Table1[[#This Row],[day]]-2,99)</f>
        <v>22</v>
      </c>
      <c r="J1572" s="5" t="b">
        <f>Table1[[#This Row],[n2]]=VLOOKUP(Table1[[#This Row],[ym]],Sheet3!$A$4:$D$224,4,FALSE)</f>
        <v>0</v>
      </c>
    </row>
    <row r="1573" spans="1:10" hidden="1" x14ac:dyDescent="0.75">
      <c r="A1573" s="1" t="s">
        <v>1574</v>
      </c>
      <c r="B1573">
        <v>84.779999000000004</v>
      </c>
      <c r="C1573">
        <v>96.800003000000004</v>
      </c>
      <c r="D1573" t="str">
        <f t="shared" si="48"/>
        <v>2008-10</v>
      </c>
      <c r="E1573">
        <f t="shared" si="49"/>
        <v>27</v>
      </c>
      <c r="F1573">
        <v>12</v>
      </c>
      <c r="G1573" t="b">
        <f>Table1[[#This Row],[day]]=VLOOKUP(Table1[[#This Row],[ym]],Sheet3!$A$4:$B$224,2,FALSE)</f>
        <v>0</v>
      </c>
      <c r="H1573" s="5" t="b">
        <f>Table1[[#This Row],[m15]]=VLOOKUP(Table1[[#This Row],[ym]],Sheet3!$A$4:$C$224,3,FALSE)</f>
        <v>0</v>
      </c>
      <c r="I1573" s="5">
        <f>IF(Table1[[#This Row],[day]]&gt;=2,Table1[[#This Row],[day]]-2,99)</f>
        <v>25</v>
      </c>
      <c r="J1573" s="5" t="b">
        <f>Table1[[#This Row],[n2]]=VLOOKUP(Table1[[#This Row],[ym]],Sheet3!$A$4:$D$224,4,FALSE)</f>
        <v>0</v>
      </c>
    </row>
    <row r="1574" spans="1:10" hidden="1" x14ac:dyDescent="0.75">
      <c r="A1574" s="1" t="s">
        <v>1575</v>
      </c>
      <c r="B1574">
        <v>94.190002000000007</v>
      </c>
      <c r="C1574">
        <v>95.389999000000003</v>
      </c>
      <c r="D1574" t="str">
        <f t="shared" si="48"/>
        <v>2008-10</v>
      </c>
      <c r="E1574">
        <f t="shared" si="49"/>
        <v>28</v>
      </c>
      <c r="F1574">
        <v>13</v>
      </c>
      <c r="G1574" t="b">
        <f>Table1[[#This Row],[day]]=VLOOKUP(Table1[[#This Row],[ym]],Sheet3!$A$4:$B$224,2,FALSE)</f>
        <v>0</v>
      </c>
      <c r="H1574" s="5" t="b">
        <f>Table1[[#This Row],[m15]]=VLOOKUP(Table1[[#This Row],[ym]],Sheet3!$A$4:$C$224,3,FALSE)</f>
        <v>0</v>
      </c>
      <c r="I1574" s="5">
        <f>IF(Table1[[#This Row],[day]]&gt;=2,Table1[[#This Row],[day]]-2,99)</f>
        <v>26</v>
      </c>
      <c r="J1574" s="5" t="b">
        <f>Table1[[#This Row],[n2]]=VLOOKUP(Table1[[#This Row],[ym]],Sheet3!$A$4:$D$224,4,FALSE)</f>
        <v>0</v>
      </c>
    </row>
    <row r="1575" spans="1:10" hidden="1" x14ac:dyDescent="0.75">
      <c r="A1575" s="1" t="s">
        <v>1576</v>
      </c>
      <c r="B1575">
        <v>92.290001000000004</v>
      </c>
      <c r="C1575">
        <v>94.910004000000001</v>
      </c>
      <c r="D1575" t="str">
        <f t="shared" si="48"/>
        <v>2008-10</v>
      </c>
      <c r="E1575">
        <f t="shared" si="49"/>
        <v>29</v>
      </c>
      <c r="F1575">
        <v>14</v>
      </c>
      <c r="G1575" t="b">
        <f>Table1[[#This Row],[day]]=VLOOKUP(Table1[[#This Row],[ym]],Sheet3!$A$4:$B$224,2,FALSE)</f>
        <v>0</v>
      </c>
      <c r="H1575" s="5" t="b">
        <f>Table1[[#This Row],[m15]]=VLOOKUP(Table1[[#This Row],[ym]],Sheet3!$A$4:$C$224,3,FALSE)</f>
        <v>0</v>
      </c>
      <c r="I1575" s="5">
        <f>IF(Table1[[#This Row],[day]]&gt;=2,Table1[[#This Row],[day]]-2,99)</f>
        <v>27</v>
      </c>
      <c r="J1575" s="5" t="b">
        <f>Table1[[#This Row],[n2]]=VLOOKUP(Table1[[#This Row],[ym]],Sheet3!$A$4:$D$224,4,FALSE)</f>
        <v>0</v>
      </c>
    </row>
    <row r="1576" spans="1:10" hidden="1" x14ac:dyDescent="0.75">
      <c r="A1576" s="1" t="s">
        <v>1577</v>
      </c>
      <c r="B1576">
        <v>95.669998000000007</v>
      </c>
      <c r="C1576">
        <v>94.050003000000004</v>
      </c>
      <c r="D1576" t="str">
        <f t="shared" si="48"/>
        <v>2008-10</v>
      </c>
      <c r="E1576">
        <f t="shared" si="49"/>
        <v>30</v>
      </c>
      <c r="F1576">
        <v>15</v>
      </c>
      <c r="G1576" t="b">
        <f>Table1[[#This Row],[day]]=VLOOKUP(Table1[[#This Row],[ym]],Sheet3!$A$4:$B$224,2,FALSE)</f>
        <v>0</v>
      </c>
      <c r="H1576" s="5" t="b">
        <f>Table1[[#This Row],[m15]]=VLOOKUP(Table1[[#This Row],[ym]],Sheet3!$A$4:$C$224,3,FALSE)</f>
        <v>0</v>
      </c>
      <c r="I1576" s="5">
        <f>IF(Table1[[#This Row],[day]]&gt;=2,Table1[[#This Row],[day]]-2,99)</f>
        <v>28</v>
      </c>
      <c r="J1576" s="5" t="b">
        <f>Table1[[#This Row],[n2]]=VLOOKUP(Table1[[#This Row],[ym]],Sheet3!$A$4:$D$224,4,FALSE)</f>
        <v>0</v>
      </c>
    </row>
    <row r="1577" spans="1:10" hidden="1" x14ac:dyDescent="0.75">
      <c r="A1577" s="1" t="s">
        <v>1578</v>
      </c>
      <c r="B1577">
        <v>97.389999000000003</v>
      </c>
      <c r="C1577">
        <v>92.830001999999993</v>
      </c>
      <c r="D1577" t="str">
        <f t="shared" si="48"/>
        <v>2008-10</v>
      </c>
      <c r="E1577">
        <f t="shared" si="49"/>
        <v>31</v>
      </c>
      <c r="F1577">
        <v>16</v>
      </c>
      <c r="G1577" t="b">
        <f>Table1[[#This Row],[day]]=VLOOKUP(Table1[[#This Row],[ym]],Sheet3!$A$4:$B$224,2,FALSE)</f>
        <v>0</v>
      </c>
      <c r="H1577" s="5" t="b">
        <f>Table1[[#This Row],[m15]]=VLOOKUP(Table1[[#This Row],[ym]],Sheet3!$A$4:$C$224,3,FALSE)</f>
        <v>0</v>
      </c>
      <c r="I1577" s="5">
        <f>IF(Table1[[#This Row],[day]]&gt;=2,Table1[[#This Row],[day]]-2,99)</f>
        <v>29</v>
      </c>
      <c r="J1577" s="5" t="b">
        <f>Table1[[#This Row],[n2]]=VLOOKUP(Table1[[#This Row],[ym]],Sheet3!$A$4:$D$224,4,FALSE)</f>
        <v>0</v>
      </c>
    </row>
    <row r="1578" spans="1:10" x14ac:dyDescent="0.75">
      <c r="A1578" s="1" t="s">
        <v>1579</v>
      </c>
      <c r="B1578">
        <v>97</v>
      </c>
      <c r="C1578">
        <v>92.709998999999996</v>
      </c>
      <c r="D1578" t="str">
        <f t="shared" si="48"/>
        <v>2008-11</v>
      </c>
      <c r="E1578">
        <f t="shared" si="49"/>
        <v>3</v>
      </c>
      <c r="F1578">
        <v>99</v>
      </c>
      <c r="G1578" t="b">
        <f>Table1[[#This Row],[day]]=VLOOKUP(Table1[[#This Row],[ym]],Sheet3!$A$4:$B$224,2,FALSE)</f>
        <v>1</v>
      </c>
      <c r="H1578" s="5" t="b">
        <f>Table1[[#This Row],[m15]]=VLOOKUP(Table1[[#This Row],[ym]],Sheet3!$A$4:$C$224,3,FALSE)</f>
        <v>0</v>
      </c>
      <c r="I1578" s="5">
        <f>IF(Table1[[#This Row],[day]]&gt;=2,Table1[[#This Row],[day]]-2,99)</f>
        <v>1</v>
      </c>
      <c r="J1578" s="5" t="b">
        <f>Table1[[#This Row],[n2]]=VLOOKUP(Table1[[#This Row],[ym]],Sheet3!$A$4:$D$224,4,FALSE)</f>
        <v>1</v>
      </c>
    </row>
    <row r="1579" spans="1:10" hidden="1" x14ac:dyDescent="0.75">
      <c r="A1579" s="1" t="s">
        <v>1580</v>
      </c>
      <c r="B1579">
        <v>100.650002</v>
      </c>
      <c r="C1579">
        <v>94.449996999999996</v>
      </c>
      <c r="D1579" t="str">
        <f t="shared" si="48"/>
        <v>2008-11</v>
      </c>
      <c r="E1579">
        <f t="shared" si="49"/>
        <v>4</v>
      </c>
      <c r="F1579">
        <v>99</v>
      </c>
      <c r="G1579" t="b">
        <f>Table1[[#This Row],[day]]=VLOOKUP(Table1[[#This Row],[ym]],Sheet3!$A$4:$B$224,2,FALSE)</f>
        <v>0</v>
      </c>
      <c r="H1579" s="5" t="b">
        <f>Table1[[#This Row],[m15]]=VLOOKUP(Table1[[#This Row],[ym]],Sheet3!$A$4:$C$224,3,FALSE)</f>
        <v>0</v>
      </c>
      <c r="I1579" s="5">
        <f>IF(Table1[[#This Row],[day]]&gt;=2,Table1[[#This Row],[day]]-2,99)</f>
        <v>2</v>
      </c>
      <c r="J1579" s="5" t="b">
        <f>Table1[[#This Row],[n2]]=VLOOKUP(Table1[[#This Row],[ym]],Sheet3!$A$4:$D$224,4,FALSE)</f>
        <v>0</v>
      </c>
    </row>
    <row r="1580" spans="1:10" hidden="1" x14ac:dyDescent="0.75">
      <c r="A1580" s="1" t="s">
        <v>1581</v>
      </c>
      <c r="B1580">
        <v>95.860000999999997</v>
      </c>
      <c r="C1580">
        <v>95.57</v>
      </c>
      <c r="D1580" t="str">
        <f t="shared" si="48"/>
        <v>2008-11</v>
      </c>
      <c r="E1580">
        <f t="shared" si="49"/>
        <v>5</v>
      </c>
      <c r="F1580">
        <v>99</v>
      </c>
      <c r="G1580" t="b">
        <f>Table1[[#This Row],[day]]=VLOOKUP(Table1[[#This Row],[ym]],Sheet3!$A$4:$B$224,2,FALSE)</f>
        <v>0</v>
      </c>
      <c r="H1580" s="5" t="b">
        <f>Table1[[#This Row],[m15]]=VLOOKUP(Table1[[#This Row],[ym]],Sheet3!$A$4:$C$224,3,FALSE)</f>
        <v>0</v>
      </c>
      <c r="I1580" s="5">
        <f>IF(Table1[[#This Row],[day]]&gt;=2,Table1[[#This Row],[day]]-2,99)</f>
        <v>3</v>
      </c>
      <c r="J1580" s="5" t="b">
        <f>Table1[[#This Row],[n2]]=VLOOKUP(Table1[[#This Row],[ym]],Sheet3!$A$4:$D$224,4,FALSE)</f>
        <v>0</v>
      </c>
    </row>
    <row r="1581" spans="1:10" hidden="1" x14ac:dyDescent="0.75">
      <c r="A1581" s="1" t="s">
        <v>1582</v>
      </c>
      <c r="B1581">
        <v>90.900002000000001</v>
      </c>
      <c r="C1581">
        <v>94.879997000000003</v>
      </c>
      <c r="D1581" t="str">
        <f t="shared" si="48"/>
        <v>2008-11</v>
      </c>
      <c r="E1581">
        <f t="shared" si="49"/>
        <v>6</v>
      </c>
      <c r="F1581">
        <v>99</v>
      </c>
      <c r="G1581" t="b">
        <f>Table1[[#This Row],[day]]=VLOOKUP(Table1[[#This Row],[ym]],Sheet3!$A$4:$B$224,2,FALSE)</f>
        <v>0</v>
      </c>
      <c r="H1581" s="5" t="b">
        <f>Table1[[#This Row],[m15]]=VLOOKUP(Table1[[#This Row],[ym]],Sheet3!$A$4:$C$224,3,FALSE)</f>
        <v>0</v>
      </c>
      <c r="I1581" s="5">
        <f>IF(Table1[[#This Row],[day]]&gt;=2,Table1[[#This Row],[day]]-2,99)</f>
        <v>4</v>
      </c>
      <c r="J1581" s="5" t="b">
        <f>Table1[[#This Row],[n2]]=VLOOKUP(Table1[[#This Row],[ym]],Sheet3!$A$4:$D$224,4,FALSE)</f>
        <v>0</v>
      </c>
    </row>
    <row r="1582" spans="1:10" hidden="1" x14ac:dyDescent="0.75">
      <c r="A1582" s="1" t="s">
        <v>1583</v>
      </c>
      <c r="B1582">
        <v>93.239998</v>
      </c>
      <c r="C1582">
        <v>94.260002</v>
      </c>
      <c r="D1582" t="str">
        <f t="shared" si="48"/>
        <v>2008-11</v>
      </c>
      <c r="E1582">
        <f t="shared" si="49"/>
        <v>7</v>
      </c>
      <c r="F1582">
        <v>99</v>
      </c>
      <c r="G1582" t="b">
        <f>Table1[[#This Row],[day]]=VLOOKUP(Table1[[#This Row],[ym]],Sheet3!$A$4:$B$224,2,FALSE)</f>
        <v>0</v>
      </c>
      <c r="H1582" s="5" t="b">
        <f>Table1[[#This Row],[m15]]=VLOOKUP(Table1[[#This Row],[ym]],Sheet3!$A$4:$C$224,3,FALSE)</f>
        <v>0</v>
      </c>
      <c r="I1582" s="5">
        <f>IF(Table1[[#This Row],[day]]&gt;=2,Table1[[#This Row],[day]]-2,99)</f>
        <v>5</v>
      </c>
      <c r="J1582" s="5" t="b">
        <f>Table1[[#This Row],[n2]]=VLOOKUP(Table1[[#This Row],[ym]],Sheet3!$A$4:$D$224,4,FALSE)</f>
        <v>0</v>
      </c>
    </row>
    <row r="1583" spans="1:10" hidden="1" x14ac:dyDescent="0.75">
      <c r="A1583" s="1" t="s">
        <v>1584</v>
      </c>
      <c r="B1583">
        <v>92.470000999999996</v>
      </c>
      <c r="C1583">
        <v>94.720000999999996</v>
      </c>
      <c r="D1583" t="str">
        <f t="shared" si="48"/>
        <v>2008-11</v>
      </c>
      <c r="E1583">
        <f t="shared" si="49"/>
        <v>10</v>
      </c>
      <c r="F1583">
        <v>99</v>
      </c>
      <c r="G1583" t="b">
        <f>Table1[[#This Row],[day]]=VLOOKUP(Table1[[#This Row],[ym]],Sheet3!$A$4:$B$224,2,FALSE)</f>
        <v>0</v>
      </c>
      <c r="H1583" s="5" t="b">
        <f>Table1[[#This Row],[m15]]=VLOOKUP(Table1[[#This Row],[ym]],Sheet3!$A$4:$C$224,3,FALSE)</f>
        <v>0</v>
      </c>
      <c r="I1583" s="5">
        <f>IF(Table1[[#This Row],[day]]&gt;=2,Table1[[#This Row],[day]]-2,99)</f>
        <v>8</v>
      </c>
      <c r="J1583" s="5" t="b">
        <f>Table1[[#This Row],[n2]]=VLOOKUP(Table1[[#This Row],[ym]],Sheet3!$A$4:$D$224,4,FALSE)</f>
        <v>0</v>
      </c>
    </row>
    <row r="1584" spans="1:10" hidden="1" x14ac:dyDescent="0.75">
      <c r="A1584" s="1" t="s">
        <v>1585</v>
      </c>
      <c r="B1584">
        <v>90.190002000000007</v>
      </c>
      <c r="C1584">
        <v>95</v>
      </c>
      <c r="D1584" t="str">
        <f t="shared" si="48"/>
        <v>2008-11</v>
      </c>
      <c r="E1584">
        <f t="shared" si="49"/>
        <v>11</v>
      </c>
      <c r="F1584">
        <v>99</v>
      </c>
      <c r="G1584" t="b">
        <f>Table1[[#This Row],[day]]=VLOOKUP(Table1[[#This Row],[ym]],Sheet3!$A$4:$B$224,2,FALSE)</f>
        <v>0</v>
      </c>
      <c r="H1584" s="5" t="b">
        <f>Table1[[#This Row],[m15]]=VLOOKUP(Table1[[#This Row],[ym]],Sheet3!$A$4:$C$224,3,FALSE)</f>
        <v>0</v>
      </c>
      <c r="I1584" s="5">
        <f>IF(Table1[[#This Row],[day]]&gt;=2,Table1[[#This Row],[day]]-2,99)</f>
        <v>9</v>
      </c>
      <c r="J1584" s="5" t="b">
        <f>Table1[[#This Row],[n2]]=VLOOKUP(Table1[[#This Row],[ym]],Sheet3!$A$4:$D$224,4,FALSE)</f>
        <v>0</v>
      </c>
    </row>
    <row r="1585" spans="1:10" hidden="1" x14ac:dyDescent="0.75">
      <c r="A1585" s="1" t="s">
        <v>1586</v>
      </c>
      <c r="B1585">
        <v>85.809997999999993</v>
      </c>
      <c r="C1585">
        <v>95.610000999999997</v>
      </c>
      <c r="D1585" t="str">
        <f t="shared" si="48"/>
        <v>2008-11</v>
      </c>
      <c r="E1585">
        <f t="shared" si="49"/>
        <v>12</v>
      </c>
      <c r="F1585">
        <v>99</v>
      </c>
      <c r="G1585" t="b">
        <f>Table1[[#This Row],[day]]=VLOOKUP(Table1[[#This Row],[ym]],Sheet3!$A$4:$B$224,2,FALSE)</f>
        <v>0</v>
      </c>
      <c r="H1585" s="5" t="b">
        <f>Table1[[#This Row],[m15]]=VLOOKUP(Table1[[#This Row],[ym]],Sheet3!$A$4:$C$224,3,FALSE)</f>
        <v>0</v>
      </c>
      <c r="I1585" s="5">
        <f>IF(Table1[[#This Row],[day]]&gt;=2,Table1[[#This Row],[day]]-2,99)</f>
        <v>10</v>
      </c>
      <c r="J1585" s="5" t="b">
        <f>Table1[[#This Row],[n2]]=VLOOKUP(Table1[[#This Row],[ym]],Sheet3!$A$4:$D$224,4,FALSE)</f>
        <v>0</v>
      </c>
    </row>
    <row r="1586" spans="1:10" hidden="1" x14ac:dyDescent="0.75">
      <c r="A1586" s="1" t="s">
        <v>1587</v>
      </c>
      <c r="B1586">
        <v>91.660004000000001</v>
      </c>
      <c r="C1586">
        <v>93.32</v>
      </c>
      <c r="D1586" t="str">
        <f t="shared" si="48"/>
        <v>2008-11</v>
      </c>
      <c r="E1586">
        <f t="shared" si="49"/>
        <v>13</v>
      </c>
      <c r="F1586">
        <v>99</v>
      </c>
      <c r="G1586" t="b">
        <f>Table1[[#This Row],[day]]=VLOOKUP(Table1[[#This Row],[ym]],Sheet3!$A$4:$B$224,2,FALSE)</f>
        <v>0</v>
      </c>
      <c r="H1586" s="5" t="b">
        <f>Table1[[#This Row],[m15]]=VLOOKUP(Table1[[#This Row],[ym]],Sheet3!$A$4:$C$224,3,FALSE)</f>
        <v>0</v>
      </c>
      <c r="I1586" s="5">
        <f>IF(Table1[[#This Row],[day]]&gt;=2,Table1[[#This Row],[day]]-2,99)</f>
        <v>11</v>
      </c>
      <c r="J1586" s="5" t="b">
        <f>Table1[[#This Row],[n2]]=VLOOKUP(Table1[[#This Row],[ym]],Sheet3!$A$4:$D$224,4,FALSE)</f>
        <v>0</v>
      </c>
    </row>
    <row r="1587" spans="1:10" hidden="1" x14ac:dyDescent="0.75">
      <c r="A1587" s="1" t="s">
        <v>1588</v>
      </c>
      <c r="B1587">
        <v>87.739998</v>
      </c>
      <c r="C1587">
        <v>95.169998000000007</v>
      </c>
      <c r="D1587" t="str">
        <f t="shared" si="48"/>
        <v>2008-11</v>
      </c>
      <c r="E1587">
        <f t="shared" si="49"/>
        <v>14</v>
      </c>
      <c r="F1587">
        <v>99</v>
      </c>
      <c r="G1587" t="b">
        <f>Table1[[#This Row],[day]]=VLOOKUP(Table1[[#This Row],[ym]],Sheet3!$A$4:$B$224,2,FALSE)</f>
        <v>0</v>
      </c>
      <c r="H1587" s="5" t="b">
        <f>Table1[[#This Row],[m15]]=VLOOKUP(Table1[[#This Row],[ym]],Sheet3!$A$4:$C$224,3,FALSE)</f>
        <v>0</v>
      </c>
      <c r="I1587" s="5">
        <f>IF(Table1[[#This Row],[day]]&gt;=2,Table1[[#This Row],[day]]-2,99)</f>
        <v>12</v>
      </c>
      <c r="J1587" s="5" t="b">
        <f>Table1[[#This Row],[n2]]=VLOOKUP(Table1[[#This Row],[ym]],Sheet3!$A$4:$D$224,4,FALSE)</f>
        <v>0</v>
      </c>
    </row>
    <row r="1588" spans="1:10" hidden="1" x14ac:dyDescent="0.75">
      <c r="A1588" s="1" t="s">
        <v>1589</v>
      </c>
      <c r="B1588">
        <v>85.470000999999996</v>
      </c>
      <c r="C1588">
        <v>95.589995999999999</v>
      </c>
      <c r="D1588" t="str">
        <f t="shared" si="48"/>
        <v>2008-11</v>
      </c>
      <c r="E1588">
        <f t="shared" si="49"/>
        <v>17</v>
      </c>
      <c r="F1588">
        <v>2</v>
      </c>
      <c r="G1588" t="b">
        <f>Table1[[#This Row],[day]]=VLOOKUP(Table1[[#This Row],[ym]],Sheet3!$A$4:$B$224,2,FALSE)</f>
        <v>0</v>
      </c>
      <c r="H1588" s="5" t="b">
        <f>Table1[[#This Row],[m15]]=VLOOKUP(Table1[[#This Row],[ym]],Sheet3!$A$4:$C$224,3,FALSE)</f>
        <v>1</v>
      </c>
      <c r="I1588" s="5">
        <f>IF(Table1[[#This Row],[day]]&gt;=2,Table1[[#This Row],[day]]-2,99)</f>
        <v>15</v>
      </c>
      <c r="J1588" s="5" t="b">
        <f>Table1[[#This Row],[n2]]=VLOOKUP(Table1[[#This Row],[ym]],Sheet3!$A$4:$D$224,4,FALSE)</f>
        <v>0</v>
      </c>
    </row>
    <row r="1589" spans="1:10" hidden="1" x14ac:dyDescent="0.75">
      <c r="A1589" s="1" t="s">
        <v>1590</v>
      </c>
      <c r="B1589">
        <v>86.25</v>
      </c>
      <c r="C1589">
        <v>96.82</v>
      </c>
      <c r="D1589" t="str">
        <f t="shared" si="48"/>
        <v>2008-11</v>
      </c>
      <c r="E1589">
        <f t="shared" si="49"/>
        <v>18</v>
      </c>
      <c r="F1589">
        <v>3</v>
      </c>
      <c r="G1589" t="b">
        <f>Table1[[#This Row],[day]]=VLOOKUP(Table1[[#This Row],[ym]],Sheet3!$A$4:$B$224,2,FALSE)</f>
        <v>0</v>
      </c>
      <c r="H1589" s="5" t="b">
        <f>Table1[[#This Row],[m15]]=VLOOKUP(Table1[[#This Row],[ym]],Sheet3!$A$4:$C$224,3,FALSE)</f>
        <v>0</v>
      </c>
      <c r="I1589" s="5">
        <f>IF(Table1[[#This Row],[day]]&gt;=2,Table1[[#This Row],[day]]-2,99)</f>
        <v>16</v>
      </c>
      <c r="J1589" s="5" t="b">
        <f>Table1[[#This Row],[n2]]=VLOOKUP(Table1[[#This Row],[ym]],Sheet3!$A$4:$D$224,4,FALSE)</f>
        <v>0</v>
      </c>
    </row>
    <row r="1590" spans="1:10" hidden="1" x14ac:dyDescent="0.75">
      <c r="A1590" s="1" t="s">
        <v>1591</v>
      </c>
      <c r="B1590">
        <v>81.379997000000003</v>
      </c>
      <c r="C1590">
        <v>99.300003000000004</v>
      </c>
      <c r="D1590" t="str">
        <f t="shared" si="48"/>
        <v>2008-11</v>
      </c>
      <c r="E1590">
        <f t="shared" si="49"/>
        <v>19</v>
      </c>
      <c r="F1590">
        <v>4</v>
      </c>
      <c r="G1590" t="b">
        <f>Table1[[#This Row],[day]]=VLOOKUP(Table1[[#This Row],[ym]],Sheet3!$A$4:$B$224,2,FALSE)</f>
        <v>0</v>
      </c>
      <c r="H1590" s="5" t="b">
        <f>Table1[[#This Row],[m15]]=VLOOKUP(Table1[[#This Row],[ym]],Sheet3!$A$4:$C$224,3,FALSE)</f>
        <v>0</v>
      </c>
      <c r="I1590" s="5">
        <f>IF(Table1[[#This Row],[day]]&gt;=2,Table1[[#This Row],[day]]-2,99)</f>
        <v>17</v>
      </c>
      <c r="J1590" s="5" t="b">
        <f>Table1[[#This Row],[n2]]=VLOOKUP(Table1[[#This Row],[ym]],Sheet3!$A$4:$D$224,4,FALSE)</f>
        <v>0</v>
      </c>
    </row>
    <row r="1591" spans="1:10" hidden="1" x14ac:dyDescent="0.75">
      <c r="A1591" s="1" t="s">
        <v>1592</v>
      </c>
      <c r="B1591">
        <v>75.989998</v>
      </c>
      <c r="C1591">
        <v>104.43</v>
      </c>
      <c r="D1591" t="str">
        <f t="shared" si="48"/>
        <v>2008-11</v>
      </c>
      <c r="E1591">
        <f t="shared" si="49"/>
        <v>20</v>
      </c>
      <c r="F1591">
        <v>5</v>
      </c>
      <c r="G1591" t="b">
        <f>Table1[[#This Row],[day]]=VLOOKUP(Table1[[#This Row],[ym]],Sheet3!$A$4:$B$224,2,FALSE)</f>
        <v>0</v>
      </c>
      <c r="H1591" s="5" t="b">
        <f>Table1[[#This Row],[m15]]=VLOOKUP(Table1[[#This Row],[ym]],Sheet3!$A$4:$C$224,3,FALSE)</f>
        <v>0</v>
      </c>
      <c r="I1591" s="5">
        <f>IF(Table1[[#This Row],[day]]&gt;=2,Table1[[#This Row],[day]]-2,99)</f>
        <v>18</v>
      </c>
      <c r="J1591" s="5" t="b">
        <f>Table1[[#This Row],[n2]]=VLOOKUP(Table1[[#This Row],[ym]],Sheet3!$A$4:$D$224,4,FALSE)</f>
        <v>0</v>
      </c>
    </row>
    <row r="1592" spans="1:10" hidden="1" x14ac:dyDescent="0.75">
      <c r="A1592" s="1" t="s">
        <v>1593</v>
      </c>
      <c r="B1592">
        <v>80.470000999999996</v>
      </c>
      <c r="C1592">
        <v>102.91999800000001</v>
      </c>
      <c r="D1592" t="str">
        <f t="shared" si="48"/>
        <v>2008-11</v>
      </c>
      <c r="E1592">
        <f t="shared" si="49"/>
        <v>21</v>
      </c>
      <c r="F1592">
        <v>6</v>
      </c>
      <c r="G1592" t="b">
        <f>Table1[[#This Row],[day]]=VLOOKUP(Table1[[#This Row],[ym]],Sheet3!$A$4:$B$224,2,FALSE)</f>
        <v>0</v>
      </c>
      <c r="H1592" s="5" t="b">
        <f>Table1[[#This Row],[m15]]=VLOOKUP(Table1[[#This Row],[ym]],Sheet3!$A$4:$C$224,3,FALSE)</f>
        <v>0</v>
      </c>
      <c r="I1592" s="5">
        <f>IF(Table1[[#This Row],[day]]&gt;=2,Table1[[#This Row],[day]]-2,99)</f>
        <v>19</v>
      </c>
      <c r="J1592" s="5" t="b">
        <f>Table1[[#This Row],[n2]]=VLOOKUP(Table1[[#This Row],[ym]],Sheet3!$A$4:$D$224,4,FALSE)</f>
        <v>0</v>
      </c>
    </row>
    <row r="1593" spans="1:10" hidden="1" x14ac:dyDescent="0.75">
      <c r="A1593" s="1" t="s">
        <v>1594</v>
      </c>
      <c r="B1593">
        <v>84.889999000000003</v>
      </c>
      <c r="C1593">
        <v>101.30999799999999</v>
      </c>
      <c r="D1593" t="str">
        <f t="shared" si="48"/>
        <v>2008-11</v>
      </c>
      <c r="E1593">
        <f t="shared" si="49"/>
        <v>24</v>
      </c>
      <c r="F1593">
        <v>9</v>
      </c>
      <c r="G1593" t="b">
        <f>Table1[[#This Row],[day]]=VLOOKUP(Table1[[#This Row],[ym]],Sheet3!$A$4:$B$224,2,FALSE)</f>
        <v>0</v>
      </c>
      <c r="H1593" s="5" t="b">
        <f>Table1[[#This Row],[m15]]=VLOOKUP(Table1[[#This Row],[ym]],Sheet3!$A$4:$C$224,3,FALSE)</f>
        <v>0</v>
      </c>
      <c r="I1593" s="5">
        <f>IF(Table1[[#This Row],[day]]&gt;=2,Table1[[#This Row],[day]]-2,99)</f>
        <v>22</v>
      </c>
      <c r="J1593" s="5" t="b">
        <f>Table1[[#This Row],[n2]]=VLOOKUP(Table1[[#This Row],[ym]],Sheet3!$A$4:$D$224,4,FALSE)</f>
        <v>0</v>
      </c>
    </row>
    <row r="1594" spans="1:10" hidden="1" x14ac:dyDescent="0.75">
      <c r="A1594" s="1" t="s">
        <v>1595</v>
      </c>
      <c r="B1594">
        <v>86.260002</v>
      </c>
      <c r="C1594">
        <v>104.290001</v>
      </c>
      <c r="D1594" t="str">
        <f t="shared" si="48"/>
        <v>2008-11</v>
      </c>
      <c r="E1594">
        <f t="shared" si="49"/>
        <v>25</v>
      </c>
      <c r="F1594">
        <v>10</v>
      </c>
      <c r="G1594" t="b">
        <f>Table1[[#This Row],[day]]=VLOOKUP(Table1[[#This Row],[ym]],Sheet3!$A$4:$B$224,2,FALSE)</f>
        <v>0</v>
      </c>
      <c r="H1594" s="5" t="b">
        <f>Table1[[#This Row],[m15]]=VLOOKUP(Table1[[#This Row],[ym]],Sheet3!$A$4:$C$224,3,FALSE)</f>
        <v>0</v>
      </c>
      <c r="I1594" s="5">
        <f>IF(Table1[[#This Row],[day]]&gt;=2,Table1[[#This Row],[day]]-2,99)</f>
        <v>23</v>
      </c>
      <c r="J1594" s="5" t="b">
        <f>Table1[[#This Row],[n2]]=VLOOKUP(Table1[[#This Row],[ym]],Sheet3!$A$4:$D$224,4,FALSE)</f>
        <v>0</v>
      </c>
    </row>
    <row r="1595" spans="1:10" hidden="1" x14ac:dyDescent="0.75">
      <c r="A1595" s="1" t="s">
        <v>1596</v>
      </c>
      <c r="B1595">
        <v>89.220000999999996</v>
      </c>
      <c r="C1595">
        <v>104.43</v>
      </c>
      <c r="D1595" t="str">
        <f t="shared" si="48"/>
        <v>2008-11</v>
      </c>
      <c r="E1595">
        <f t="shared" si="49"/>
        <v>26</v>
      </c>
      <c r="F1595">
        <v>11</v>
      </c>
      <c r="G1595" t="b">
        <f>Table1[[#This Row],[day]]=VLOOKUP(Table1[[#This Row],[ym]],Sheet3!$A$4:$B$224,2,FALSE)</f>
        <v>0</v>
      </c>
      <c r="H1595" s="5" t="b">
        <f>Table1[[#This Row],[m15]]=VLOOKUP(Table1[[#This Row],[ym]],Sheet3!$A$4:$C$224,3,FALSE)</f>
        <v>0</v>
      </c>
      <c r="I1595" s="5">
        <f>IF(Table1[[#This Row],[day]]&gt;=2,Table1[[#This Row],[day]]-2,99)</f>
        <v>24</v>
      </c>
      <c r="J1595" s="5" t="b">
        <f>Table1[[#This Row],[n2]]=VLOOKUP(Table1[[#This Row],[ym]],Sheet3!$A$4:$D$224,4,FALSE)</f>
        <v>0</v>
      </c>
    </row>
    <row r="1596" spans="1:10" hidden="1" x14ac:dyDescent="0.75">
      <c r="A1596" s="1" t="s">
        <v>1597</v>
      </c>
      <c r="B1596">
        <v>90.120002999999997</v>
      </c>
      <c r="C1596">
        <v>105.720001</v>
      </c>
      <c r="D1596" t="str">
        <f t="shared" si="48"/>
        <v>2008-11</v>
      </c>
      <c r="E1596">
        <f t="shared" si="49"/>
        <v>28</v>
      </c>
      <c r="F1596">
        <v>13</v>
      </c>
      <c r="G1596" t="b">
        <f>Table1[[#This Row],[day]]=VLOOKUP(Table1[[#This Row],[ym]],Sheet3!$A$4:$B$224,2,FALSE)</f>
        <v>0</v>
      </c>
      <c r="H1596" s="5" t="b">
        <f>Table1[[#This Row],[m15]]=VLOOKUP(Table1[[#This Row],[ym]],Sheet3!$A$4:$C$224,3,FALSE)</f>
        <v>0</v>
      </c>
      <c r="I1596" s="5">
        <f>IF(Table1[[#This Row],[day]]&gt;=2,Table1[[#This Row],[day]]-2,99)</f>
        <v>26</v>
      </c>
      <c r="J1596" s="5" t="b">
        <f>Table1[[#This Row],[n2]]=VLOOKUP(Table1[[#This Row],[ym]],Sheet3!$A$4:$D$224,4,FALSE)</f>
        <v>0</v>
      </c>
    </row>
    <row r="1597" spans="1:10" hidden="1" x14ac:dyDescent="0.75">
      <c r="A1597" s="1" t="s">
        <v>1598</v>
      </c>
      <c r="B1597">
        <v>82.239998</v>
      </c>
      <c r="C1597">
        <v>109.400002</v>
      </c>
      <c r="D1597" t="str">
        <f t="shared" si="48"/>
        <v>2008-12</v>
      </c>
      <c r="E1597">
        <f t="shared" si="49"/>
        <v>1</v>
      </c>
      <c r="F1597">
        <v>99</v>
      </c>
      <c r="G1597" t="b">
        <f>Table1[[#This Row],[day]]=VLOOKUP(Table1[[#This Row],[ym]],Sheet3!$A$4:$B$224,2,FALSE)</f>
        <v>1</v>
      </c>
      <c r="H1597" s="5" t="b">
        <f>Table1[[#This Row],[m15]]=VLOOKUP(Table1[[#This Row],[ym]],Sheet3!$A$4:$C$224,3,FALSE)</f>
        <v>0</v>
      </c>
      <c r="I1597" s="5">
        <f>IF(Table1[[#This Row],[day]]&gt;=2,Table1[[#This Row],[day]]-2,99)</f>
        <v>99</v>
      </c>
      <c r="J1597" s="5" t="b">
        <f>Table1[[#This Row],[n2]]=VLOOKUP(Table1[[#This Row],[ym]],Sheet3!$A$4:$D$224,4,FALSE)</f>
        <v>0</v>
      </c>
    </row>
    <row r="1598" spans="1:10" x14ac:dyDescent="0.75">
      <c r="A1598" s="1" t="s">
        <v>1599</v>
      </c>
      <c r="B1598">
        <v>85.480002999999996</v>
      </c>
      <c r="C1598">
        <v>109.82</v>
      </c>
      <c r="D1598" t="str">
        <f t="shared" si="48"/>
        <v>2008-12</v>
      </c>
      <c r="E1598">
        <f t="shared" si="49"/>
        <v>2</v>
      </c>
      <c r="F1598">
        <v>99</v>
      </c>
      <c r="G1598" t="b">
        <f>Table1[[#This Row],[day]]=VLOOKUP(Table1[[#This Row],[ym]],Sheet3!$A$4:$B$224,2,FALSE)</f>
        <v>0</v>
      </c>
      <c r="H1598" s="5" t="b">
        <f>Table1[[#This Row],[m15]]=VLOOKUP(Table1[[#This Row],[ym]],Sheet3!$A$4:$C$224,3,FALSE)</f>
        <v>0</v>
      </c>
      <c r="I1598" s="5">
        <f>IF(Table1[[#This Row],[day]]&gt;=2,Table1[[#This Row],[day]]-2,99)</f>
        <v>0</v>
      </c>
      <c r="J1598" s="5" t="b">
        <f>Table1[[#This Row],[n2]]=VLOOKUP(Table1[[#This Row],[ym]],Sheet3!$A$4:$D$224,4,FALSE)</f>
        <v>1</v>
      </c>
    </row>
    <row r="1599" spans="1:10" hidden="1" x14ac:dyDescent="0.75">
      <c r="A1599" s="1" t="s">
        <v>1600</v>
      </c>
      <c r="B1599">
        <v>87.669998000000007</v>
      </c>
      <c r="C1599">
        <v>110.129997</v>
      </c>
      <c r="D1599" t="str">
        <f t="shared" si="48"/>
        <v>2008-12</v>
      </c>
      <c r="E1599">
        <f t="shared" si="49"/>
        <v>3</v>
      </c>
      <c r="F1599">
        <v>99</v>
      </c>
      <c r="G1599" t="b">
        <f>Table1[[#This Row],[day]]=VLOOKUP(Table1[[#This Row],[ym]],Sheet3!$A$4:$B$224,2,FALSE)</f>
        <v>0</v>
      </c>
      <c r="H1599" s="5" t="b">
        <f>Table1[[#This Row],[m15]]=VLOOKUP(Table1[[#This Row],[ym]],Sheet3!$A$4:$C$224,3,FALSE)</f>
        <v>0</v>
      </c>
      <c r="I1599" s="5">
        <f>IF(Table1[[#This Row],[day]]&gt;=2,Table1[[#This Row],[day]]-2,99)</f>
        <v>1</v>
      </c>
      <c r="J1599" s="5" t="b">
        <f>Table1[[#This Row],[n2]]=VLOOKUP(Table1[[#This Row],[ym]],Sheet3!$A$4:$D$224,4,FALSE)</f>
        <v>0</v>
      </c>
    </row>
    <row r="1600" spans="1:10" hidden="1" x14ac:dyDescent="0.75">
      <c r="A1600" s="1" t="s">
        <v>1601</v>
      </c>
      <c r="B1600">
        <v>85.07</v>
      </c>
      <c r="C1600">
        <v>112.300003</v>
      </c>
      <c r="D1600" t="str">
        <f t="shared" si="48"/>
        <v>2008-12</v>
      </c>
      <c r="E1600">
        <f t="shared" si="49"/>
        <v>4</v>
      </c>
      <c r="F1600">
        <v>99</v>
      </c>
      <c r="G1600" t="b">
        <f>Table1[[#This Row],[day]]=VLOOKUP(Table1[[#This Row],[ym]],Sheet3!$A$4:$B$224,2,FALSE)</f>
        <v>0</v>
      </c>
      <c r="H1600" s="5" t="b">
        <f>Table1[[#This Row],[m15]]=VLOOKUP(Table1[[#This Row],[ym]],Sheet3!$A$4:$C$224,3,FALSE)</f>
        <v>0</v>
      </c>
      <c r="I1600" s="5">
        <f>IF(Table1[[#This Row],[day]]&gt;=2,Table1[[#This Row],[day]]-2,99)</f>
        <v>2</v>
      </c>
      <c r="J1600" s="5" t="b">
        <f>Table1[[#This Row],[n2]]=VLOOKUP(Table1[[#This Row],[ym]],Sheet3!$A$4:$D$224,4,FALSE)</f>
        <v>0</v>
      </c>
    </row>
    <row r="1601" spans="1:10" hidden="1" x14ac:dyDescent="0.75">
      <c r="A1601" s="1" t="s">
        <v>1602</v>
      </c>
      <c r="B1601">
        <v>88.209998999999996</v>
      </c>
      <c r="C1601">
        <v>110.480003</v>
      </c>
      <c r="D1601" t="str">
        <f t="shared" si="48"/>
        <v>2008-12</v>
      </c>
      <c r="E1601">
        <f t="shared" si="49"/>
        <v>5</v>
      </c>
      <c r="F1601">
        <v>99</v>
      </c>
      <c r="G1601" t="b">
        <f>Table1[[#This Row],[day]]=VLOOKUP(Table1[[#This Row],[ym]],Sheet3!$A$4:$B$224,2,FALSE)</f>
        <v>0</v>
      </c>
      <c r="H1601" s="5" t="b">
        <f>Table1[[#This Row],[m15]]=VLOOKUP(Table1[[#This Row],[ym]],Sheet3!$A$4:$C$224,3,FALSE)</f>
        <v>0</v>
      </c>
      <c r="I1601" s="5">
        <f>IF(Table1[[#This Row],[day]]&gt;=2,Table1[[#This Row],[day]]-2,99)</f>
        <v>3</v>
      </c>
      <c r="J1601" s="5" t="b">
        <f>Table1[[#This Row],[n2]]=VLOOKUP(Table1[[#This Row],[ym]],Sheet3!$A$4:$D$224,4,FALSE)</f>
        <v>0</v>
      </c>
    </row>
    <row r="1602" spans="1:10" hidden="1" x14ac:dyDescent="0.75">
      <c r="A1602" s="1" t="s">
        <v>1603</v>
      </c>
      <c r="B1602">
        <v>91.32</v>
      </c>
      <c r="C1602">
        <v>110.239998</v>
      </c>
      <c r="D1602" t="str">
        <f t="shared" ref="D1602:D1665" si="50">YEAR(A1602)&amp;"-"&amp;MONTH(A1602)</f>
        <v>2008-12</v>
      </c>
      <c r="E1602">
        <f t="shared" ref="E1602:E1665" si="51">DAY(A1602)</f>
        <v>8</v>
      </c>
      <c r="F1602">
        <v>99</v>
      </c>
      <c r="G1602" t="b">
        <f>Table1[[#This Row],[day]]=VLOOKUP(Table1[[#This Row],[ym]],Sheet3!$A$4:$B$224,2,FALSE)</f>
        <v>0</v>
      </c>
      <c r="H1602" s="5" t="b">
        <f>Table1[[#This Row],[m15]]=VLOOKUP(Table1[[#This Row],[ym]],Sheet3!$A$4:$C$224,3,FALSE)</f>
        <v>0</v>
      </c>
      <c r="I1602" s="5">
        <f>IF(Table1[[#This Row],[day]]&gt;=2,Table1[[#This Row],[day]]-2,99)</f>
        <v>6</v>
      </c>
      <c r="J1602" s="5" t="b">
        <f>Table1[[#This Row],[n2]]=VLOOKUP(Table1[[#This Row],[ym]],Sheet3!$A$4:$D$224,4,FALSE)</f>
        <v>0</v>
      </c>
    </row>
    <row r="1603" spans="1:10" hidden="1" x14ac:dyDescent="0.75">
      <c r="A1603" s="1" t="s">
        <v>1604</v>
      </c>
      <c r="B1603">
        <v>89.639999000000003</v>
      </c>
      <c r="C1603">
        <v>112.41999800000001</v>
      </c>
      <c r="D1603" t="str">
        <f t="shared" si="50"/>
        <v>2008-12</v>
      </c>
      <c r="E1603">
        <f t="shared" si="51"/>
        <v>9</v>
      </c>
      <c r="F1603">
        <v>99</v>
      </c>
      <c r="G1603" t="b">
        <f>Table1[[#This Row],[day]]=VLOOKUP(Table1[[#This Row],[ym]],Sheet3!$A$4:$B$224,2,FALSE)</f>
        <v>0</v>
      </c>
      <c r="H1603" s="5" t="b">
        <f>Table1[[#This Row],[m15]]=VLOOKUP(Table1[[#This Row],[ym]],Sheet3!$A$4:$C$224,3,FALSE)</f>
        <v>0</v>
      </c>
      <c r="I1603" s="5">
        <f>IF(Table1[[#This Row],[day]]&gt;=2,Table1[[#This Row],[day]]-2,99)</f>
        <v>7</v>
      </c>
      <c r="J1603" s="5" t="b">
        <f>Table1[[#This Row],[n2]]=VLOOKUP(Table1[[#This Row],[ym]],Sheet3!$A$4:$D$224,4,FALSE)</f>
        <v>0</v>
      </c>
    </row>
    <row r="1604" spans="1:10" hidden="1" x14ac:dyDescent="0.75">
      <c r="A1604" s="1" t="s">
        <v>1605</v>
      </c>
      <c r="B1604">
        <v>90.559997999999993</v>
      </c>
      <c r="C1604">
        <v>112.150002</v>
      </c>
      <c r="D1604" t="str">
        <f t="shared" si="50"/>
        <v>2008-12</v>
      </c>
      <c r="E1604">
        <f t="shared" si="51"/>
        <v>10</v>
      </c>
      <c r="F1604">
        <v>99</v>
      </c>
      <c r="G1604" t="b">
        <f>Table1[[#This Row],[day]]=VLOOKUP(Table1[[#This Row],[ym]],Sheet3!$A$4:$B$224,2,FALSE)</f>
        <v>0</v>
      </c>
      <c r="H1604" s="5" t="b">
        <f>Table1[[#This Row],[m15]]=VLOOKUP(Table1[[#This Row],[ym]],Sheet3!$A$4:$C$224,3,FALSE)</f>
        <v>0</v>
      </c>
      <c r="I1604" s="5">
        <f>IF(Table1[[#This Row],[day]]&gt;=2,Table1[[#This Row],[day]]-2,99)</f>
        <v>8</v>
      </c>
      <c r="J1604" s="5" t="b">
        <f>Table1[[#This Row],[n2]]=VLOOKUP(Table1[[#This Row],[ym]],Sheet3!$A$4:$D$224,4,FALSE)</f>
        <v>0</v>
      </c>
    </row>
    <row r="1605" spans="1:10" hidden="1" x14ac:dyDescent="0.75">
      <c r="A1605" s="1" t="s">
        <v>1606</v>
      </c>
      <c r="B1605">
        <v>88.209998999999996</v>
      </c>
      <c r="C1605">
        <v>112.370003</v>
      </c>
      <c r="D1605" t="str">
        <f t="shared" si="50"/>
        <v>2008-12</v>
      </c>
      <c r="E1605">
        <f t="shared" si="51"/>
        <v>11</v>
      </c>
      <c r="F1605">
        <v>99</v>
      </c>
      <c r="G1605" t="b">
        <f>Table1[[#This Row],[day]]=VLOOKUP(Table1[[#This Row],[ym]],Sheet3!$A$4:$B$224,2,FALSE)</f>
        <v>0</v>
      </c>
      <c r="H1605" s="5" t="b">
        <f>Table1[[#This Row],[m15]]=VLOOKUP(Table1[[#This Row],[ym]],Sheet3!$A$4:$C$224,3,FALSE)</f>
        <v>0</v>
      </c>
      <c r="I1605" s="5">
        <f>IF(Table1[[#This Row],[day]]&gt;=2,Table1[[#This Row],[day]]-2,99)</f>
        <v>9</v>
      </c>
      <c r="J1605" s="5" t="b">
        <f>Table1[[#This Row],[n2]]=VLOOKUP(Table1[[#This Row],[ym]],Sheet3!$A$4:$D$224,4,FALSE)</f>
        <v>0</v>
      </c>
    </row>
    <row r="1606" spans="1:10" hidden="1" x14ac:dyDescent="0.75">
      <c r="A1606" s="1" t="s">
        <v>1607</v>
      </c>
      <c r="B1606">
        <v>88.669998000000007</v>
      </c>
      <c r="C1606">
        <v>112.370003</v>
      </c>
      <c r="D1606" t="str">
        <f t="shared" si="50"/>
        <v>2008-12</v>
      </c>
      <c r="E1606">
        <f t="shared" si="51"/>
        <v>12</v>
      </c>
      <c r="F1606">
        <v>99</v>
      </c>
      <c r="G1606" t="b">
        <f>Table1[[#This Row],[day]]=VLOOKUP(Table1[[#This Row],[ym]],Sheet3!$A$4:$B$224,2,FALSE)</f>
        <v>0</v>
      </c>
      <c r="H1606" s="5" t="b">
        <f>Table1[[#This Row],[m15]]=VLOOKUP(Table1[[#This Row],[ym]],Sheet3!$A$4:$C$224,3,FALSE)</f>
        <v>0</v>
      </c>
      <c r="I1606" s="5">
        <f>IF(Table1[[#This Row],[day]]&gt;=2,Table1[[#This Row],[day]]-2,99)</f>
        <v>10</v>
      </c>
      <c r="J1606" s="5" t="b">
        <f>Table1[[#This Row],[n2]]=VLOOKUP(Table1[[#This Row],[ym]],Sheet3!$A$4:$D$224,4,FALSE)</f>
        <v>0</v>
      </c>
    </row>
    <row r="1607" spans="1:10" hidden="1" x14ac:dyDescent="0.75">
      <c r="A1607" s="1" t="s">
        <v>1608</v>
      </c>
      <c r="B1607">
        <v>87.720000999999996</v>
      </c>
      <c r="C1607">
        <v>113.650002</v>
      </c>
      <c r="D1607" t="str">
        <f t="shared" si="50"/>
        <v>2008-12</v>
      </c>
      <c r="E1607">
        <f t="shared" si="51"/>
        <v>15</v>
      </c>
      <c r="F1607">
        <v>99</v>
      </c>
      <c r="G1607" t="b">
        <f>Table1[[#This Row],[day]]=VLOOKUP(Table1[[#This Row],[ym]],Sheet3!$A$4:$B$224,2,FALSE)</f>
        <v>0</v>
      </c>
      <c r="H1607" s="5" t="b">
        <f>Table1[[#This Row],[m15]]=VLOOKUP(Table1[[#This Row],[ym]],Sheet3!$A$4:$C$224,3,FALSE)</f>
        <v>0</v>
      </c>
      <c r="I1607" s="5">
        <f>IF(Table1[[#This Row],[day]]&gt;=2,Table1[[#This Row],[day]]-2,99)</f>
        <v>13</v>
      </c>
      <c r="J1607" s="5" t="b">
        <f>Table1[[#This Row],[n2]]=VLOOKUP(Table1[[#This Row],[ym]],Sheet3!$A$4:$D$224,4,FALSE)</f>
        <v>0</v>
      </c>
    </row>
    <row r="1608" spans="1:10" hidden="1" x14ac:dyDescent="0.75">
      <c r="A1608" s="1" t="s">
        <v>1609</v>
      </c>
      <c r="B1608">
        <v>92.050003000000004</v>
      </c>
      <c r="C1608">
        <v>116.459999</v>
      </c>
      <c r="D1608" t="str">
        <f t="shared" si="50"/>
        <v>2008-12</v>
      </c>
      <c r="E1608">
        <f t="shared" si="51"/>
        <v>16</v>
      </c>
      <c r="F1608">
        <v>1</v>
      </c>
      <c r="G1608" t="b">
        <f>Table1[[#This Row],[day]]=VLOOKUP(Table1[[#This Row],[ym]],Sheet3!$A$4:$B$224,2,FALSE)</f>
        <v>0</v>
      </c>
      <c r="H1608" s="5" t="b">
        <f>Table1[[#This Row],[m15]]=VLOOKUP(Table1[[#This Row],[ym]],Sheet3!$A$4:$C$224,3,FALSE)</f>
        <v>1</v>
      </c>
      <c r="I1608" s="5">
        <f>IF(Table1[[#This Row],[day]]&gt;=2,Table1[[#This Row],[day]]-2,99)</f>
        <v>14</v>
      </c>
      <c r="J1608" s="5" t="b">
        <f>Table1[[#This Row],[n2]]=VLOOKUP(Table1[[#This Row],[ym]],Sheet3!$A$4:$D$224,4,FALSE)</f>
        <v>0</v>
      </c>
    </row>
    <row r="1609" spans="1:10" hidden="1" x14ac:dyDescent="0.75">
      <c r="A1609" s="1" t="s">
        <v>1610</v>
      </c>
      <c r="B1609">
        <v>91.139999000000003</v>
      </c>
      <c r="C1609">
        <v>119.620003</v>
      </c>
      <c r="D1609" t="str">
        <f t="shared" si="50"/>
        <v>2008-12</v>
      </c>
      <c r="E1609">
        <f t="shared" si="51"/>
        <v>17</v>
      </c>
      <c r="F1609">
        <v>2</v>
      </c>
      <c r="G1609" t="b">
        <f>Table1[[#This Row],[day]]=VLOOKUP(Table1[[#This Row],[ym]],Sheet3!$A$4:$B$224,2,FALSE)</f>
        <v>0</v>
      </c>
      <c r="H1609" s="5" t="b">
        <f>Table1[[#This Row],[m15]]=VLOOKUP(Table1[[#This Row],[ym]],Sheet3!$A$4:$C$224,3,FALSE)</f>
        <v>0</v>
      </c>
      <c r="I1609" s="5">
        <f>IF(Table1[[#This Row],[day]]&gt;=2,Table1[[#This Row],[day]]-2,99)</f>
        <v>15</v>
      </c>
      <c r="J1609" s="5" t="b">
        <f>Table1[[#This Row],[n2]]=VLOOKUP(Table1[[#This Row],[ym]],Sheet3!$A$4:$D$224,4,FALSE)</f>
        <v>0</v>
      </c>
    </row>
    <row r="1610" spans="1:10" hidden="1" x14ac:dyDescent="0.75">
      <c r="A1610" s="1" t="s">
        <v>1611</v>
      </c>
      <c r="B1610">
        <v>89.470000999999996</v>
      </c>
      <c r="C1610">
        <v>122.129997</v>
      </c>
      <c r="D1610" t="str">
        <f t="shared" si="50"/>
        <v>2008-12</v>
      </c>
      <c r="E1610">
        <f t="shared" si="51"/>
        <v>18</v>
      </c>
      <c r="F1610">
        <v>3</v>
      </c>
      <c r="G1610" t="b">
        <f>Table1[[#This Row],[day]]=VLOOKUP(Table1[[#This Row],[ym]],Sheet3!$A$4:$B$224,2,FALSE)</f>
        <v>0</v>
      </c>
      <c r="H1610" s="5" t="b">
        <f>Table1[[#This Row],[m15]]=VLOOKUP(Table1[[#This Row],[ym]],Sheet3!$A$4:$C$224,3,FALSE)</f>
        <v>0</v>
      </c>
      <c r="I1610" s="5">
        <f>IF(Table1[[#This Row],[day]]&gt;=2,Table1[[#This Row],[day]]-2,99)</f>
        <v>16</v>
      </c>
      <c r="J1610" s="5" t="b">
        <f>Table1[[#This Row],[n2]]=VLOOKUP(Table1[[#This Row],[ym]],Sheet3!$A$4:$D$224,4,FALSE)</f>
        <v>0</v>
      </c>
    </row>
    <row r="1611" spans="1:10" hidden="1" x14ac:dyDescent="0.75">
      <c r="A1611" s="1" t="s">
        <v>1612</v>
      </c>
      <c r="B1611">
        <v>89.230002999999996</v>
      </c>
      <c r="C1611">
        <v>122.260002</v>
      </c>
      <c r="D1611" t="str">
        <f t="shared" si="50"/>
        <v>2008-12</v>
      </c>
      <c r="E1611">
        <f t="shared" si="51"/>
        <v>19</v>
      </c>
      <c r="F1611">
        <v>4</v>
      </c>
      <c r="G1611" t="b">
        <f>Table1[[#This Row],[day]]=VLOOKUP(Table1[[#This Row],[ym]],Sheet3!$A$4:$B$224,2,FALSE)</f>
        <v>0</v>
      </c>
      <c r="H1611" s="5" t="b">
        <f>Table1[[#This Row],[m15]]=VLOOKUP(Table1[[#This Row],[ym]],Sheet3!$A$4:$C$224,3,FALSE)</f>
        <v>0</v>
      </c>
      <c r="I1611" s="5">
        <f>IF(Table1[[#This Row],[day]]&gt;=2,Table1[[#This Row],[day]]-2,99)</f>
        <v>17</v>
      </c>
      <c r="J1611" s="5" t="b">
        <f>Table1[[#This Row],[n2]]=VLOOKUP(Table1[[#This Row],[ym]],Sheet3!$A$4:$D$224,4,FALSE)</f>
        <v>0</v>
      </c>
    </row>
    <row r="1612" spans="1:10" hidden="1" x14ac:dyDescent="0.75">
      <c r="A1612" s="1" t="s">
        <v>1613</v>
      </c>
      <c r="B1612">
        <v>88.040001000000004</v>
      </c>
      <c r="C1612">
        <v>121.32</v>
      </c>
      <c r="D1612" t="str">
        <f t="shared" si="50"/>
        <v>2008-12</v>
      </c>
      <c r="E1612">
        <f t="shared" si="51"/>
        <v>22</v>
      </c>
      <c r="F1612">
        <v>7</v>
      </c>
      <c r="G1612" t="b">
        <f>Table1[[#This Row],[day]]=VLOOKUP(Table1[[#This Row],[ym]],Sheet3!$A$4:$B$224,2,FALSE)</f>
        <v>0</v>
      </c>
      <c r="H1612" s="5" t="b">
        <f>Table1[[#This Row],[m15]]=VLOOKUP(Table1[[#This Row],[ym]],Sheet3!$A$4:$C$224,3,FALSE)</f>
        <v>0</v>
      </c>
      <c r="I1612" s="5">
        <f>IF(Table1[[#This Row],[day]]&gt;=2,Table1[[#This Row],[day]]-2,99)</f>
        <v>20</v>
      </c>
      <c r="J1612" s="5" t="b">
        <f>Table1[[#This Row],[n2]]=VLOOKUP(Table1[[#This Row],[ym]],Sheet3!$A$4:$D$224,4,FALSE)</f>
        <v>0</v>
      </c>
    </row>
    <row r="1613" spans="1:10" hidden="1" x14ac:dyDescent="0.75">
      <c r="A1613" s="1" t="s">
        <v>1614</v>
      </c>
      <c r="B1613">
        <v>86.970000999999996</v>
      </c>
      <c r="C1613">
        <v>121.160004</v>
      </c>
      <c r="D1613" t="str">
        <f t="shared" si="50"/>
        <v>2008-12</v>
      </c>
      <c r="E1613">
        <f t="shared" si="51"/>
        <v>23</v>
      </c>
      <c r="F1613">
        <v>8</v>
      </c>
      <c r="G1613" t="b">
        <f>Table1[[#This Row],[day]]=VLOOKUP(Table1[[#This Row],[ym]],Sheet3!$A$4:$B$224,2,FALSE)</f>
        <v>0</v>
      </c>
      <c r="H1613" s="5" t="b">
        <f>Table1[[#This Row],[m15]]=VLOOKUP(Table1[[#This Row],[ym]],Sheet3!$A$4:$C$224,3,FALSE)</f>
        <v>0</v>
      </c>
      <c r="I1613" s="5">
        <f>IF(Table1[[#This Row],[day]]&gt;=2,Table1[[#This Row],[day]]-2,99)</f>
        <v>21</v>
      </c>
      <c r="J1613" s="5" t="b">
        <f>Table1[[#This Row],[n2]]=VLOOKUP(Table1[[#This Row],[ym]],Sheet3!$A$4:$D$224,4,FALSE)</f>
        <v>0</v>
      </c>
    </row>
    <row r="1614" spans="1:10" hidden="1" x14ac:dyDescent="0.75">
      <c r="A1614" s="1" t="s">
        <v>1615</v>
      </c>
      <c r="B1614">
        <v>86.849997999999999</v>
      </c>
      <c r="C1614">
        <v>120.900002</v>
      </c>
      <c r="D1614" t="str">
        <f t="shared" si="50"/>
        <v>2008-12</v>
      </c>
      <c r="E1614">
        <f t="shared" si="51"/>
        <v>24</v>
      </c>
      <c r="F1614">
        <v>9</v>
      </c>
      <c r="G1614" t="b">
        <f>Table1[[#This Row],[day]]=VLOOKUP(Table1[[#This Row],[ym]],Sheet3!$A$4:$B$224,2,FALSE)</f>
        <v>0</v>
      </c>
      <c r="H1614" s="5" t="b">
        <f>Table1[[#This Row],[m15]]=VLOOKUP(Table1[[#This Row],[ym]],Sheet3!$A$4:$C$224,3,FALSE)</f>
        <v>0</v>
      </c>
      <c r="I1614" s="5">
        <f>IF(Table1[[#This Row],[day]]&gt;=2,Table1[[#This Row],[day]]-2,99)</f>
        <v>22</v>
      </c>
      <c r="J1614" s="5" t="b">
        <f>Table1[[#This Row],[n2]]=VLOOKUP(Table1[[#This Row],[ym]],Sheet3!$A$4:$D$224,4,FALSE)</f>
        <v>0</v>
      </c>
    </row>
    <row r="1615" spans="1:10" hidden="1" x14ac:dyDescent="0.75">
      <c r="A1615" s="1" t="s">
        <v>1616</v>
      </c>
      <c r="B1615">
        <v>87.400002000000001</v>
      </c>
      <c r="C1615">
        <v>121.300003</v>
      </c>
      <c r="D1615" t="str">
        <f t="shared" si="50"/>
        <v>2008-12</v>
      </c>
      <c r="E1615">
        <f t="shared" si="51"/>
        <v>26</v>
      </c>
      <c r="F1615">
        <v>11</v>
      </c>
      <c r="G1615" t="b">
        <f>Table1[[#This Row],[day]]=VLOOKUP(Table1[[#This Row],[ym]],Sheet3!$A$4:$B$224,2,FALSE)</f>
        <v>0</v>
      </c>
      <c r="H1615" s="5" t="b">
        <f>Table1[[#This Row],[m15]]=VLOOKUP(Table1[[#This Row],[ym]],Sheet3!$A$4:$C$224,3,FALSE)</f>
        <v>0</v>
      </c>
      <c r="I1615" s="5">
        <f>IF(Table1[[#This Row],[day]]&gt;=2,Table1[[#This Row],[day]]-2,99)</f>
        <v>24</v>
      </c>
      <c r="J1615" s="5" t="b">
        <f>Table1[[#This Row],[n2]]=VLOOKUP(Table1[[#This Row],[ym]],Sheet3!$A$4:$D$224,4,FALSE)</f>
        <v>0</v>
      </c>
    </row>
    <row r="1616" spans="1:10" hidden="1" x14ac:dyDescent="0.75">
      <c r="A1616" s="1" t="s">
        <v>1617</v>
      </c>
      <c r="B1616">
        <v>87.25</v>
      </c>
      <c r="C1616">
        <v>120.75</v>
      </c>
      <c r="D1616" t="str">
        <f t="shared" si="50"/>
        <v>2008-12</v>
      </c>
      <c r="E1616">
        <f t="shared" si="51"/>
        <v>29</v>
      </c>
      <c r="F1616">
        <v>14</v>
      </c>
      <c r="G1616" t="b">
        <f>Table1[[#This Row],[day]]=VLOOKUP(Table1[[#This Row],[ym]],Sheet3!$A$4:$B$224,2,FALSE)</f>
        <v>0</v>
      </c>
      <c r="H1616" s="5" t="b">
        <f>Table1[[#This Row],[m15]]=VLOOKUP(Table1[[#This Row],[ym]],Sheet3!$A$4:$C$224,3,FALSE)</f>
        <v>0</v>
      </c>
      <c r="I1616" s="5">
        <f>IF(Table1[[#This Row],[day]]&gt;=2,Table1[[#This Row],[day]]-2,99)</f>
        <v>27</v>
      </c>
      <c r="J1616" s="5" t="b">
        <f>Table1[[#This Row],[n2]]=VLOOKUP(Table1[[#This Row],[ym]],Sheet3!$A$4:$D$224,4,FALSE)</f>
        <v>0</v>
      </c>
    </row>
    <row r="1617" spans="1:10" hidden="1" x14ac:dyDescent="0.75">
      <c r="A1617" s="1" t="s">
        <v>1618</v>
      </c>
      <c r="B1617">
        <v>89.139999000000003</v>
      </c>
      <c r="C1617">
        <v>121.900002</v>
      </c>
      <c r="D1617" t="str">
        <f t="shared" si="50"/>
        <v>2008-12</v>
      </c>
      <c r="E1617">
        <f t="shared" si="51"/>
        <v>30</v>
      </c>
      <c r="F1617">
        <v>15</v>
      </c>
      <c r="G1617" t="b">
        <f>Table1[[#This Row],[day]]=VLOOKUP(Table1[[#This Row],[ym]],Sheet3!$A$4:$B$224,2,FALSE)</f>
        <v>0</v>
      </c>
      <c r="H1617" s="5" t="b">
        <f>Table1[[#This Row],[m15]]=VLOOKUP(Table1[[#This Row],[ym]],Sheet3!$A$4:$C$224,3,FALSE)</f>
        <v>0</v>
      </c>
      <c r="I1617" s="5">
        <f>IF(Table1[[#This Row],[day]]&gt;=2,Table1[[#This Row],[day]]-2,99)</f>
        <v>28</v>
      </c>
      <c r="J1617" s="5" t="b">
        <f>Table1[[#This Row],[n2]]=VLOOKUP(Table1[[#This Row],[ym]],Sheet3!$A$4:$D$224,4,FALSE)</f>
        <v>0</v>
      </c>
    </row>
    <row r="1618" spans="1:10" hidden="1" x14ac:dyDescent="0.75">
      <c r="A1618" s="1" t="s">
        <v>1619</v>
      </c>
      <c r="B1618">
        <v>90.309997999999993</v>
      </c>
      <c r="C1618">
        <v>119.349998</v>
      </c>
      <c r="D1618" t="str">
        <f t="shared" si="50"/>
        <v>2008-12</v>
      </c>
      <c r="E1618">
        <f t="shared" si="51"/>
        <v>31</v>
      </c>
      <c r="F1618">
        <v>16</v>
      </c>
      <c r="G1618" t="b">
        <f>Table1[[#This Row],[day]]=VLOOKUP(Table1[[#This Row],[ym]],Sheet3!$A$4:$B$224,2,FALSE)</f>
        <v>0</v>
      </c>
      <c r="H1618" s="5" t="b">
        <f>Table1[[#This Row],[m15]]=VLOOKUP(Table1[[#This Row],[ym]],Sheet3!$A$4:$C$224,3,FALSE)</f>
        <v>0</v>
      </c>
      <c r="I1618" s="5">
        <f>IF(Table1[[#This Row],[day]]&gt;=2,Table1[[#This Row],[day]]-2,99)</f>
        <v>29</v>
      </c>
      <c r="J1618" s="5" t="b">
        <f>Table1[[#This Row],[n2]]=VLOOKUP(Table1[[#This Row],[ym]],Sheet3!$A$4:$D$224,4,FALSE)</f>
        <v>0</v>
      </c>
    </row>
    <row r="1619" spans="1:10" x14ac:dyDescent="0.75">
      <c r="A1619" s="1" t="s">
        <v>1620</v>
      </c>
      <c r="B1619">
        <v>93.260002</v>
      </c>
      <c r="C1619">
        <v>116.349998</v>
      </c>
      <c r="D1619" t="str">
        <f t="shared" si="50"/>
        <v>2009-1</v>
      </c>
      <c r="E1619">
        <f t="shared" si="51"/>
        <v>2</v>
      </c>
      <c r="F1619">
        <v>99</v>
      </c>
      <c r="G1619" t="b">
        <f>Table1[[#This Row],[day]]=VLOOKUP(Table1[[#This Row],[ym]],Sheet3!$A$4:$B$224,2,FALSE)</f>
        <v>1</v>
      </c>
      <c r="H1619" s="5" t="b">
        <f>Table1[[#This Row],[m15]]=VLOOKUP(Table1[[#This Row],[ym]],Sheet3!$A$4:$C$224,3,FALSE)</f>
        <v>0</v>
      </c>
      <c r="I1619" s="5">
        <f>IF(Table1[[#This Row],[day]]&gt;=2,Table1[[#This Row],[day]]-2,99)</f>
        <v>0</v>
      </c>
      <c r="J1619" s="5" t="b">
        <f>Table1[[#This Row],[n2]]=VLOOKUP(Table1[[#This Row],[ym]],Sheet3!$A$4:$D$224,4,FALSE)</f>
        <v>1</v>
      </c>
    </row>
    <row r="1620" spans="1:10" hidden="1" x14ac:dyDescent="0.75">
      <c r="A1620" s="1" t="s">
        <v>1621</v>
      </c>
      <c r="B1620">
        <v>93.019997000000004</v>
      </c>
      <c r="C1620">
        <v>113.349998</v>
      </c>
      <c r="D1620" t="str">
        <f t="shared" si="50"/>
        <v>2009-1</v>
      </c>
      <c r="E1620">
        <f t="shared" si="51"/>
        <v>5</v>
      </c>
      <c r="F1620">
        <v>99</v>
      </c>
      <c r="G1620" t="b">
        <f>Table1[[#This Row],[day]]=VLOOKUP(Table1[[#This Row],[ym]],Sheet3!$A$4:$B$224,2,FALSE)</f>
        <v>0</v>
      </c>
      <c r="H1620" s="5" t="b">
        <f>Table1[[#This Row],[m15]]=VLOOKUP(Table1[[#This Row],[ym]],Sheet3!$A$4:$C$224,3,FALSE)</f>
        <v>0</v>
      </c>
      <c r="I1620" s="5">
        <f>IF(Table1[[#This Row],[day]]&gt;=2,Table1[[#This Row],[day]]-2,99)</f>
        <v>3</v>
      </c>
      <c r="J1620" s="5" t="b">
        <f>Table1[[#This Row],[n2]]=VLOOKUP(Table1[[#This Row],[ym]],Sheet3!$A$4:$D$224,4,FALSE)</f>
        <v>0</v>
      </c>
    </row>
    <row r="1621" spans="1:10" hidden="1" x14ac:dyDescent="0.75">
      <c r="A1621" s="1" t="s">
        <v>1622</v>
      </c>
      <c r="B1621">
        <v>93.610000999999997</v>
      </c>
      <c r="C1621">
        <v>112.209999</v>
      </c>
      <c r="D1621" t="str">
        <f t="shared" si="50"/>
        <v>2009-1</v>
      </c>
      <c r="E1621">
        <f t="shared" si="51"/>
        <v>6</v>
      </c>
      <c r="F1621">
        <v>99</v>
      </c>
      <c r="G1621" t="b">
        <f>Table1[[#This Row],[day]]=VLOOKUP(Table1[[#This Row],[ym]],Sheet3!$A$4:$B$224,2,FALSE)</f>
        <v>0</v>
      </c>
      <c r="H1621" s="5" t="b">
        <f>Table1[[#This Row],[m15]]=VLOOKUP(Table1[[#This Row],[ym]],Sheet3!$A$4:$C$224,3,FALSE)</f>
        <v>0</v>
      </c>
      <c r="I1621" s="5">
        <f>IF(Table1[[#This Row],[day]]&gt;=2,Table1[[#This Row],[day]]-2,99)</f>
        <v>4</v>
      </c>
      <c r="J1621" s="5" t="b">
        <f>Table1[[#This Row],[n2]]=VLOOKUP(Table1[[#This Row],[ym]],Sheet3!$A$4:$D$224,4,FALSE)</f>
        <v>0</v>
      </c>
    </row>
    <row r="1622" spans="1:10" hidden="1" x14ac:dyDescent="0.75">
      <c r="A1622" s="1" t="s">
        <v>1623</v>
      </c>
      <c r="B1622">
        <v>90.860000999999997</v>
      </c>
      <c r="C1622">
        <v>112.650002</v>
      </c>
      <c r="D1622" t="str">
        <f t="shared" si="50"/>
        <v>2009-1</v>
      </c>
      <c r="E1622">
        <f t="shared" si="51"/>
        <v>7</v>
      </c>
      <c r="F1622">
        <v>99</v>
      </c>
      <c r="G1622" t="b">
        <f>Table1[[#This Row],[day]]=VLOOKUP(Table1[[#This Row],[ym]],Sheet3!$A$4:$B$224,2,FALSE)</f>
        <v>0</v>
      </c>
      <c r="H1622" s="5" t="b">
        <f>Table1[[#This Row],[m15]]=VLOOKUP(Table1[[#This Row],[ym]],Sheet3!$A$4:$C$224,3,FALSE)</f>
        <v>0</v>
      </c>
      <c r="I1622" s="5">
        <f>IF(Table1[[#This Row],[day]]&gt;=2,Table1[[#This Row],[day]]-2,99)</f>
        <v>5</v>
      </c>
      <c r="J1622" s="5" t="b">
        <f>Table1[[#This Row],[n2]]=VLOOKUP(Table1[[#This Row],[ym]],Sheet3!$A$4:$D$224,4,FALSE)</f>
        <v>0</v>
      </c>
    </row>
    <row r="1623" spans="1:10" hidden="1" x14ac:dyDescent="0.75">
      <c r="A1623" s="1" t="s">
        <v>1624</v>
      </c>
      <c r="B1623">
        <v>91.260002</v>
      </c>
      <c r="C1623">
        <v>112.55999799999999</v>
      </c>
      <c r="D1623" t="str">
        <f t="shared" si="50"/>
        <v>2009-1</v>
      </c>
      <c r="E1623">
        <f t="shared" si="51"/>
        <v>8</v>
      </c>
      <c r="F1623">
        <v>99</v>
      </c>
      <c r="G1623" t="b">
        <f>Table1[[#This Row],[day]]=VLOOKUP(Table1[[#This Row],[ym]],Sheet3!$A$4:$B$224,2,FALSE)</f>
        <v>0</v>
      </c>
      <c r="H1623" s="5" t="b">
        <f>Table1[[#This Row],[m15]]=VLOOKUP(Table1[[#This Row],[ym]],Sheet3!$A$4:$C$224,3,FALSE)</f>
        <v>0</v>
      </c>
      <c r="I1623" s="5">
        <f>IF(Table1[[#This Row],[day]]&gt;=2,Table1[[#This Row],[day]]-2,99)</f>
        <v>6</v>
      </c>
      <c r="J1623" s="5" t="b">
        <f>Table1[[#This Row],[n2]]=VLOOKUP(Table1[[#This Row],[ym]],Sheet3!$A$4:$D$224,4,FALSE)</f>
        <v>0</v>
      </c>
    </row>
    <row r="1624" spans="1:10" hidden="1" x14ac:dyDescent="0.75">
      <c r="A1624" s="1" t="s">
        <v>1625</v>
      </c>
      <c r="B1624">
        <v>89.260002</v>
      </c>
      <c r="C1624">
        <v>112.730003</v>
      </c>
      <c r="D1624" t="str">
        <f t="shared" si="50"/>
        <v>2009-1</v>
      </c>
      <c r="E1624">
        <f t="shared" si="51"/>
        <v>9</v>
      </c>
      <c r="F1624">
        <v>99</v>
      </c>
      <c r="G1624" t="b">
        <f>Table1[[#This Row],[day]]=VLOOKUP(Table1[[#This Row],[ym]],Sheet3!$A$4:$B$224,2,FALSE)</f>
        <v>0</v>
      </c>
      <c r="H1624" s="5" t="b">
        <f>Table1[[#This Row],[m15]]=VLOOKUP(Table1[[#This Row],[ym]],Sheet3!$A$4:$C$224,3,FALSE)</f>
        <v>0</v>
      </c>
      <c r="I1624" s="5">
        <f>IF(Table1[[#This Row],[day]]&gt;=2,Table1[[#This Row],[day]]-2,99)</f>
        <v>7</v>
      </c>
      <c r="J1624" s="5" t="b">
        <f>Table1[[#This Row],[n2]]=VLOOKUP(Table1[[#This Row],[ym]],Sheet3!$A$4:$D$224,4,FALSE)</f>
        <v>0</v>
      </c>
    </row>
    <row r="1625" spans="1:10" hidden="1" x14ac:dyDescent="0.75">
      <c r="A1625" s="1" t="s">
        <v>1626</v>
      </c>
      <c r="B1625">
        <v>87.209998999999996</v>
      </c>
      <c r="C1625">
        <v>113.900002</v>
      </c>
      <c r="D1625" t="str">
        <f t="shared" si="50"/>
        <v>2009-1</v>
      </c>
      <c r="E1625">
        <f t="shared" si="51"/>
        <v>12</v>
      </c>
      <c r="F1625">
        <v>99</v>
      </c>
      <c r="G1625" t="b">
        <f>Table1[[#This Row],[day]]=VLOOKUP(Table1[[#This Row],[ym]],Sheet3!$A$4:$B$224,2,FALSE)</f>
        <v>0</v>
      </c>
      <c r="H1625" s="5" t="b">
        <f>Table1[[#This Row],[m15]]=VLOOKUP(Table1[[#This Row],[ym]],Sheet3!$A$4:$C$224,3,FALSE)</f>
        <v>0</v>
      </c>
      <c r="I1625" s="5">
        <f>IF(Table1[[#This Row],[day]]&gt;=2,Table1[[#This Row],[day]]-2,99)</f>
        <v>10</v>
      </c>
      <c r="J1625" s="5" t="b">
        <f>Table1[[#This Row],[n2]]=VLOOKUP(Table1[[#This Row],[ym]],Sheet3!$A$4:$D$224,4,FALSE)</f>
        <v>0</v>
      </c>
    </row>
    <row r="1626" spans="1:10" hidden="1" x14ac:dyDescent="0.75">
      <c r="A1626" s="1" t="s">
        <v>1627</v>
      </c>
      <c r="B1626">
        <v>87.279999000000004</v>
      </c>
      <c r="C1626">
        <v>114.019997</v>
      </c>
      <c r="D1626" t="str">
        <f t="shared" si="50"/>
        <v>2009-1</v>
      </c>
      <c r="E1626">
        <f t="shared" si="51"/>
        <v>13</v>
      </c>
      <c r="F1626">
        <v>99</v>
      </c>
      <c r="G1626" t="b">
        <f>Table1[[#This Row],[day]]=VLOOKUP(Table1[[#This Row],[ym]],Sheet3!$A$4:$B$224,2,FALSE)</f>
        <v>0</v>
      </c>
      <c r="H1626" s="5" t="b">
        <f>Table1[[#This Row],[m15]]=VLOOKUP(Table1[[#This Row],[ym]],Sheet3!$A$4:$C$224,3,FALSE)</f>
        <v>0</v>
      </c>
      <c r="I1626" s="5">
        <f>IF(Table1[[#This Row],[day]]&gt;=2,Table1[[#This Row],[day]]-2,99)</f>
        <v>11</v>
      </c>
      <c r="J1626" s="5" t="b">
        <f>Table1[[#This Row],[n2]]=VLOOKUP(Table1[[#This Row],[ym]],Sheet3!$A$4:$D$224,4,FALSE)</f>
        <v>0</v>
      </c>
    </row>
    <row r="1627" spans="1:10" hidden="1" x14ac:dyDescent="0.75">
      <c r="A1627" s="1" t="s">
        <v>1628</v>
      </c>
      <c r="B1627">
        <v>84.519997000000004</v>
      </c>
      <c r="C1627">
        <v>115.900002</v>
      </c>
      <c r="D1627" t="str">
        <f t="shared" si="50"/>
        <v>2009-1</v>
      </c>
      <c r="E1627">
        <f t="shared" si="51"/>
        <v>14</v>
      </c>
      <c r="F1627">
        <v>99</v>
      </c>
      <c r="G1627" t="b">
        <f>Table1[[#This Row],[day]]=VLOOKUP(Table1[[#This Row],[ym]],Sheet3!$A$4:$B$224,2,FALSE)</f>
        <v>0</v>
      </c>
      <c r="H1627" s="5" t="b">
        <f>Table1[[#This Row],[m15]]=VLOOKUP(Table1[[#This Row],[ym]],Sheet3!$A$4:$C$224,3,FALSE)</f>
        <v>0</v>
      </c>
      <c r="I1627" s="5">
        <f>IF(Table1[[#This Row],[day]]&gt;=2,Table1[[#This Row],[day]]-2,99)</f>
        <v>12</v>
      </c>
      <c r="J1627" s="5" t="b">
        <f>Table1[[#This Row],[n2]]=VLOOKUP(Table1[[#This Row],[ym]],Sheet3!$A$4:$D$224,4,FALSE)</f>
        <v>0</v>
      </c>
    </row>
    <row r="1628" spans="1:10" hidden="1" x14ac:dyDescent="0.75">
      <c r="A1628" s="1" t="s">
        <v>1629</v>
      </c>
      <c r="B1628">
        <v>84.699996999999996</v>
      </c>
      <c r="C1628">
        <v>116.089996</v>
      </c>
      <c r="D1628" t="str">
        <f t="shared" si="50"/>
        <v>2009-1</v>
      </c>
      <c r="E1628">
        <f t="shared" si="51"/>
        <v>15</v>
      </c>
      <c r="F1628">
        <v>99</v>
      </c>
      <c r="G1628" t="b">
        <f>Table1[[#This Row],[day]]=VLOOKUP(Table1[[#This Row],[ym]],Sheet3!$A$4:$B$224,2,FALSE)</f>
        <v>0</v>
      </c>
      <c r="H1628" s="5" t="b">
        <f>Table1[[#This Row],[m15]]=VLOOKUP(Table1[[#This Row],[ym]],Sheet3!$A$4:$C$224,3,FALSE)</f>
        <v>0</v>
      </c>
      <c r="I1628" s="5">
        <f>IF(Table1[[#This Row],[day]]&gt;=2,Table1[[#This Row],[day]]-2,99)</f>
        <v>13</v>
      </c>
      <c r="J1628" s="5" t="b">
        <f>Table1[[#This Row],[n2]]=VLOOKUP(Table1[[#This Row],[ym]],Sheet3!$A$4:$D$224,4,FALSE)</f>
        <v>0</v>
      </c>
    </row>
    <row r="1629" spans="1:10" hidden="1" x14ac:dyDescent="0.75">
      <c r="A1629" s="1" t="s">
        <v>1630</v>
      </c>
      <c r="B1629">
        <v>85.230002999999996</v>
      </c>
      <c r="C1629">
        <v>114.300003</v>
      </c>
      <c r="D1629" t="str">
        <f t="shared" si="50"/>
        <v>2009-1</v>
      </c>
      <c r="E1629">
        <f t="shared" si="51"/>
        <v>16</v>
      </c>
      <c r="F1629">
        <v>1</v>
      </c>
      <c r="G1629" t="b">
        <f>Table1[[#This Row],[day]]=VLOOKUP(Table1[[#This Row],[ym]],Sheet3!$A$4:$B$224,2,FALSE)</f>
        <v>0</v>
      </c>
      <c r="H1629" s="5" t="b">
        <f>Table1[[#This Row],[m15]]=VLOOKUP(Table1[[#This Row],[ym]],Sheet3!$A$4:$C$224,3,FALSE)</f>
        <v>1</v>
      </c>
      <c r="I1629" s="5">
        <f>IF(Table1[[#This Row],[day]]&gt;=2,Table1[[#This Row],[day]]-2,99)</f>
        <v>14</v>
      </c>
      <c r="J1629" s="5" t="b">
        <f>Table1[[#This Row],[n2]]=VLOOKUP(Table1[[#This Row],[ym]],Sheet3!$A$4:$D$224,4,FALSE)</f>
        <v>0</v>
      </c>
    </row>
    <row r="1630" spans="1:10" hidden="1" x14ac:dyDescent="0.75">
      <c r="A1630" s="1" t="s">
        <v>1631</v>
      </c>
      <c r="B1630">
        <v>80.739998</v>
      </c>
      <c r="C1630">
        <v>114.279999</v>
      </c>
      <c r="D1630" t="str">
        <f t="shared" si="50"/>
        <v>2009-1</v>
      </c>
      <c r="E1630">
        <f t="shared" si="51"/>
        <v>20</v>
      </c>
      <c r="F1630">
        <v>5</v>
      </c>
      <c r="G1630" t="b">
        <f>Table1[[#This Row],[day]]=VLOOKUP(Table1[[#This Row],[ym]],Sheet3!$A$4:$B$224,2,FALSE)</f>
        <v>0</v>
      </c>
      <c r="H1630" s="5" t="b">
        <f>Table1[[#This Row],[m15]]=VLOOKUP(Table1[[#This Row],[ym]],Sheet3!$A$4:$C$224,3,FALSE)</f>
        <v>0</v>
      </c>
      <c r="I1630" s="5">
        <f>IF(Table1[[#This Row],[day]]&gt;=2,Table1[[#This Row],[day]]-2,99)</f>
        <v>18</v>
      </c>
      <c r="J1630" s="5" t="b">
        <f>Table1[[#This Row],[n2]]=VLOOKUP(Table1[[#This Row],[ym]],Sheet3!$A$4:$D$224,4,FALSE)</f>
        <v>0</v>
      </c>
    </row>
    <row r="1631" spans="1:10" hidden="1" x14ac:dyDescent="0.75">
      <c r="A1631" s="1" t="s">
        <v>1632</v>
      </c>
      <c r="B1631">
        <v>84.25</v>
      </c>
      <c r="C1631">
        <v>110.66999800000001</v>
      </c>
      <c r="D1631" t="str">
        <f t="shared" si="50"/>
        <v>2009-1</v>
      </c>
      <c r="E1631">
        <f t="shared" si="51"/>
        <v>21</v>
      </c>
      <c r="F1631">
        <v>6</v>
      </c>
      <c r="G1631" t="b">
        <f>Table1[[#This Row],[day]]=VLOOKUP(Table1[[#This Row],[ym]],Sheet3!$A$4:$B$224,2,FALSE)</f>
        <v>0</v>
      </c>
      <c r="H1631" s="5" t="b">
        <f>Table1[[#This Row],[m15]]=VLOOKUP(Table1[[#This Row],[ym]],Sheet3!$A$4:$C$224,3,FALSE)</f>
        <v>0</v>
      </c>
      <c r="I1631" s="5">
        <f>IF(Table1[[#This Row],[day]]&gt;=2,Table1[[#This Row],[day]]-2,99)</f>
        <v>19</v>
      </c>
      <c r="J1631" s="5" t="b">
        <f>Table1[[#This Row],[n2]]=VLOOKUP(Table1[[#This Row],[ym]],Sheet3!$A$4:$D$224,4,FALSE)</f>
        <v>0</v>
      </c>
    </row>
    <row r="1632" spans="1:10" hidden="1" x14ac:dyDescent="0.75">
      <c r="A1632" s="1" t="s">
        <v>1633</v>
      </c>
      <c r="B1632">
        <v>83.019997000000004</v>
      </c>
      <c r="C1632">
        <v>108.540001</v>
      </c>
      <c r="D1632" t="str">
        <f t="shared" si="50"/>
        <v>2009-1</v>
      </c>
      <c r="E1632">
        <f t="shared" si="51"/>
        <v>22</v>
      </c>
      <c r="F1632">
        <v>7</v>
      </c>
      <c r="G1632" t="b">
        <f>Table1[[#This Row],[day]]=VLOOKUP(Table1[[#This Row],[ym]],Sheet3!$A$4:$B$224,2,FALSE)</f>
        <v>0</v>
      </c>
      <c r="H1632" s="5" t="b">
        <f>Table1[[#This Row],[m15]]=VLOOKUP(Table1[[#This Row],[ym]],Sheet3!$A$4:$C$224,3,FALSE)</f>
        <v>0</v>
      </c>
      <c r="I1632" s="5">
        <f>IF(Table1[[#This Row],[day]]&gt;=2,Table1[[#This Row],[day]]-2,99)</f>
        <v>20</v>
      </c>
      <c r="J1632" s="5" t="b">
        <f>Table1[[#This Row],[n2]]=VLOOKUP(Table1[[#This Row],[ym]],Sheet3!$A$4:$D$224,4,FALSE)</f>
        <v>0</v>
      </c>
    </row>
    <row r="1633" spans="1:10" hidden="1" x14ac:dyDescent="0.75">
      <c r="A1633" s="1" t="s">
        <v>1634</v>
      </c>
      <c r="B1633">
        <v>83.220000999999996</v>
      </c>
      <c r="C1633">
        <v>107.69000200000001</v>
      </c>
      <c r="D1633" t="str">
        <f t="shared" si="50"/>
        <v>2009-1</v>
      </c>
      <c r="E1633">
        <f t="shared" si="51"/>
        <v>23</v>
      </c>
      <c r="F1633">
        <v>8</v>
      </c>
      <c r="G1633" t="b">
        <f>Table1[[#This Row],[day]]=VLOOKUP(Table1[[#This Row],[ym]],Sheet3!$A$4:$B$224,2,FALSE)</f>
        <v>0</v>
      </c>
      <c r="H1633" s="5" t="b">
        <f>Table1[[#This Row],[m15]]=VLOOKUP(Table1[[#This Row],[ym]],Sheet3!$A$4:$C$224,3,FALSE)</f>
        <v>0</v>
      </c>
      <c r="I1633" s="5">
        <f>IF(Table1[[#This Row],[day]]&gt;=2,Table1[[#This Row],[day]]-2,99)</f>
        <v>21</v>
      </c>
      <c r="J1633" s="5" t="b">
        <f>Table1[[#This Row],[n2]]=VLOOKUP(Table1[[#This Row],[ym]],Sheet3!$A$4:$D$224,4,FALSE)</f>
        <v>0</v>
      </c>
    </row>
    <row r="1634" spans="1:10" hidden="1" x14ac:dyDescent="0.75">
      <c r="A1634" s="1" t="s">
        <v>1635</v>
      </c>
      <c r="B1634">
        <v>83.900002000000001</v>
      </c>
      <c r="C1634">
        <v>106.75</v>
      </c>
      <c r="D1634" t="str">
        <f t="shared" si="50"/>
        <v>2009-1</v>
      </c>
      <c r="E1634">
        <f t="shared" si="51"/>
        <v>26</v>
      </c>
      <c r="F1634">
        <v>11</v>
      </c>
      <c r="G1634" t="b">
        <f>Table1[[#This Row],[day]]=VLOOKUP(Table1[[#This Row],[ym]],Sheet3!$A$4:$B$224,2,FALSE)</f>
        <v>0</v>
      </c>
      <c r="H1634" s="5" t="b">
        <f>Table1[[#This Row],[m15]]=VLOOKUP(Table1[[#This Row],[ym]],Sheet3!$A$4:$C$224,3,FALSE)</f>
        <v>0</v>
      </c>
      <c r="I1634" s="5">
        <f>IF(Table1[[#This Row],[day]]&gt;=2,Table1[[#This Row],[day]]-2,99)</f>
        <v>24</v>
      </c>
      <c r="J1634" s="5" t="b">
        <f>Table1[[#This Row],[n2]]=VLOOKUP(Table1[[#This Row],[ym]],Sheet3!$A$4:$D$224,4,FALSE)</f>
        <v>0</v>
      </c>
    </row>
    <row r="1635" spans="1:10" hidden="1" x14ac:dyDescent="0.75">
      <c r="A1635" s="1" t="s">
        <v>1636</v>
      </c>
      <c r="B1635">
        <v>84.739998</v>
      </c>
      <c r="C1635">
        <v>109.260002</v>
      </c>
      <c r="D1635" t="str">
        <f t="shared" si="50"/>
        <v>2009-1</v>
      </c>
      <c r="E1635">
        <f t="shared" si="51"/>
        <v>27</v>
      </c>
      <c r="F1635">
        <v>12</v>
      </c>
      <c r="G1635" t="b">
        <f>Table1[[#This Row],[day]]=VLOOKUP(Table1[[#This Row],[ym]],Sheet3!$A$4:$B$224,2,FALSE)</f>
        <v>0</v>
      </c>
      <c r="H1635" s="5" t="b">
        <f>Table1[[#This Row],[m15]]=VLOOKUP(Table1[[#This Row],[ym]],Sheet3!$A$4:$C$224,3,FALSE)</f>
        <v>0</v>
      </c>
      <c r="I1635" s="5">
        <f>IF(Table1[[#This Row],[day]]&gt;=2,Table1[[#This Row],[day]]-2,99)</f>
        <v>25</v>
      </c>
      <c r="J1635" s="5" t="b">
        <f>Table1[[#This Row],[n2]]=VLOOKUP(Table1[[#This Row],[ym]],Sheet3!$A$4:$D$224,4,FALSE)</f>
        <v>0</v>
      </c>
    </row>
    <row r="1636" spans="1:10" hidden="1" x14ac:dyDescent="0.75">
      <c r="A1636" s="1" t="s">
        <v>1637</v>
      </c>
      <c r="B1636">
        <v>87.559997999999993</v>
      </c>
      <c r="C1636">
        <v>106.529999</v>
      </c>
      <c r="D1636" t="str">
        <f t="shared" si="50"/>
        <v>2009-1</v>
      </c>
      <c r="E1636">
        <f t="shared" si="51"/>
        <v>28</v>
      </c>
      <c r="F1636">
        <v>13</v>
      </c>
      <c r="G1636" t="b">
        <f>Table1[[#This Row],[day]]=VLOOKUP(Table1[[#This Row],[ym]],Sheet3!$A$4:$B$224,2,FALSE)</f>
        <v>0</v>
      </c>
      <c r="H1636" s="5" t="b">
        <f>Table1[[#This Row],[m15]]=VLOOKUP(Table1[[#This Row],[ym]],Sheet3!$A$4:$C$224,3,FALSE)</f>
        <v>0</v>
      </c>
      <c r="I1636" s="5">
        <f>IF(Table1[[#This Row],[day]]&gt;=2,Table1[[#This Row],[day]]-2,99)</f>
        <v>26</v>
      </c>
      <c r="J1636" s="5" t="b">
        <f>Table1[[#This Row],[n2]]=VLOOKUP(Table1[[#This Row],[ym]],Sheet3!$A$4:$D$224,4,FALSE)</f>
        <v>0</v>
      </c>
    </row>
    <row r="1637" spans="1:10" hidden="1" x14ac:dyDescent="0.75">
      <c r="A1637" s="1" t="s">
        <v>1638</v>
      </c>
      <c r="B1637">
        <v>84.730002999999996</v>
      </c>
      <c r="C1637">
        <v>104.08000199999999</v>
      </c>
      <c r="D1637" t="str">
        <f t="shared" si="50"/>
        <v>2009-1</v>
      </c>
      <c r="E1637">
        <f t="shared" si="51"/>
        <v>29</v>
      </c>
      <c r="F1637">
        <v>14</v>
      </c>
      <c r="G1637" t="b">
        <f>Table1[[#This Row],[day]]=VLOOKUP(Table1[[#This Row],[ym]],Sheet3!$A$4:$B$224,2,FALSE)</f>
        <v>0</v>
      </c>
      <c r="H1637" s="5" t="b">
        <f>Table1[[#This Row],[m15]]=VLOOKUP(Table1[[#This Row],[ym]],Sheet3!$A$4:$C$224,3,FALSE)</f>
        <v>0</v>
      </c>
      <c r="I1637" s="5">
        <f>IF(Table1[[#This Row],[day]]&gt;=2,Table1[[#This Row],[day]]-2,99)</f>
        <v>27</v>
      </c>
      <c r="J1637" s="5" t="b">
        <f>Table1[[#This Row],[n2]]=VLOOKUP(Table1[[#This Row],[ym]],Sheet3!$A$4:$D$224,4,FALSE)</f>
        <v>0</v>
      </c>
    </row>
    <row r="1638" spans="1:10" hidden="1" x14ac:dyDescent="0.75">
      <c r="A1638" s="1" t="s">
        <v>1639</v>
      </c>
      <c r="B1638">
        <v>82.970000999999996</v>
      </c>
      <c r="C1638">
        <v>103.75</v>
      </c>
      <c r="D1638" t="str">
        <f t="shared" si="50"/>
        <v>2009-1</v>
      </c>
      <c r="E1638">
        <f t="shared" si="51"/>
        <v>30</v>
      </c>
      <c r="F1638">
        <v>15</v>
      </c>
      <c r="G1638" t="b">
        <f>Table1[[#This Row],[day]]=VLOOKUP(Table1[[#This Row],[ym]],Sheet3!$A$4:$B$224,2,FALSE)</f>
        <v>0</v>
      </c>
      <c r="H1638" s="5" t="b">
        <f>Table1[[#This Row],[m15]]=VLOOKUP(Table1[[#This Row],[ym]],Sheet3!$A$4:$C$224,3,FALSE)</f>
        <v>0</v>
      </c>
      <c r="I1638" s="5">
        <f>IF(Table1[[#This Row],[day]]&gt;=2,Table1[[#This Row],[day]]-2,99)</f>
        <v>28</v>
      </c>
      <c r="J1638" s="5" t="b">
        <f>Table1[[#This Row],[n2]]=VLOOKUP(Table1[[#This Row],[ym]],Sheet3!$A$4:$D$224,4,FALSE)</f>
        <v>0</v>
      </c>
    </row>
    <row r="1639" spans="1:10" x14ac:dyDescent="0.75">
      <c r="A1639" s="1" t="s">
        <v>1640</v>
      </c>
      <c r="B1639">
        <v>82.720000999999996</v>
      </c>
      <c r="C1639">
        <v>105.389999</v>
      </c>
      <c r="D1639" t="str">
        <f t="shared" si="50"/>
        <v>2009-2</v>
      </c>
      <c r="E1639">
        <f t="shared" si="51"/>
        <v>2</v>
      </c>
      <c r="F1639">
        <v>99</v>
      </c>
      <c r="G1639" t="b">
        <f>Table1[[#This Row],[day]]=VLOOKUP(Table1[[#This Row],[ym]],Sheet3!$A$4:$B$224,2,FALSE)</f>
        <v>1</v>
      </c>
      <c r="H1639" s="5" t="b">
        <f>Table1[[#This Row],[m15]]=VLOOKUP(Table1[[#This Row],[ym]],Sheet3!$A$4:$C$224,3,FALSE)</f>
        <v>0</v>
      </c>
      <c r="I1639" s="5">
        <f>IF(Table1[[#This Row],[day]]&gt;=2,Table1[[#This Row],[day]]-2,99)</f>
        <v>0</v>
      </c>
      <c r="J1639" s="5" t="b">
        <f>Table1[[#This Row],[n2]]=VLOOKUP(Table1[[#This Row],[ym]],Sheet3!$A$4:$D$224,4,FALSE)</f>
        <v>1</v>
      </c>
    </row>
    <row r="1640" spans="1:10" hidden="1" x14ac:dyDescent="0.75">
      <c r="A1640" s="1" t="s">
        <v>1641</v>
      </c>
      <c r="B1640">
        <v>83.93</v>
      </c>
      <c r="C1640">
        <v>102.879997</v>
      </c>
      <c r="D1640" t="str">
        <f t="shared" si="50"/>
        <v>2009-2</v>
      </c>
      <c r="E1640">
        <f t="shared" si="51"/>
        <v>3</v>
      </c>
      <c r="F1640">
        <v>99</v>
      </c>
      <c r="G1640" t="b">
        <f>Table1[[#This Row],[day]]=VLOOKUP(Table1[[#This Row],[ym]],Sheet3!$A$4:$B$224,2,FALSE)</f>
        <v>0</v>
      </c>
      <c r="H1640" s="5" t="b">
        <f>Table1[[#This Row],[m15]]=VLOOKUP(Table1[[#This Row],[ym]],Sheet3!$A$4:$C$224,3,FALSE)</f>
        <v>0</v>
      </c>
      <c r="I1640" s="5">
        <f>IF(Table1[[#This Row],[day]]&gt;=2,Table1[[#This Row],[day]]-2,99)</f>
        <v>1</v>
      </c>
      <c r="J1640" s="5" t="b">
        <f>Table1[[#This Row],[n2]]=VLOOKUP(Table1[[#This Row],[ym]],Sheet3!$A$4:$D$224,4,FALSE)</f>
        <v>0</v>
      </c>
    </row>
    <row r="1641" spans="1:10" hidden="1" x14ac:dyDescent="0.75">
      <c r="A1641" s="1" t="s">
        <v>1642</v>
      </c>
      <c r="B1641">
        <v>83.540001000000004</v>
      </c>
      <c r="C1641">
        <v>102.519997</v>
      </c>
      <c r="D1641" t="str">
        <f t="shared" si="50"/>
        <v>2009-2</v>
      </c>
      <c r="E1641">
        <f t="shared" si="51"/>
        <v>4</v>
      </c>
      <c r="F1641">
        <v>99</v>
      </c>
      <c r="G1641" t="b">
        <f>Table1[[#This Row],[day]]=VLOOKUP(Table1[[#This Row],[ym]],Sheet3!$A$4:$B$224,2,FALSE)</f>
        <v>0</v>
      </c>
      <c r="H1641" s="5" t="b">
        <f>Table1[[#This Row],[m15]]=VLOOKUP(Table1[[#This Row],[ym]],Sheet3!$A$4:$C$224,3,FALSE)</f>
        <v>0</v>
      </c>
      <c r="I1641" s="5">
        <f>IF(Table1[[#This Row],[day]]&gt;=2,Table1[[#This Row],[day]]-2,99)</f>
        <v>2</v>
      </c>
      <c r="J1641" s="5" t="b">
        <f>Table1[[#This Row],[n2]]=VLOOKUP(Table1[[#This Row],[ym]],Sheet3!$A$4:$D$224,4,FALSE)</f>
        <v>0</v>
      </c>
    </row>
    <row r="1642" spans="1:10" hidden="1" x14ac:dyDescent="0.75">
      <c r="A1642" s="1" t="s">
        <v>1643</v>
      </c>
      <c r="B1642">
        <v>84.809997999999993</v>
      </c>
      <c r="C1642">
        <v>102.610001</v>
      </c>
      <c r="D1642" t="str">
        <f t="shared" si="50"/>
        <v>2009-2</v>
      </c>
      <c r="E1642">
        <f t="shared" si="51"/>
        <v>5</v>
      </c>
      <c r="F1642">
        <v>99</v>
      </c>
      <c r="G1642" t="b">
        <f>Table1[[#This Row],[day]]=VLOOKUP(Table1[[#This Row],[ym]],Sheet3!$A$4:$B$224,2,FALSE)</f>
        <v>0</v>
      </c>
      <c r="H1642" s="5" t="b">
        <f>Table1[[#This Row],[m15]]=VLOOKUP(Table1[[#This Row],[ym]],Sheet3!$A$4:$C$224,3,FALSE)</f>
        <v>0</v>
      </c>
      <c r="I1642" s="5">
        <f>IF(Table1[[#This Row],[day]]&gt;=2,Table1[[#This Row],[day]]-2,99)</f>
        <v>3</v>
      </c>
      <c r="J1642" s="5" t="b">
        <f>Table1[[#This Row],[n2]]=VLOOKUP(Table1[[#This Row],[ym]],Sheet3!$A$4:$D$224,4,FALSE)</f>
        <v>0</v>
      </c>
    </row>
    <row r="1643" spans="1:10" hidden="1" x14ac:dyDescent="0.75">
      <c r="A1643" s="1" t="s">
        <v>1644</v>
      </c>
      <c r="B1643">
        <v>87.18</v>
      </c>
      <c r="C1643">
        <v>102.290001</v>
      </c>
      <c r="D1643" t="str">
        <f t="shared" si="50"/>
        <v>2009-2</v>
      </c>
      <c r="E1643">
        <f t="shared" si="51"/>
        <v>6</v>
      </c>
      <c r="F1643">
        <v>99</v>
      </c>
      <c r="G1643" t="b">
        <f>Table1[[#This Row],[day]]=VLOOKUP(Table1[[#This Row],[ym]],Sheet3!$A$4:$B$224,2,FALSE)</f>
        <v>0</v>
      </c>
      <c r="H1643" s="5" t="b">
        <f>Table1[[#This Row],[m15]]=VLOOKUP(Table1[[#This Row],[ym]],Sheet3!$A$4:$C$224,3,FALSE)</f>
        <v>0</v>
      </c>
      <c r="I1643" s="5">
        <f>IF(Table1[[#This Row],[day]]&gt;=2,Table1[[#This Row],[day]]-2,99)</f>
        <v>4</v>
      </c>
      <c r="J1643" s="5" t="b">
        <f>Table1[[#This Row],[n2]]=VLOOKUP(Table1[[#This Row],[ym]],Sheet3!$A$4:$D$224,4,FALSE)</f>
        <v>0</v>
      </c>
    </row>
    <row r="1644" spans="1:10" hidden="1" x14ac:dyDescent="0.75">
      <c r="A1644" s="1" t="s">
        <v>1645</v>
      </c>
      <c r="B1644">
        <v>87.379997000000003</v>
      </c>
      <c r="C1644">
        <v>102.620003</v>
      </c>
      <c r="D1644" t="str">
        <f t="shared" si="50"/>
        <v>2009-2</v>
      </c>
      <c r="E1644">
        <f t="shared" si="51"/>
        <v>9</v>
      </c>
      <c r="F1644">
        <v>99</v>
      </c>
      <c r="G1644" t="b">
        <f>Table1[[#This Row],[day]]=VLOOKUP(Table1[[#This Row],[ym]],Sheet3!$A$4:$B$224,2,FALSE)</f>
        <v>0</v>
      </c>
      <c r="H1644" s="5" t="b">
        <f>Table1[[#This Row],[m15]]=VLOOKUP(Table1[[#This Row],[ym]],Sheet3!$A$4:$C$224,3,FALSE)</f>
        <v>0</v>
      </c>
      <c r="I1644" s="5">
        <f>IF(Table1[[#This Row],[day]]&gt;=2,Table1[[#This Row],[day]]-2,99)</f>
        <v>7</v>
      </c>
      <c r="J1644" s="5" t="b">
        <f>Table1[[#This Row],[n2]]=VLOOKUP(Table1[[#This Row],[ym]],Sheet3!$A$4:$D$224,4,FALSE)</f>
        <v>0</v>
      </c>
    </row>
    <row r="1645" spans="1:10" hidden="1" x14ac:dyDescent="0.75">
      <c r="A1645" s="1" t="s">
        <v>1646</v>
      </c>
      <c r="B1645">
        <v>83.230002999999996</v>
      </c>
      <c r="C1645">
        <v>104.849998</v>
      </c>
      <c r="D1645" t="str">
        <f t="shared" si="50"/>
        <v>2009-2</v>
      </c>
      <c r="E1645">
        <f t="shared" si="51"/>
        <v>10</v>
      </c>
      <c r="F1645">
        <v>99</v>
      </c>
      <c r="G1645" t="b">
        <f>Table1[[#This Row],[day]]=VLOOKUP(Table1[[#This Row],[ym]],Sheet3!$A$4:$B$224,2,FALSE)</f>
        <v>0</v>
      </c>
      <c r="H1645" s="5" t="b">
        <f>Table1[[#This Row],[m15]]=VLOOKUP(Table1[[#This Row],[ym]],Sheet3!$A$4:$C$224,3,FALSE)</f>
        <v>0</v>
      </c>
      <c r="I1645" s="5">
        <f>IF(Table1[[#This Row],[day]]&gt;=2,Table1[[#This Row],[day]]-2,99)</f>
        <v>8</v>
      </c>
      <c r="J1645" s="5" t="b">
        <f>Table1[[#This Row],[n2]]=VLOOKUP(Table1[[#This Row],[ym]],Sheet3!$A$4:$D$224,4,FALSE)</f>
        <v>0</v>
      </c>
    </row>
    <row r="1646" spans="1:10" hidden="1" x14ac:dyDescent="0.75">
      <c r="A1646" s="1" t="s">
        <v>1647</v>
      </c>
      <c r="B1646">
        <v>83.790001000000004</v>
      </c>
      <c r="C1646">
        <v>106.209999</v>
      </c>
      <c r="D1646" t="str">
        <f t="shared" si="50"/>
        <v>2009-2</v>
      </c>
      <c r="E1646">
        <f t="shared" si="51"/>
        <v>11</v>
      </c>
      <c r="F1646">
        <v>99</v>
      </c>
      <c r="G1646" t="b">
        <f>Table1[[#This Row],[day]]=VLOOKUP(Table1[[#This Row],[ym]],Sheet3!$A$4:$B$224,2,FALSE)</f>
        <v>0</v>
      </c>
      <c r="H1646" s="5" t="b">
        <f>Table1[[#This Row],[m15]]=VLOOKUP(Table1[[#This Row],[ym]],Sheet3!$A$4:$C$224,3,FALSE)</f>
        <v>0</v>
      </c>
      <c r="I1646" s="5">
        <f>IF(Table1[[#This Row],[day]]&gt;=2,Table1[[#This Row],[day]]-2,99)</f>
        <v>9</v>
      </c>
      <c r="J1646" s="5" t="b">
        <f>Table1[[#This Row],[n2]]=VLOOKUP(Table1[[#This Row],[ym]],Sheet3!$A$4:$D$224,4,FALSE)</f>
        <v>0</v>
      </c>
    </row>
    <row r="1647" spans="1:10" hidden="1" x14ac:dyDescent="0.75">
      <c r="A1647" s="1" t="s">
        <v>1648</v>
      </c>
      <c r="B1647">
        <v>83.93</v>
      </c>
      <c r="C1647">
        <v>105.209999</v>
      </c>
      <c r="D1647" t="str">
        <f t="shared" si="50"/>
        <v>2009-2</v>
      </c>
      <c r="E1647">
        <f t="shared" si="51"/>
        <v>12</v>
      </c>
      <c r="F1647">
        <v>99</v>
      </c>
      <c r="G1647" t="b">
        <f>Table1[[#This Row],[day]]=VLOOKUP(Table1[[#This Row],[ym]],Sheet3!$A$4:$B$224,2,FALSE)</f>
        <v>0</v>
      </c>
      <c r="H1647" s="5" t="b">
        <f>Table1[[#This Row],[m15]]=VLOOKUP(Table1[[#This Row],[ym]],Sheet3!$A$4:$C$224,3,FALSE)</f>
        <v>0</v>
      </c>
      <c r="I1647" s="5">
        <f>IF(Table1[[#This Row],[day]]&gt;=2,Table1[[#This Row],[day]]-2,99)</f>
        <v>10</v>
      </c>
      <c r="J1647" s="5" t="b">
        <f>Table1[[#This Row],[n2]]=VLOOKUP(Table1[[#This Row],[ym]],Sheet3!$A$4:$D$224,4,FALSE)</f>
        <v>0</v>
      </c>
    </row>
    <row r="1648" spans="1:10" hidden="1" x14ac:dyDescent="0.75">
      <c r="A1648" s="1" t="s">
        <v>1649</v>
      </c>
      <c r="B1648">
        <v>82.989998</v>
      </c>
      <c r="C1648">
        <v>102.410004</v>
      </c>
      <c r="D1648" t="str">
        <f t="shared" si="50"/>
        <v>2009-2</v>
      </c>
      <c r="E1648">
        <f t="shared" si="51"/>
        <v>13</v>
      </c>
      <c r="F1648">
        <v>99</v>
      </c>
      <c r="G1648" t="b">
        <f>Table1[[#This Row],[day]]=VLOOKUP(Table1[[#This Row],[ym]],Sheet3!$A$4:$B$224,2,FALSE)</f>
        <v>0</v>
      </c>
      <c r="H1648" s="5" t="b">
        <f>Table1[[#This Row],[m15]]=VLOOKUP(Table1[[#This Row],[ym]],Sheet3!$A$4:$C$224,3,FALSE)</f>
        <v>0</v>
      </c>
      <c r="I1648" s="5">
        <f>IF(Table1[[#This Row],[day]]&gt;=2,Table1[[#This Row],[day]]-2,99)</f>
        <v>11</v>
      </c>
      <c r="J1648" s="5" t="b">
        <f>Table1[[#This Row],[n2]]=VLOOKUP(Table1[[#This Row],[ym]],Sheet3!$A$4:$D$224,4,FALSE)</f>
        <v>0</v>
      </c>
    </row>
    <row r="1649" spans="1:10" hidden="1" x14ac:dyDescent="0.75">
      <c r="A1649" s="1" t="s">
        <v>1650</v>
      </c>
      <c r="B1649">
        <v>79.349997999999999</v>
      </c>
      <c r="C1649">
        <v>105.599998</v>
      </c>
      <c r="D1649" t="str">
        <f t="shared" si="50"/>
        <v>2009-2</v>
      </c>
      <c r="E1649">
        <f t="shared" si="51"/>
        <v>17</v>
      </c>
      <c r="F1649">
        <v>2</v>
      </c>
      <c r="G1649" t="b">
        <f>Table1[[#This Row],[day]]=VLOOKUP(Table1[[#This Row],[ym]],Sheet3!$A$4:$B$224,2,FALSE)</f>
        <v>0</v>
      </c>
      <c r="H1649" s="5" t="b">
        <f>Table1[[#This Row],[m15]]=VLOOKUP(Table1[[#This Row],[ym]],Sheet3!$A$4:$C$224,3,FALSE)</f>
        <v>1</v>
      </c>
      <c r="I1649" s="5">
        <f>IF(Table1[[#This Row],[day]]&gt;=2,Table1[[#This Row],[day]]-2,99)</f>
        <v>15</v>
      </c>
      <c r="J1649" s="5" t="b">
        <f>Table1[[#This Row],[n2]]=VLOOKUP(Table1[[#This Row],[ym]],Sheet3!$A$4:$D$224,4,FALSE)</f>
        <v>0</v>
      </c>
    </row>
    <row r="1650" spans="1:10" hidden="1" x14ac:dyDescent="0.75">
      <c r="A1650" s="1" t="s">
        <v>1651</v>
      </c>
      <c r="B1650">
        <v>79.230002999999996</v>
      </c>
      <c r="C1650">
        <v>104.699997</v>
      </c>
      <c r="D1650" t="str">
        <f t="shared" si="50"/>
        <v>2009-2</v>
      </c>
      <c r="E1650">
        <f t="shared" si="51"/>
        <v>18</v>
      </c>
      <c r="F1650">
        <v>3</v>
      </c>
      <c r="G1650" t="b">
        <f>Table1[[#This Row],[day]]=VLOOKUP(Table1[[#This Row],[ym]],Sheet3!$A$4:$B$224,2,FALSE)</f>
        <v>0</v>
      </c>
      <c r="H1650" s="5" t="b">
        <f>Table1[[#This Row],[m15]]=VLOOKUP(Table1[[#This Row],[ym]],Sheet3!$A$4:$C$224,3,FALSE)</f>
        <v>0</v>
      </c>
      <c r="I1650" s="5">
        <f>IF(Table1[[#This Row],[day]]&gt;=2,Table1[[#This Row],[day]]-2,99)</f>
        <v>16</v>
      </c>
      <c r="J1650" s="5" t="b">
        <f>Table1[[#This Row],[n2]]=VLOOKUP(Table1[[#This Row],[ym]],Sheet3!$A$4:$D$224,4,FALSE)</f>
        <v>0</v>
      </c>
    </row>
    <row r="1651" spans="1:10" hidden="1" x14ac:dyDescent="0.75">
      <c r="A1651" s="1" t="s">
        <v>1652</v>
      </c>
      <c r="B1651">
        <v>78.410004000000001</v>
      </c>
      <c r="C1651">
        <v>102.91999800000001</v>
      </c>
      <c r="D1651" t="str">
        <f t="shared" si="50"/>
        <v>2009-2</v>
      </c>
      <c r="E1651">
        <f t="shared" si="51"/>
        <v>19</v>
      </c>
      <c r="F1651">
        <v>4</v>
      </c>
      <c r="G1651" t="b">
        <f>Table1[[#This Row],[day]]=VLOOKUP(Table1[[#This Row],[ym]],Sheet3!$A$4:$B$224,2,FALSE)</f>
        <v>0</v>
      </c>
      <c r="H1651" s="5" t="b">
        <f>Table1[[#This Row],[m15]]=VLOOKUP(Table1[[#This Row],[ym]],Sheet3!$A$4:$C$224,3,FALSE)</f>
        <v>0</v>
      </c>
      <c r="I1651" s="5">
        <f>IF(Table1[[#This Row],[day]]&gt;=2,Table1[[#This Row],[day]]-2,99)</f>
        <v>17</v>
      </c>
      <c r="J1651" s="5" t="b">
        <f>Table1[[#This Row],[n2]]=VLOOKUP(Table1[[#This Row],[ym]],Sheet3!$A$4:$D$224,4,FALSE)</f>
        <v>0</v>
      </c>
    </row>
    <row r="1652" spans="1:10" hidden="1" x14ac:dyDescent="0.75">
      <c r="A1652" s="1" t="s">
        <v>1653</v>
      </c>
      <c r="B1652">
        <v>77.629997000000003</v>
      </c>
      <c r="C1652">
        <v>103.91999800000001</v>
      </c>
      <c r="D1652" t="str">
        <f t="shared" si="50"/>
        <v>2009-2</v>
      </c>
      <c r="E1652">
        <f t="shared" si="51"/>
        <v>20</v>
      </c>
      <c r="F1652">
        <v>5</v>
      </c>
      <c r="G1652" t="b">
        <f>Table1[[#This Row],[day]]=VLOOKUP(Table1[[#This Row],[ym]],Sheet3!$A$4:$B$224,2,FALSE)</f>
        <v>0</v>
      </c>
      <c r="H1652" s="5" t="b">
        <f>Table1[[#This Row],[m15]]=VLOOKUP(Table1[[#This Row],[ym]],Sheet3!$A$4:$C$224,3,FALSE)</f>
        <v>0</v>
      </c>
      <c r="I1652" s="5">
        <f>IF(Table1[[#This Row],[day]]&gt;=2,Table1[[#This Row],[day]]-2,99)</f>
        <v>18</v>
      </c>
      <c r="J1652" s="5" t="b">
        <f>Table1[[#This Row],[n2]]=VLOOKUP(Table1[[#This Row],[ym]],Sheet3!$A$4:$D$224,4,FALSE)</f>
        <v>0</v>
      </c>
    </row>
    <row r="1653" spans="1:10" hidden="1" x14ac:dyDescent="0.75">
      <c r="A1653" s="1" t="s">
        <v>1654</v>
      </c>
      <c r="B1653">
        <v>74.919998000000007</v>
      </c>
      <c r="C1653">
        <v>104.879997</v>
      </c>
      <c r="D1653" t="str">
        <f t="shared" si="50"/>
        <v>2009-2</v>
      </c>
      <c r="E1653">
        <f t="shared" si="51"/>
        <v>23</v>
      </c>
      <c r="F1653">
        <v>8</v>
      </c>
      <c r="G1653" t="b">
        <f>Table1[[#This Row],[day]]=VLOOKUP(Table1[[#This Row],[ym]],Sheet3!$A$4:$B$224,2,FALSE)</f>
        <v>0</v>
      </c>
      <c r="H1653" s="5" t="b">
        <f>Table1[[#This Row],[m15]]=VLOOKUP(Table1[[#This Row],[ym]],Sheet3!$A$4:$C$224,3,FALSE)</f>
        <v>0</v>
      </c>
      <c r="I1653" s="5">
        <f>IF(Table1[[#This Row],[day]]&gt;=2,Table1[[#This Row],[day]]-2,99)</f>
        <v>21</v>
      </c>
      <c r="J1653" s="5" t="b">
        <f>Table1[[#This Row],[n2]]=VLOOKUP(Table1[[#This Row],[ym]],Sheet3!$A$4:$D$224,4,FALSE)</f>
        <v>0</v>
      </c>
    </row>
    <row r="1654" spans="1:10" hidden="1" x14ac:dyDescent="0.75">
      <c r="A1654" s="1" t="s">
        <v>1655</v>
      </c>
      <c r="B1654">
        <v>77.699996999999996</v>
      </c>
      <c r="C1654">
        <v>104.769997</v>
      </c>
      <c r="D1654" t="str">
        <f t="shared" si="50"/>
        <v>2009-2</v>
      </c>
      <c r="E1654">
        <f t="shared" si="51"/>
        <v>24</v>
      </c>
      <c r="F1654">
        <v>9</v>
      </c>
      <c r="G1654" t="b">
        <f>Table1[[#This Row],[day]]=VLOOKUP(Table1[[#This Row],[ym]],Sheet3!$A$4:$B$224,2,FALSE)</f>
        <v>0</v>
      </c>
      <c r="H1654" s="5" t="b">
        <f>Table1[[#This Row],[m15]]=VLOOKUP(Table1[[#This Row],[ym]],Sheet3!$A$4:$C$224,3,FALSE)</f>
        <v>0</v>
      </c>
      <c r="I1654" s="5">
        <f>IF(Table1[[#This Row],[day]]&gt;=2,Table1[[#This Row],[day]]-2,99)</f>
        <v>22</v>
      </c>
      <c r="J1654" s="5" t="b">
        <f>Table1[[#This Row],[n2]]=VLOOKUP(Table1[[#This Row],[ym]],Sheet3!$A$4:$D$224,4,FALSE)</f>
        <v>0</v>
      </c>
    </row>
    <row r="1655" spans="1:10" hidden="1" x14ac:dyDescent="0.75">
      <c r="A1655" s="1" t="s">
        <v>1656</v>
      </c>
      <c r="B1655">
        <v>76.970000999999996</v>
      </c>
      <c r="C1655">
        <v>103.55999799999999</v>
      </c>
      <c r="D1655" t="str">
        <f t="shared" si="50"/>
        <v>2009-2</v>
      </c>
      <c r="E1655">
        <f t="shared" si="51"/>
        <v>25</v>
      </c>
      <c r="F1655">
        <v>10</v>
      </c>
      <c r="G1655" t="b">
        <f>Table1[[#This Row],[day]]=VLOOKUP(Table1[[#This Row],[ym]],Sheet3!$A$4:$B$224,2,FALSE)</f>
        <v>0</v>
      </c>
      <c r="H1655" s="5" t="b">
        <f>Table1[[#This Row],[m15]]=VLOOKUP(Table1[[#This Row],[ym]],Sheet3!$A$4:$C$224,3,FALSE)</f>
        <v>0</v>
      </c>
      <c r="I1655" s="5">
        <f>IF(Table1[[#This Row],[day]]&gt;=2,Table1[[#This Row],[day]]-2,99)</f>
        <v>23</v>
      </c>
      <c r="J1655" s="5" t="b">
        <f>Table1[[#This Row],[n2]]=VLOOKUP(Table1[[#This Row],[ym]],Sheet3!$A$4:$D$224,4,FALSE)</f>
        <v>0</v>
      </c>
    </row>
    <row r="1656" spans="1:10" hidden="1" x14ac:dyDescent="0.75">
      <c r="A1656" s="1" t="s">
        <v>1657</v>
      </c>
      <c r="B1656">
        <v>75.779999000000004</v>
      </c>
      <c r="C1656">
        <v>102.470001</v>
      </c>
      <c r="D1656" t="str">
        <f t="shared" si="50"/>
        <v>2009-2</v>
      </c>
      <c r="E1656">
        <f t="shared" si="51"/>
        <v>26</v>
      </c>
      <c r="F1656">
        <v>11</v>
      </c>
      <c r="G1656" t="b">
        <f>Table1[[#This Row],[day]]=VLOOKUP(Table1[[#This Row],[ym]],Sheet3!$A$4:$B$224,2,FALSE)</f>
        <v>0</v>
      </c>
      <c r="H1656" s="5" t="b">
        <f>Table1[[#This Row],[m15]]=VLOOKUP(Table1[[#This Row],[ym]],Sheet3!$A$4:$C$224,3,FALSE)</f>
        <v>0</v>
      </c>
      <c r="I1656" s="5">
        <f>IF(Table1[[#This Row],[day]]&gt;=2,Table1[[#This Row],[day]]-2,99)</f>
        <v>24</v>
      </c>
      <c r="J1656" s="5" t="b">
        <f>Table1[[#This Row],[n2]]=VLOOKUP(Table1[[#This Row],[ym]],Sheet3!$A$4:$D$224,4,FALSE)</f>
        <v>0</v>
      </c>
    </row>
    <row r="1657" spans="1:10" hidden="1" x14ac:dyDescent="0.75">
      <c r="A1657" s="1" t="s">
        <v>1658</v>
      </c>
      <c r="B1657">
        <v>74.209998999999996</v>
      </c>
      <c r="C1657">
        <v>101.879997</v>
      </c>
      <c r="D1657" t="str">
        <f t="shared" si="50"/>
        <v>2009-2</v>
      </c>
      <c r="E1657">
        <f t="shared" si="51"/>
        <v>27</v>
      </c>
      <c r="F1657">
        <v>12</v>
      </c>
      <c r="G1657" t="b">
        <f>Table1[[#This Row],[day]]=VLOOKUP(Table1[[#This Row],[ym]],Sheet3!$A$4:$B$224,2,FALSE)</f>
        <v>0</v>
      </c>
      <c r="H1657" s="5" t="b">
        <f>Table1[[#This Row],[m15]]=VLOOKUP(Table1[[#This Row],[ym]],Sheet3!$A$4:$C$224,3,FALSE)</f>
        <v>0</v>
      </c>
      <c r="I1657" s="5">
        <f>IF(Table1[[#This Row],[day]]&gt;=2,Table1[[#This Row],[day]]-2,99)</f>
        <v>25</v>
      </c>
      <c r="J1657" s="5" t="b">
        <f>Table1[[#This Row],[n2]]=VLOOKUP(Table1[[#This Row],[ym]],Sheet3!$A$4:$D$224,4,FALSE)</f>
        <v>0</v>
      </c>
    </row>
    <row r="1658" spans="1:10" x14ac:dyDescent="0.75">
      <c r="A1658" s="1" t="s">
        <v>1659</v>
      </c>
      <c r="B1658">
        <v>70.790001000000004</v>
      </c>
      <c r="C1658">
        <v>103.279999</v>
      </c>
      <c r="D1658" t="str">
        <f t="shared" si="50"/>
        <v>2009-3</v>
      </c>
      <c r="E1658">
        <f t="shared" si="51"/>
        <v>2</v>
      </c>
      <c r="F1658">
        <v>99</v>
      </c>
      <c r="G1658" t="b">
        <f>Table1[[#This Row],[day]]=VLOOKUP(Table1[[#This Row],[ym]],Sheet3!$A$4:$B$224,2,FALSE)</f>
        <v>1</v>
      </c>
      <c r="H1658" s="5" t="b">
        <f>Table1[[#This Row],[m15]]=VLOOKUP(Table1[[#This Row],[ym]],Sheet3!$A$4:$C$224,3,FALSE)</f>
        <v>0</v>
      </c>
      <c r="I1658" s="5">
        <f>IF(Table1[[#This Row],[day]]&gt;=2,Table1[[#This Row],[day]]-2,99)</f>
        <v>0</v>
      </c>
      <c r="J1658" s="5" t="b">
        <f>Table1[[#This Row],[n2]]=VLOOKUP(Table1[[#This Row],[ym]],Sheet3!$A$4:$D$224,4,FALSE)</f>
        <v>1</v>
      </c>
    </row>
    <row r="1659" spans="1:10" hidden="1" x14ac:dyDescent="0.75">
      <c r="A1659" s="1" t="s">
        <v>1660</v>
      </c>
      <c r="B1659">
        <v>70.180000000000007</v>
      </c>
      <c r="C1659">
        <v>102.589996</v>
      </c>
      <c r="D1659" t="str">
        <f t="shared" si="50"/>
        <v>2009-3</v>
      </c>
      <c r="E1659">
        <f t="shared" si="51"/>
        <v>3</v>
      </c>
      <c r="F1659">
        <v>99</v>
      </c>
      <c r="G1659" t="b">
        <f>Table1[[#This Row],[day]]=VLOOKUP(Table1[[#This Row],[ym]],Sheet3!$A$4:$B$224,2,FALSE)</f>
        <v>0</v>
      </c>
      <c r="H1659" s="5" t="b">
        <f>Table1[[#This Row],[m15]]=VLOOKUP(Table1[[#This Row],[ym]],Sheet3!$A$4:$C$224,3,FALSE)</f>
        <v>0</v>
      </c>
      <c r="I1659" s="5">
        <f>IF(Table1[[#This Row],[day]]&gt;=2,Table1[[#This Row],[day]]-2,99)</f>
        <v>1</v>
      </c>
      <c r="J1659" s="5" t="b">
        <f>Table1[[#This Row],[n2]]=VLOOKUP(Table1[[#This Row],[ym]],Sheet3!$A$4:$D$224,4,FALSE)</f>
        <v>0</v>
      </c>
    </row>
    <row r="1660" spans="1:10" hidden="1" x14ac:dyDescent="0.75">
      <c r="A1660" s="1" t="s">
        <v>1661</v>
      </c>
      <c r="B1660">
        <v>71.949996999999996</v>
      </c>
      <c r="C1660">
        <v>102.120003</v>
      </c>
      <c r="D1660" t="str">
        <f t="shared" si="50"/>
        <v>2009-3</v>
      </c>
      <c r="E1660">
        <f t="shared" si="51"/>
        <v>4</v>
      </c>
      <c r="F1660">
        <v>99</v>
      </c>
      <c r="G1660" t="b">
        <f>Table1[[#This Row],[day]]=VLOOKUP(Table1[[#This Row],[ym]],Sheet3!$A$4:$B$224,2,FALSE)</f>
        <v>0</v>
      </c>
      <c r="H1660" s="5" t="b">
        <f>Table1[[#This Row],[m15]]=VLOOKUP(Table1[[#This Row],[ym]],Sheet3!$A$4:$C$224,3,FALSE)</f>
        <v>0</v>
      </c>
      <c r="I1660" s="5">
        <f>IF(Table1[[#This Row],[day]]&gt;=2,Table1[[#This Row],[day]]-2,99)</f>
        <v>2</v>
      </c>
      <c r="J1660" s="5" t="b">
        <f>Table1[[#This Row],[n2]]=VLOOKUP(Table1[[#This Row],[ym]],Sheet3!$A$4:$D$224,4,FALSE)</f>
        <v>0</v>
      </c>
    </row>
    <row r="1661" spans="1:10" hidden="1" x14ac:dyDescent="0.75">
      <c r="A1661" s="1" t="s">
        <v>1662</v>
      </c>
      <c r="B1661">
        <v>68.959998999999996</v>
      </c>
      <c r="C1661">
        <v>104.959999</v>
      </c>
      <c r="D1661" t="str">
        <f t="shared" si="50"/>
        <v>2009-3</v>
      </c>
      <c r="E1661">
        <f t="shared" si="51"/>
        <v>5</v>
      </c>
      <c r="F1661">
        <v>99</v>
      </c>
      <c r="G1661" t="b">
        <f>Table1[[#This Row],[day]]=VLOOKUP(Table1[[#This Row],[ym]],Sheet3!$A$4:$B$224,2,FALSE)</f>
        <v>0</v>
      </c>
      <c r="H1661" s="5" t="b">
        <f>Table1[[#This Row],[m15]]=VLOOKUP(Table1[[#This Row],[ym]],Sheet3!$A$4:$C$224,3,FALSE)</f>
        <v>0</v>
      </c>
      <c r="I1661" s="5">
        <f>IF(Table1[[#This Row],[day]]&gt;=2,Table1[[#This Row],[day]]-2,99)</f>
        <v>3</v>
      </c>
      <c r="J1661" s="5" t="b">
        <f>Table1[[#This Row],[n2]]=VLOOKUP(Table1[[#This Row],[ym]],Sheet3!$A$4:$D$224,4,FALSE)</f>
        <v>0</v>
      </c>
    </row>
    <row r="1662" spans="1:10" hidden="1" x14ac:dyDescent="0.75">
      <c r="A1662" s="1" t="s">
        <v>1663</v>
      </c>
      <c r="B1662">
        <v>68.949996999999996</v>
      </c>
      <c r="C1662">
        <v>104.260002</v>
      </c>
      <c r="D1662" t="str">
        <f t="shared" si="50"/>
        <v>2009-3</v>
      </c>
      <c r="E1662">
        <f t="shared" si="51"/>
        <v>6</v>
      </c>
      <c r="F1662">
        <v>99</v>
      </c>
      <c r="G1662" t="b">
        <f>Table1[[#This Row],[day]]=VLOOKUP(Table1[[#This Row],[ym]],Sheet3!$A$4:$B$224,2,FALSE)</f>
        <v>0</v>
      </c>
      <c r="H1662" s="5" t="b">
        <f>Table1[[#This Row],[m15]]=VLOOKUP(Table1[[#This Row],[ym]],Sheet3!$A$4:$C$224,3,FALSE)</f>
        <v>0</v>
      </c>
      <c r="I1662" s="5">
        <f>IF(Table1[[#This Row],[day]]&gt;=2,Table1[[#This Row],[day]]-2,99)</f>
        <v>4</v>
      </c>
      <c r="J1662" s="5" t="b">
        <f>Table1[[#This Row],[n2]]=VLOOKUP(Table1[[#This Row],[ym]],Sheet3!$A$4:$D$224,4,FALSE)</f>
        <v>0</v>
      </c>
    </row>
    <row r="1663" spans="1:10" hidden="1" x14ac:dyDescent="0.75">
      <c r="A1663" s="1" t="s">
        <v>1664</v>
      </c>
      <c r="B1663">
        <v>68.190002000000007</v>
      </c>
      <c r="C1663">
        <v>103.650002</v>
      </c>
      <c r="D1663" t="str">
        <f t="shared" si="50"/>
        <v>2009-3</v>
      </c>
      <c r="E1663">
        <f t="shared" si="51"/>
        <v>9</v>
      </c>
      <c r="F1663">
        <v>99</v>
      </c>
      <c r="G1663" t="b">
        <f>Table1[[#This Row],[day]]=VLOOKUP(Table1[[#This Row],[ym]],Sheet3!$A$4:$B$224,2,FALSE)</f>
        <v>0</v>
      </c>
      <c r="H1663" s="5" t="b">
        <f>Table1[[#This Row],[m15]]=VLOOKUP(Table1[[#This Row],[ym]],Sheet3!$A$4:$C$224,3,FALSE)</f>
        <v>0</v>
      </c>
      <c r="I1663" s="5">
        <f>IF(Table1[[#This Row],[day]]&gt;=2,Table1[[#This Row],[day]]-2,99)</f>
        <v>7</v>
      </c>
      <c r="J1663" s="5" t="b">
        <f>Table1[[#This Row],[n2]]=VLOOKUP(Table1[[#This Row],[ym]],Sheet3!$A$4:$D$224,4,FALSE)</f>
        <v>0</v>
      </c>
    </row>
    <row r="1664" spans="1:10" hidden="1" x14ac:dyDescent="0.75">
      <c r="A1664" s="1" t="s">
        <v>1665</v>
      </c>
      <c r="B1664">
        <v>72.370002999999997</v>
      </c>
      <c r="C1664">
        <v>101.660004</v>
      </c>
      <c r="D1664" t="str">
        <f t="shared" si="50"/>
        <v>2009-3</v>
      </c>
      <c r="E1664">
        <f t="shared" si="51"/>
        <v>10</v>
      </c>
      <c r="F1664">
        <v>99</v>
      </c>
      <c r="G1664" t="b">
        <f>Table1[[#This Row],[day]]=VLOOKUP(Table1[[#This Row],[ym]],Sheet3!$A$4:$B$224,2,FALSE)</f>
        <v>0</v>
      </c>
      <c r="H1664" s="5" t="b">
        <f>Table1[[#This Row],[m15]]=VLOOKUP(Table1[[#This Row],[ym]],Sheet3!$A$4:$C$224,3,FALSE)</f>
        <v>0</v>
      </c>
      <c r="I1664" s="5">
        <f>IF(Table1[[#This Row],[day]]&gt;=2,Table1[[#This Row],[day]]-2,99)</f>
        <v>8</v>
      </c>
      <c r="J1664" s="5" t="b">
        <f>Table1[[#This Row],[n2]]=VLOOKUP(Table1[[#This Row],[ym]],Sheet3!$A$4:$D$224,4,FALSE)</f>
        <v>0</v>
      </c>
    </row>
    <row r="1665" spans="1:10" hidden="1" x14ac:dyDescent="0.75">
      <c r="A1665" s="1" t="s">
        <v>1666</v>
      </c>
      <c r="B1665">
        <v>72.720000999999996</v>
      </c>
      <c r="C1665">
        <v>102.760002</v>
      </c>
      <c r="D1665" t="str">
        <f t="shared" si="50"/>
        <v>2009-3</v>
      </c>
      <c r="E1665">
        <f t="shared" si="51"/>
        <v>11</v>
      </c>
      <c r="F1665">
        <v>99</v>
      </c>
      <c r="G1665" t="b">
        <f>Table1[[#This Row],[day]]=VLOOKUP(Table1[[#This Row],[ym]],Sheet3!$A$4:$B$224,2,FALSE)</f>
        <v>0</v>
      </c>
      <c r="H1665" s="5" t="b">
        <f>Table1[[#This Row],[m15]]=VLOOKUP(Table1[[#This Row],[ym]],Sheet3!$A$4:$C$224,3,FALSE)</f>
        <v>0</v>
      </c>
      <c r="I1665" s="5">
        <f>IF(Table1[[#This Row],[day]]&gt;=2,Table1[[#This Row],[day]]-2,99)</f>
        <v>9</v>
      </c>
      <c r="J1665" s="5" t="b">
        <f>Table1[[#This Row],[n2]]=VLOOKUP(Table1[[#This Row],[ym]],Sheet3!$A$4:$D$224,4,FALSE)</f>
        <v>0</v>
      </c>
    </row>
    <row r="1666" spans="1:10" hidden="1" x14ac:dyDescent="0.75">
      <c r="A1666" s="1" t="s">
        <v>1667</v>
      </c>
      <c r="B1666">
        <v>75.669998000000007</v>
      </c>
      <c r="C1666">
        <v>103.25</v>
      </c>
      <c r="D1666" t="str">
        <f t="shared" ref="D1666:D1729" si="52">YEAR(A1666)&amp;"-"&amp;MONTH(A1666)</f>
        <v>2009-3</v>
      </c>
      <c r="E1666">
        <f t="shared" ref="E1666:E1729" si="53">DAY(A1666)</f>
        <v>12</v>
      </c>
      <c r="F1666">
        <v>99</v>
      </c>
      <c r="G1666" t="b">
        <f>Table1[[#This Row],[day]]=VLOOKUP(Table1[[#This Row],[ym]],Sheet3!$A$4:$B$224,2,FALSE)</f>
        <v>0</v>
      </c>
      <c r="H1666" s="5" t="b">
        <f>Table1[[#This Row],[m15]]=VLOOKUP(Table1[[#This Row],[ym]],Sheet3!$A$4:$C$224,3,FALSE)</f>
        <v>0</v>
      </c>
      <c r="I1666" s="5">
        <f>IF(Table1[[#This Row],[day]]&gt;=2,Table1[[#This Row],[day]]-2,99)</f>
        <v>10</v>
      </c>
      <c r="J1666" s="5" t="b">
        <f>Table1[[#This Row],[n2]]=VLOOKUP(Table1[[#This Row],[ym]],Sheet3!$A$4:$D$224,4,FALSE)</f>
        <v>0</v>
      </c>
    </row>
    <row r="1667" spans="1:10" hidden="1" x14ac:dyDescent="0.75">
      <c r="A1667" s="1" t="s">
        <v>1668</v>
      </c>
      <c r="B1667">
        <v>76.279999000000004</v>
      </c>
      <c r="C1667">
        <v>102.730003</v>
      </c>
      <c r="D1667" t="str">
        <f t="shared" si="52"/>
        <v>2009-3</v>
      </c>
      <c r="E1667">
        <f t="shared" si="53"/>
        <v>13</v>
      </c>
      <c r="F1667">
        <v>99</v>
      </c>
      <c r="G1667" t="b">
        <f>Table1[[#This Row],[day]]=VLOOKUP(Table1[[#This Row],[ym]],Sheet3!$A$4:$B$224,2,FALSE)</f>
        <v>0</v>
      </c>
      <c r="H1667" s="5" t="b">
        <f>Table1[[#This Row],[m15]]=VLOOKUP(Table1[[#This Row],[ym]],Sheet3!$A$4:$C$224,3,FALSE)</f>
        <v>0</v>
      </c>
      <c r="I1667" s="5">
        <f>IF(Table1[[#This Row],[day]]&gt;=2,Table1[[#This Row],[day]]-2,99)</f>
        <v>11</v>
      </c>
      <c r="J1667" s="5" t="b">
        <f>Table1[[#This Row],[n2]]=VLOOKUP(Table1[[#This Row],[ym]],Sheet3!$A$4:$D$224,4,FALSE)</f>
        <v>0</v>
      </c>
    </row>
    <row r="1668" spans="1:10" hidden="1" x14ac:dyDescent="0.75">
      <c r="A1668" s="1" t="s">
        <v>1669</v>
      </c>
      <c r="B1668">
        <v>76.089995999999999</v>
      </c>
      <c r="C1668">
        <v>101.110001</v>
      </c>
      <c r="D1668" t="str">
        <f t="shared" si="52"/>
        <v>2009-3</v>
      </c>
      <c r="E1668">
        <f t="shared" si="53"/>
        <v>16</v>
      </c>
      <c r="F1668">
        <v>1</v>
      </c>
      <c r="G1668" t="b">
        <f>Table1[[#This Row],[day]]=VLOOKUP(Table1[[#This Row],[ym]],Sheet3!$A$4:$B$224,2,FALSE)</f>
        <v>0</v>
      </c>
      <c r="H1668" s="5" t="b">
        <f>Table1[[#This Row],[m15]]=VLOOKUP(Table1[[#This Row],[ym]],Sheet3!$A$4:$C$224,3,FALSE)</f>
        <v>1</v>
      </c>
      <c r="I1668" s="5">
        <f>IF(Table1[[#This Row],[day]]&gt;=2,Table1[[#This Row],[day]]-2,99)</f>
        <v>14</v>
      </c>
      <c r="J1668" s="5" t="b">
        <f>Table1[[#This Row],[n2]]=VLOOKUP(Table1[[#This Row],[ym]],Sheet3!$A$4:$D$224,4,FALSE)</f>
        <v>0</v>
      </c>
    </row>
    <row r="1669" spans="1:10" hidden="1" x14ac:dyDescent="0.75">
      <c r="A1669" s="1" t="s">
        <v>1670</v>
      </c>
      <c r="B1669">
        <v>78.370002999999997</v>
      </c>
      <c r="C1669">
        <v>100.55999799999999</v>
      </c>
      <c r="D1669" t="str">
        <f t="shared" si="52"/>
        <v>2009-3</v>
      </c>
      <c r="E1669">
        <f t="shared" si="53"/>
        <v>17</v>
      </c>
      <c r="F1669">
        <v>2</v>
      </c>
      <c r="G1669" t="b">
        <f>Table1[[#This Row],[day]]=VLOOKUP(Table1[[#This Row],[ym]],Sheet3!$A$4:$B$224,2,FALSE)</f>
        <v>0</v>
      </c>
      <c r="H1669" s="5" t="b">
        <f>Table1[[#This Row],[m15]]=VLOOKUP(Table1[[#This Row],[ym]],Sheet3!$A$4:$C$224,3,FALSE)</f>
        <v>0</v>
      </c>
      <c r="I1669" s="5">
        <f>IF(Table1[[#This Row],[day]]&gt;=2,Table1[[#This Row],[day]]-2,99)</f>
        <v>15</v>
      </c>
      <c r="J1669" s="5" t="b">
        <f>Table1[[#This Row],[n2]]=VLOOKUP(Table1[[#This Row],[ym]],Sheet3!$A$4:$D$224,4,FALSE)</f>
        <v>0</v>
      </c>
    </row>
    <row r="1670" spans="1:10" hidden="1" x14ac:dyDescent="0.75">
      <c r="A1670" s="1" t="s">
        <v>1671</v>
      </c>
      <c r="B1670">
        <v>79.970000999999996</v>
      </c>
      <c r="C1670">
        <v>104.370003</v>
      </c>
      <c r="D1670" t="str">
        <f t="shared" si="52"/>
        <v>2009-3</v>
      </c>
      <c r="E1670">
        <f t="shared" si="53"/>
        <v>18</v>
      </c>
      <c r="F1670">
        <v>3</v>
      </c>
      <c r="G1670" t="b">
        <f>Table1[[#This Row],[day]]=VLOOKUP(Table1[[#This Row],[ym]],Sheet3!$A$4:$B$224,2,FALSE)</f>
        <v>0</v>
      </c>
      <c r="H1670" s="5" t="b">
        <f>Table1[[#This Row],[m15]]=VLOOKUP(Table1[[#This Row],[ym]],Sheet3!$A$4:$C$224,3,FALSE)</f>
        <v>0</v>
      </c>
      <c r="I1670" s="5">
        <f>IF(Table1[[#This Row],[day]]&gt;=2,Table1[[#This Row],[day]]-2,99)</f>
        <v>16</v>
      </c>
      <c r="J1670" s="5" t="b">
        <f>Table1[[#This Row],[n2]]=VLOOKUP(Table1[[#This Row],[ym]],Sheet3!$A$4:$D$224,4,FALSE)</f>
        <v>0</v>
      </c>
    </row>
    <row r="1671" spans="1:10" hidden="1" x14ac:dyDescent="0.75">
      <c r="A1671" s="1" t="s">
        <v>1672</v>
      </c>
      <c r="B1671">
        <v>79.080001999999993</v>
      </c>
      <c r="C1671">
        <v>104.5</v>
      </c>
      <c r="D1671" t="str">
        <f t="shared" si="52"/>
        <v>2009-3</v>
      </c>
      <c r="E1671">
        <f t="shared" si="53"/>
        <v>19</v>
      </c>
      <c r="F1671">
        <v>4</v>
      </c>
      <c r="G1671" t="b">
        <f>Table1[[#This Row],[day]]=VLOOKUP(Table1[[#This Row],[ym]],Sheet3!$A$4:$B$224,2,FALSE)</f>
        <v>0</v>
      </c>
      <c r="H1671" s="5" t="b">
        <f>Table1[[#This Row],[m15]]=VLOOKUP(Table1[[#This Row],[ym]],Sheet3!$A$4:$C$224,3,FALSE)</f>
        <v>0</v>
      </c>
      <c r="I1671" s="5">
        <f>IF(Table1[[#This Row],[day]]&gt;=2,Table1[[#This Row],[day]]-2,99)</f>
        <v>17</v>
      </c>
      <c r="J1671" s="5" t="b">
        <f>Table1[[#This Row],[n2]]=VLOOKUP(Table1[[#This Row],[ym]],Sheet3!$A$4:$D$224,4,FALSE)</f>
        <v>0</v>
      </c>
    </row>
    <row r="1672" spans="1:10" hidden="1" x14ac:dyDescent="0.75">
      <c r="A1672" s="1" t="s">
        <v>1673</v>
      </c>
      <c r="B1672">
        <v>77.400002000000001</v>
      </c>
      <c r="C1672">
        <v>103.91999800000001</v>
      </c>
      <c r="D1672" t="str">
        <f t="shared" si="52"/>
        <v>2009-3</v>
      </c>
      <c r="E1672">
        <f t="shared" si="53"/>
        <v>20</v>
      </c>
      <c r="F1672">
        <v>5</v>
      </c>
      <c r="G1672" t="b">
        <f>Table1[[#This Row],[day]]=VLOOKUP(Table1[[#This Row],[ym]],Sheet3!$A$4:$B$224,2,FALSE)</f>
        <v>0</v>
      </c>
      <c r="H1672" s="5" t="b">
        <f>Table1[[#This Row],[m15]]=VLOOKUP(Table1[[#This Row],[ym]],Sheet3!$A$4:$C$224,3,FALSE)</f>
        <v>0</v>
      </c>
      <c r="I1672" s="5">
        <f>IF(Table1[[#This Row],[day]]&gt;=2,Table1[[#This Row],[day]]-2,99)</f>
        <v>18</v>
      </c>
      <c r="J1672" s="5" t="b">
        <f>Table1[[#This Row],[n2]]=VLOOKUP(Table1[[#This Row],[ym]],Sheet3!$A$4:$D$224,4,FALSE)</f>
        <v>0</v>
      </c>
    </row>
    <row r="1673" spans="1:10" hidden="1" x14ac:dyDescent="0.75">
      <c r="A1673" s="1" t="s">
        <v>1674</v>
      </c>
      <c r="B1673">
        <v>83.040001000000004</v>
      </c>
      <c r="C1673">
        <v>103.019997</v>
      </c>
      <c r="D1673" t="str">
        <f t="shared" si="52"/>
        <v>2009-3</v>
      </c>
      <c r="E1673">
        <f t="shared" si="53"/>
        <v>23</v>
      </c>
      <c r="F1673">
        <v>8</v>
      </c>
      <c r="G1673" t="b">
        <f>Table1[[#This Row],[day]]=VLOOKUP(Table1[[#This Row],[ym]],Sheet3!$A$4:$B$224,2,FALSE)</f>
        <v>0</v>
      </c>
      <c r="H1673" s="5" t="b">
        <f>Table1[[#This Row],[m15]]=VLOOKUP(Table1[[#This Row],[ym]],Sheet3!$A$4:$C$224,3,FALSE)</f>
        <v>0</v>
      </c>
      <c r="I1673" s="5">
        <f>IF(Table1[[#This Row],[day]]&gt;=2,Table1[[#This Row],[day]]-2,99)</f>
        <v>21</v>
      </c>
      <c r="J1673" s="5" t="b">
        <f>Table1[[#This Row],[n2]]=VLOOKUP(Table1[[#This Row],[ym]],Sheet3!$A$4:$D$224,4,FALSE)</f>
        <v>0</v>
      </c>
    </row>
    <row r="1674" spans="1:10" hidden="1" x14ac:dyDescent="0.75">
      <c r="A1674" s="1" t="s">
        <v>1675</v>
      </c>
      <c r="B1674">
        <v>81.449996999999996</v>
      </c>
      <c r="C1674">
        <v>104</v>
      </c>
      <c r="D1674" t="str">
        <f t="shared" si="52"/>
        <v>2009-3</v>
      </c>
      <c r="E1674">
        <f t="shared" si="53"/>
        <v>24</v>
      </c>
      <c r="F1674">
        <v>9</v>
      </c>
      <c r="G1674" t="b">
        <f>Table1[[#This Row],[day]]=VLOOKUP(Table1[[#This Row],[ym]],Sheet3!$A$4:$B$224,2,FALSE)</f>
        <v>0</v>
      </c>
      <c r="H1674" s="5" t="b">
        <f>Table1[[#This Row],[m15]]=VLOOKUP(Table1[[#This Row],[ym]],Sheet3!$A$4:$C$224,3,FALSE)</f>
        <v>0</v>
      </c>
      <c r="I1674" s="5">
        <f>IF(Table1[[#This Row],[day]]&gt;=2,Table1[[#This Row],[day]]-2,99)</f>
        <v>22</v>
      </c>
      <c r="J1674" s="5" t="b">
        <f>Table1[[#This Row],[n2]]=VLOOKUP(Table1[[#This Row],[ym]],Sheet3!$A$4:$D$224,4,FALSE)</f>
        <v>0</v>
      </c>
    </row>
    <row r="1675" spans="1:10" hidden="1" x14ac:dyDescent="0.75">
      <c r="A1675" s="1" t="s">
        <v>1676</v>
      </c>
      <c r="B1675">
        <v>81.569999999999993</v>
      </c>
      <c r="C1675">
        <v>102.599998</v>
      </c>
      <c r="D1675" t="str">
        <f t="shared" si="52"/>
        <v>2009-3</v>
      </c>
      <c r="E1675">
        <f t="shared" si="53"/>
        <v>25</v>
      </c>
      <c r="F1675">
        <v>10</v>
      </c>
      <c r="G1675" t="b">
        <f>Table1[[#This Row],[day]]=VLOOKUP(Table1[[#This Row],[ym]],Sheet3!$A$4:$B$224,2,FALSE)</f>
        <v>0</v>
      </c>
      <c r="H1675" s="5" t="b">
        <f>Table1[[#This Row],[m15]]=VLOOKUP(Table1[[#This Row],[ym]],Sheet3!$A$4:$C$224,3,FALSE)</f>
        <v>0</v>
      </c>
      <c r="I1675" s="5">
        <f>IF(Table1[[#This Row],[day]]&gt;=2,Table1[[#This Row],[day]]-2,99)</f>
        <v>23</v>
      </c>
      <c r="J1675" s="5" t="b">
        <f>Table1[[#This Row],[n2]]=VLOOKUP(Table1[[#This Row],[ym]],Sheet3!$A$4:$D$224,4,FALSE)</f>
        <v>0</v>
      </c>
    </row>
    <row r="1676" spans="1:10" hidden="1" x14ac:dyDescent="0.75">
      <c r="A1676" s="1" t="s">
        <v>1677</v>
      </c>
      <c r="B1676">
        <v>83.300003000000004</v>
      </c>
      <c r="C1676">
        <v>103.790001</v>
      </c>
      <c r="D1676" t="str">
        <f t="shared" si="52"/>
        <v>2009-3</v>
      </c>
      <c r="E1676">
        <f t="shared" si="53"/>
        <v>26</v>
      </c>
      <c r="F1676">
        <v>11</v>
      </c>
      <c r="G1676" t="b">
        <f>Table1[[#This Row],[day]]=VLOOKUP(Table1[[#This Row],[ym]],Sheet3!$A$4:$B$224,2,FALSE)</f>
        <v>0</v>
      </c>
      <c r="H1676" s="5" t="b">
        <f>Table1[[#This Row],[m15]]=VLOOKUP(Table1[[#This Row],[ym]],Sheet3!$A$4:$C$224,3,FALSE)</f>
        <v>0</v>
      </c>
      <c r="I1676" s="5">
        <f>IF(Table1[[#This Row],[day]]&gt;=2,Table1[[#This Row],[day]]-2,99)</f>
        <v>24</v>
      </c>
      <c r="J1676" s="5" t="b">
        <f>Table1[[#This Row],[n2]]=VLOOKUP(Table1[[#This Row],[ym]],Sheet3!$A$4:$D$224,4,FALSE)</f>
        <v>0</v>
      </c>
    </row>
    <row r="1677" spans="1:10" hidden="1" x14ac:dyDescent="0.75">
      <c r="A1677" s="1" t="s">
        <v>1678</v>
      </c>
      <c r="B1677">
        <v>81.800003000000004</v>
      </c>
      <c r="C1677">
        <v>104.55999799999999</v>
      </c>
      <c r="D1677" t="str">
        <f t="shared" si="52"/>
        <v>2009-3</v>
      </c>
      <c r="E1677">
        <f t="shared" si="53"/>
        <v>27</v>
      </c>
      <c r="F1677">
        <v>12</v>
      </c>
      <c r="G1677" t="b">
        <f>Table1[[#This Row],[day]]=VLOOKUP(Table1[[#This Row],[ym]],Sheet3!$A$4:$B$224,2,FALSE)</f>
        <v>0</v>
      </c>
      <c r="H1677" s="5" t="b">
        <f>Table1[[#This Row],[m15]]=VLOOKUP(Table1[[#This Row],[ym]],Sheet3!$A$4:$C$224,3,FALSE)</f>
        <v>0</v>
      </c>
      <c r="I1677" s="5">
        <f>IF(Table1[[#This Row],[day]]&gt;=2,Table1[[#This Row],[day]]-2,99)</f>
        <v>25</v>
      </c>
      <c r="J1677" s="5" t="b">
        <f>Table1[[#This Row],[n2]]=VLOOKUP(Table1[[#This Row],[ym]],Sheet3!$A$4:$D$224,4,FALSE)</f>
        <v>0</v>
      </c>
    </row>
    <row r="1678" spans="1:10" hidden="1" x14ac:dyDescent="0.75">
      <c r="A1678" s="1" t="s">
        <v>1679</v>
      </c>
      <c r="B1678">
        <v>78.989998</v>
      </c>
      <c r="C1678">
        <v>104.959999</v>
      </c>
      <c r="D1678" t="str">
        <f t="shared" si="52"/>
        <v>2009-3</v>
      </c>
      <c r="E1678">
        <f t="shared" si="53"/>
        <v>30</v>
      </c>
      <c r="F1678">
        <v>15</v>
      </c>
      <c r="G1678" t="b">
        <f>Table1[[#This Row],[day]]=VLOOKUP(Table1[[#This Row],[ym]],Sheet3!$A$4:$B$224,2,FALSE)</f>
        <v>0</v>
      </c>
      <c r="H1678" s="5" t="b">
        <f>Table1[[#This Row],[m15]]=VLOOKUP(Table1[[#This Row],[ym]],Sheet3!$A$4:$C$224,3,FALSE)</f>
        <v>0</v>
      </c>
      <c r="I1678" s="5">
        <f>IF(Table1[[#This Row],[day]]&gt;=2,Table1[[#This Row],[day]]-2,99)</f>
        <v>28</v>
      </c>
      <c r="J1678" s="5" t="b">
        <f>Table1[[#This Row],[n2]]=VLOOKUP(Table1[[#This Row],[ym]],Sheet3!$A$4:$D$224,4,FALSE)</f>
        <v>0</v>
      </c>
    </row>
    <row r="1679" spans="1:10" hidden="1" x14ac:dyDescent="0.75">
      <c r="A1679" s="1" t="s">
        <v>1680</v>
      </c>
      <c r="B1679">
        <v>79.620002999999997</v>
      </c>
      <c r="C1679">
        <v>105.709999</v>
      </c>
      <c r="D1679" t="str">
        <f t="shared" si="52"/>
        <v>2009-3</v>
      </c>
      <c r="E1679">
        <f t="shared" si="53"/>
        <v>31</v>
      </c>
      <c r="F1679">
        <v>16</v>
      </c>
      <c r="G1679" t="b">
        <f>Table1[[#This Row],[day]]=VLOOKUP(Table1[[#This Row],[ym]],Sheet3!$A$4:$B$224,2,FALSE)</f>
        <v>0</v>
      </c>
      <c r="H1679" s="5" t="b">
        <f>Table1[[#This Row],[m15]]=VLOOKUP(Table1[[#This Row],[ym]],Sheet3!$A$4:$C$224,3,FALSE)</f>
        <v>0</v>
      </c>
      <c r="I1679" s="5">
        <f>IF(Table1[[#This Row],[day]]&gt;=2,Table1[[#This Row],[day]]-2,99)</f>
        <v>29</v>
      </c>
      <c r="J1679" s="5" t="b">
        <f>Table1[[#This Row],[n2]]=VLOOKUP(Table1[[#This Row],[ym]],Sheet3!$A$4:$D$224,4,FALSE)</f>
        <v>0</v>
      </c>
    </row>
    <row r="1680" spans="1:10" hidden="1" x14ac:dyDescent="0.75">
      <c r="A1680" s="1" t="s">
        <v>1681</v>
      </c>
      <c r="B1680">
        <v>81.260002</v>
      </c>
      <c r="C1680">
        <v>106.370003</v>
      </c>
      <c r="D1680" t="str">
        <f t="shared" si="52"/>
        <v>2009-4</v>
      </c>
      <c r="E1680">
        <f t="shared" si="53"/>
        <v>1</v>
      </c>
      <c r="F1680">
        <v>99</v>
      </c>
      <c r="G1680" t="b">
        <f>Table1[[#This Row],[day]]=VLOOKUP(Table1[[#This Row],[ym]],Sheet3!$A$4:$B$224,2,FALSE)</f>
        <v>1</v>
      </c>
      <c r="H1680" s="5" t="b">
        <f>Table1[[#This Row],[m15]]=VLOOKUP(Table1[[#This Row],[ym]],Sheet3!$A$4:$C$224,3,FALSE)</f>
        <v>0</v>
      </c>
      <c r="I1680" s="5">
        <f>IF(Table1[[#This Row],[day]]&gt;=2,Table1[[#This Row],[day]]-2,99)</f>
        <v>99</v>
      </c>
      <c r="J1680" s="5" t="b">
        <f>Table1[[#This Row],[n2]]=VLOOKUP(Table1[[#This Row],[ym]],Sheet3!$A$4:$D$224,4,FALSE)</f>
        <v>0</v>
      </c>
    </row>
    <row r="1681" spans="1:10" x14ac:dyDescent="0.75">
      <c r="A1681" s="1" t="s">
        <v>1682</v>
      </c>
      <c r="B1681">
        <v>83.629997000000003</v>
      </c>
      <c r="C1681">
        <v>105.07</v>
      </c>
      <c r="D1681" t="str">
        <f t="shared" si="52"/>
        <v>2009-4</v>
      </c>
      <c r="E1681">
        <f t="shared" si="53"/>
        <v>2</v>
      </c>
      <c r="F1681">
        <v>99</v>
      </c>
      <c r="G1681" t="b">
        <f>Table1[[#This Row],[day]]=VLOOKUP(Table1[[#This Row],[ym]],Sheet3!$A$4:$B$224,2,FALSE)</f>
        <v>0</v>
      </c>
      <c r="H1681" s="5" t="b">
        <f>Table1[[#This Row],[m15]]=VLOOKUP(Table1[[#This Row],[ym]],Sheet3!$A$4:$C$224,3,FALSE)</f>
        <v>0</v>
      </c>
      <c r="I1681" s="5">
        <f>IF(Table1[[#This Row],[day]]&gt;=2,Table1[[#This Row],[day]]-2,99)</f>
        <v>0</v>
      </c>
      <c r="J1681" s="5" t="b">
        <f>Table1[[#This Row],[n2]]=VLOOKUP(Table1[[#This Row],[ym]],Sheet3!$A$4:$D$224,4,FALSE)</f>
        <v>1</v>
      </c>
    </row>
    <row r="1682" spans="1:10" hidden="1" x14ac:dyDescent="0.75">
      <c r="A1682" s="1" t="s">
        <v>1683</v>
      </c>
      <c r="B1682">
        <v>84.449996999999996</v>
      </c>
      <c r="C1682">
        <v>102.91999800000001</v>
      </c>
      <c r="D1682" t="str">
        <f t="shared" si="52"/>
        <v>2009-4</v>
      </c>
      <c r="E1682">
        <f t="shared" si="53"/>
        <v>3</v>
      </c>
      <c r="F1682">
        <v>99</v>
      </c>
      <c r="G1682" t="b">
        <f>Table1[[#This Row],[day]]=VLOOKUP(Table1[[#This Row],[ym]],Sheet3!$A$4:$B$224,2,FALSE)</f>
        <v>0</v>
      </c>
      <c r="H1682" s="5" t="b">
        <f>Table1[[#This Row],[m15]]=VLOOKUP(Table1[[#This Row],[ym]],Sheet3!$A$4:$C$224,3,FALSE)</f>
        <v>0</v>
      </c>
      <c r="I1682" s="5">
        <f>IF(Table1[[#This Row],[day]]&gt;=2,Table1[[#This Row],[day]]-2,99)</f>
        <v>1</v>
      </c>
      <c r="J1682" s="5" t="b">
        <f>Table1[[#This Row],[n2]]=VLOOKUP(Table1[[#This Row],[ym]],Sheet3!$A$4:$D$224,4,FALSE)</f>
        <v>0</v>
      </c>
    </row>
    <row r="1683" spans="1:10" hidden="1" x14ac:dyDescent="0.75">
      <c r="A1683" s="1" t="s">
        <v>1684</v>
      </c>
      <c r="B1683">
        <v>83.75</v>
      </c>
      <c r="C1683">
        <v>102.480003</v>
      </c>
      <c r="D1683" t="str">
        <f t="shared" si="52"/>
        <v>2009-4</v>
      </c>
      <c r="E1683">
        <f t="shared" si="53"/>
        <v>6</v>
      </c>
      <c r="F1683">
        <v>99</v>
      </c>
      <c r="G1683" t="b">
        <f>Table1[[#This Row],[day]]=VLOOKUP(Table1[[#This Row],[ym]],Sheet3!$A$4:$B$224,2,FALSE)</f>
        <v>0</v>
      </c>
      <c r="H1683" s="5" t="b">
        <f>Table1[[#This Row],[m15]]=VLOOKUP(Table1[[#This Row],[ym]],Sheet3!$A$4:$C$224,3,FALSE)</f>
        <v>0</v>
      </c>
      <c r="I1683" s="5">
        <f>IF(Table1[[#This Row],[day]]&gt;=2,Table1[[#This Row],[day]]-2,99)</f>
        <v>4</v>
      </c>
      <c r="J1683" s="5" t="b">
        <f>Table1[[#This Row],[n2]]=VLOOKUP(Table1[[#This Row],[ym]],Sheet3!$A$4:$D$224,4,FALSE)</f>
        <v>0</v>
      </c>
    </row>
    <row r="1684" spans="1:10" hidden="1" x14ac:dyDescent="0.75">
      <c r="A1684" s="1" t="s">
        <v>1685</v>
      </c>
      <c r="B1684">
        <v>81.800003000000004</v>
      </c>
      <c r="C1684">
        <v>102.739998</v>
      </c>
      <c r="D1684" t="str">
        <f t="shared" si="52"/>
        <v>2009-4</v>
      </c>
      <c r="E1684">
        <f t="shared" si="53"/>
        <v>7</v>
      </c>
      <c r="F1684">
        <v>99</v>
      </c>
      <c r="G1684" t="b">
        <f>Table1[[#This Row],[day]]=VLOOKUP(Table1[[#This Row],[ym]],Sheet3!$A$4:$B$224,2,FALSE)</f>
        <v>0</v>
      </c>
      <c r="H1684" s="5" t="b">
        <f>Table1[[#This Row],[m15]]=VLOOKUP(Table1[[#This Row],[ym]],Sheet3!$A$4:$C$224,3,FALSE)</f>
        <v>0</v>
      </c>
      <c r="I1684" s="5">
        <f>IF(Table1[[#This Row],[day]]&gt;=2,Table1[[#This Row],[day]]-2,99)</f>
        <v>5</v>
      </c>
      <c r="J1684" s="5" t="b">
        <f>Table1[[#This Row],[n2]]=VLOOKUP(Table1[[#This Row],[ym]],Sheet3!$A$4:$D$224,4,FALSE)</f>
        <v>0</v>
      </c>
    </row>
    <row r="1685" spans="1:10" hidden="1" x14ac:dyDescent="0.75">
      <c r="A1685" s="1" t="s">
        <v>1686</v>
      </c>
      <c r="B1685">
        <v>82.699996999999996</v>
      </c>
      <c r="C1685">
        <v>103.650002</v>
      </c>
      <c r="D1685" t="str">
        <f t="shared" si="52"/>
        <v>2009-4</v>
      </c>
      <c r="E1685">
        <f t="shared" si="53"/>
        <v>8</v>
      </c>
      <c r="F1685">
        <v>99</v>
      </c>
      <c r="G1685" t="b">
        <f>Table1[[#This Row],[day]]=VLOOKUP(Table1[[#This Row],[ym]],Sheet3!$A$4:$B$224,2,FALSE)</f>
        <v>0</v>
      </c>
      <c r="H1685" s="5" t="b">
        <f>Table1[[#This Row],[m15]]=VLOOKUP(Table1[[#This Row],[ym]],Sheet3!$A$4:$C$224,3,FALSE)</f>
        <v>0</v>
      </c>
      <c r="I1685" s="5">
        <f>IF(Table1[[#This Row],[day]]&gt;=2,Table1[[#This Row],[day]]-2,99)</f>
        <v>6</v>
      </c>
      <c r="J1685" s="5" t="b">
        <f>Table1[[#This Row],[n2]]=VLOOKUP(Table1[[#This Row],[ym]],Sheet3!$A$4:$D$224,4,FALSE)</f>
        <v>0</v>
      </c>
    </row>
    <row r="1686" spans="1:10" hidden="1" x14ac:dyDescent="0.75">
      <c r="A1686" s="1" t="s">
        <v>1687</v>
      </c>
      <c r="B1686">
        <v>86</v>
      </c>
      <c r="C1686">
        <v>102.349998</v>
      </c>
      <c r="D1686" t="str">
        <f t="shared" si="52"/>
        <v>2009-4</v>
      </c>
      <c r="E1686">
        <f t="shared" si="53"/>
        <v>9</v>
      </c>
      <c r="F1686">
        <v>99</v>
      </c>
      <c r="G1686" t="b">
        <f>Table1[[#This Row],[day]]=VLOOKUP(Table1[[#This Row],[ym]],Sheet3!$A$4:$B$224,2,FALSE)</f>
        <v>0</v>
      </c>
      <c r="H1686" s="5" t="b">
        <f>Table1[[#This Row],[m15]]=VLOOKUP(Table1[[#This Row],[ym]],Sheet3!$A$4:$C$224,3,FALSE)</f>
        <v>0</v>
      </c>
      <c r="I1686" s="5">
        <f>IF(Table1[[#This Row],[day]]&gt;=2,Table1[[#This Row],[day]]-2,99)</f>
        <v>7</v>
      </c>
      <c r="J1686" s="5" t="b">
        <f>Table1[[#This Row],[n2]]=VLOOKUP(Table1[[#This Row],[ym]],Sheet3!$A$4:$D$224,4,FALSE)</f>
        <v>0</v>
      </c>
    </row>
    <row r="1687" spans="1:10" hidden="1" x14ac:dyDescent="0.75">
      <c r="A1687" s="1" t="s">
        <v>1688</v>
      </c>
      <c r="B1687">
        <v>86.099997999999999</v>
      </c>
      <c r="C1687">
        <v>103.290001</v>
      </c>
      <c r="D1687" t="str">
        <f t="shared" si="52"/>
        <v>2009-4</v>
      </c>
      <c r="E1687">
        <f t="shared" si="53"/>
        <v>13</v>
      </c>
      <c r="F1687">
        <v>99</v>
      </c>
      <c r="G1687" t="b">
        <f>Table1[[#This Row],[day]]=VLOOKUP(Table1[[#This Row],[ym]],Sheet3!$A$4:$B$224,2,FALSE)</f>
        <v>0</v>
      </c>
      <c r="H1687" s="5" t="b">
        <f>Table1[[#This Row],[m15]]=VLOOKUP(Table1[[#This Row],[ym]],Sheet3!$A$4:$C$224,3,FALSE)</f>
        <v>0</v>
      </c>
      <c r="I1687" s="5">
        <f>IF(Table1[[#This Row],[day]]&gt;=2,Table1[[#This Row],[day]]-2,99)</f>
        <v>11</v>
      </c>
      <c r="J1687" s="5" t="b">
        <f>Table1[[#This Row],[n2]]=VLOOKUP(Table1[[#This Row],[ym]],Sheet3!$A$4:$D$224,4,FALSE)</f>
        <v>0</v>
      </c>
    </row>
    <row r="1688" spans="1:10" hidden="1" x14ac:dyDescent="0.75">
      <c r="A1688" s="1" t="s">
        <v>1689</v>
      </c>
      <c r="B1688">
        <v>84.57</v>
      </c>
      <c r="C1688">
        <v>103.83000199999999</v>
      </c>
      <c r="D1688" t="str">
        <f t="shared" si="52"/>
        <v>2009-4</v>
      </c>
      <c r="E1688">
        <f t="shared" si="53"/>
        <v>14</v>
      </c>
      <c r="F1688">
        <v>99</v>
      </c>
      <c r="G1688" t="b">
        <f>Table1[[#This Row],[day]]=VLOOKUP(Table1[[#This Row],[ym]],Sheet3!$A$4:$B$224,2,FALSE)</f>
        <v>0</v>
      </c>
      <c r="H1688" s="5" t="b">
        <f>Table1[[#This Row],[m15]]=VLOOKUP(Table1[[#This Row],[ym]],Sheet3!$A$4:$C$224,3,FALSE)</f>
        <v>0</v>
      </c>
      <c r="I1688" s="5">
        <f>IF(Table1[[#This Row],[day]]&gt;=2,Table1[[#This Row],[day]]-2,99)</f>
        <v>12</v>
      </c>
      <c r="J1688" s="5" t="b">
        <f>Table1[[#This Row],[n2]]=VLOOKUP(Table1[[#This Row],[ym]],Sheet3!$A$4:$D$224,4,FALSE)</f>
        <v>0</v>
      </c>
    </row>
    <row r="1689" spans="1:10" hidden="1" x14ac:dyDescent="0.75">
      <c r="A1689" s="1" t="s">
        <v>1690</v>
      </c>
      <c r="B1689">
        <v>85.480002999999996</v>
      </c>
      <c r="C1689">
        <v>103.650002</v>
      </c>
      <c r="D1689" t="str">
        <f t="shared" si="52"/>
        <v>2009-4</v>
      </c>
      <c r="E1689">
        <f t="shared" si="53"/>
        <v>15</v>
      </c>
      <c r="F1689">
        <v>99</v>
      </c>
      <c r="G1689" t="b">
        <f>Table1[[#This Row],[day]]=VLOOKUP(Table1[[#This Row],[ym]],Sheet3!$A$4:$B$224,2,FALSE)</f>
        <v>0</v>
      </c>
      <c r="H1689" s="5" t="b">
        <f>Table1[[#This Row],[m15]]=VLOOKUP(Table1[[#This Row],[ym]],Sheet3!$A$4:$C$224,3,FALSE)</f>
        <v>0</v>
      </c>
      <c r="I1689" s="5">
        <f>IF(Table1[[#This Row],[day]]&gt;=2,Table1[[#This Row],[day]]-2,99)</f>
        <v>13</v>
      </c>
      <c r="J1689" s="5" t="b">
        <f>Table1[[#This Row],[n2]]=VLOOKUP(Table1[[#This Row],[ym]],Sheet3!$A$4:$D$224,4,FALSE)</f>
        <v>0</v>
      </c>
    </row>
    <row r="1690" spans="1:10" hidden="1" x14ac:dyDescent="0.75">
      <c r="A1690" s="1" t="s">
        <v>1691</v>
      </c>
      <c r="B1690">
        <v>86.769997000000004</v>
      </c>
      <c r="C1690">
        <v>102.83000199999999</v>
      </c>
      <c r="D1690" t="str">
        <f t="shared" si="52"/>
        <v>2009-4</v>
      </c>
      <c r="E1690">
        <f t="shared" si="53"/>
        <v>16</v>
      </c>
      <c r="F1690">
        <v>1</v>
      </c>
      <c r="G1690" t="b">
        <f>Table1[[#This Row],[day]]=VLOOKUP(Table1[[#This Row],[ym]],Sheet3!$A$4:$B$224,2,FALSE)</f>
        <v>0</v>
      </c>
      <c r="H1690" s="5" t="b">
        <f>Table1[[#This Row],[m15]]=VLOOKUP(Table1[[#This Row],[ym]],Sheet3!$A$4:$C$224,3,FALSE)</f>
        <v>1</v>
      </c>
      <c r="I1690" s="5">
        <f>IF(Table1[[#This Row],[day]]&gt;=2,Table1[[#This Row],[day]]-2,99)</f>
        <v>14</v>
      </c>
      <c r="J1690" s="5" t="b">
        <f>Table1[[#This Row],[n2]]=VLOOKUP(Table1[[#This Row],[ym]],Sheet3!$A$4:$D$224,4,FALSE)</f>
        <v>0</v>
      </c>
    </row>
    <row r="1691" spans="1:10" hidden="1" x14ac:dyDescent="0.75">
      <c r="A1691" s="1" t="s">
        <v>1692</v>
      </c>
      <c r="B1691">
        <v>87.279999000000004</v>
      </c>
      <c r="C1691">
        <v>101.699997</v>
      </c>
      <c r="D1691" t="str">
        <f t="shared" si="52"/>
        <v>2009-4</v>
      </c>
      <c r="E1691">
        <f t="shared" si="53"/>
        <v>17</v>
      </c>
      <c r="F1691">
        <v>2</v>
      </c>
      <c r="G1691" t="b">
        <f>Table1[[#This Row],[day]]=VLOOKUP(Table1[[#This Row],[ym]],Sheet3!$A$4:$B$224,2,FALSE)</f>
        <v>0</v>
      </c>
      <c r="H1691" s="5" t="b">
        <f>Table1[[#This Row],[m15]]=VLOOKUP(Table1[[#This Row],[ym]],Sheet3!$A$4:$C$224,3,FALSE)</f>
        <v>0</v>
      </c>
      <c r="I1691" s="5">
        <f>IF(Table1[[#This Row],[day]]&gt;=2,Table1[[#This Row],[day]]-2,99)</f>
        <v>15</v>
      </c>
      <c r="J1691" s="5" t="b">
        <f>Table1[[#This Row],[n2]]=VLOOKUP(Table1[[#This Row],[ym]],Sheet3!$A$4:$D$224,4,FALSE)</f>
        <v>0</v>
      </c>
    </row>
    <row r="1692" spans="1:10" hidden="1" x14ac:dyDescent="0.75">
      <c r="A1692" s="1" t="s">
        <v>1693</v>
      </c>
      <c r="B1692">
        <v>83.690002000000007</v>
      </c>
      <c r="C1692">
        <v>103.239998</v>
      </c>
      <c r="D1692" t="str">
        <f t="shared" si="52"/>
        <v>2009-4</v>
      </c>
      <c r="E1692">
        <f t="shared" si="53"/>
        <v>20</v>
      </c>
      <c r="F1692">
        <v>5</v>
      </c>
      <c r="G1692" t="b">
        <f>Table1[[#This Row],[day]]=VLOOKUP(Table1[[#This Row],[ym]],Sheet3!$A$4:$B$224,2,FALSE)</f>
        <v>0</v>
      </c>
      <c r="H1692" s="5" t="b">
        <f>Table1[[#This Row],[m15]]=VLOOKUP(Table1[[#This Row],[ym]],Sheet3!$A$4:$C$224,3,FALSE)</f>
        <v>0</v>
      </c>
      <c r="I1692" s="5">
        <f>IF(Table1[[#This Row],[day]]&gt;=2,Table1[[#This Row],[day]]-2,99)</f>
        <v>18</v>
      </c>
      <c r="J1692" s="5" t="b">
        <f>Table1[[#This Row],[n2]]=VLOOKUP(Table1[[#This Row],[ym]],Sheet3!$A$4:$D$224,4,FALSE)</f>
        <v>0</v>
      </c>
    </row>
    <row r="1693" spans="1:10" hidden="1" x14ac:dyDescent="0.75">
      <c r="A1693" s="1" t="s">
        <v>1694</v>
      </c>
      <c r="B1693">
        <v>85.32</v>
      </c>
      <c r="C1693">
        <v>102.220001</v>
      </c>
      <c r="D1693" t="str">
        <f t="shared" si="52"/>
        <v>2009-4</v>
      </c>
      <c r="E1693">
        <f t="shared" si="53"/>
        <v>21</v>
      </c>
      <c r="F1693">
        <v>6</v>
      </c>
      <c r="G1693" t="b">
        <f>Table1[[#This Row],[day]]=VLOOKUP(Table1[[#This Row],[ym]],Sheet3!$A$4:$B$224,2,FALSE)</f>
        <v>0</v>
      </c>
      <c r="H1693" s="5" t="b">
        <f>Table1[[#This Row],[m15]]=VLOOKUP(Table1[[#This Row],[ym]],Sheet3!$A$4:$C$224,3,FALSE)</f>
        <v>0</v>
      </c>
      <c r="I1693" s="5">
        <f>IF(Table1[[#This Row],[day]]&gt;=2,Table1[[#This Row],[day]]-2,99)</f>
        <v>19</v>
      </c>
      <c r="J1693" s="5" t="b">
        <f>Table1[[#This Row],[n2]]=VLOOKUP(Table1[[#This Row],[ym]],Sheet3!$A$4:$D$224,4,FALSE)</f>
        <v>0</v>
      </c>
    </row>
    <row r="1694" spans="1:10" hidden="1" x14ac:dyDescent="0.75">
      <c r="A1694" s="1" t="s">
        <v>1695</v>
      </c>
      <c r="B1694">
        <v>84.769997000000004</v>
      </c>
      <c r="C1694">
        <v>101.599998</v>
      </c>
      <c r="D1694" t="str">
        <f t="shared" si="52"/>
        <v>2009-4</v>
      </c>
      <c r="E1694">
        <f t="shared" si="53"/>
        <v>22</v>
      </c>
      <c r="F1694">
        <v>7</v>
      </c>
      <c r="G1694" t="b">
        <f>Table1[[#This Row],[day]]=VLOOKUP(Table1[[#This Row],[ym]],Sheet3!$A$4:$B$224,2,FALSE)</f>
        <v>0</v>
      </c>
      <c r="H1694" s="5" t="b">
        <f>Table1[[#This Row],[m15]]=VLOOKUP(Table1[[#This Row],[ym]],Sheet3!$A$4:$C$224,3,FALSE)</f>
        <v>0</v>
      </c>
      <c r="I1694" s="5">
        <f>IF(Table1[[#This Row],[day]]&gt;=2,Table1[[#This Row],[day]]-2,99)</f>
        <v>20</v>
      </c>
      <c r="J1694" s="5" t="b">
        <f>Table1[[#This Row],[n2]]=VLOOKUP(Table1[[#This Row],[ym]],Sheet3!$A$4:$D$224,4,FALSE)</f>
        <v>0</v>
      </c>
    </row>
    <row r="1695" spans="1:10" hidden="1" x14ac:dyDescent="0.75">
      <c r="A1695" s="1" t="s">
        <v>1696</v>
      </c>
      <c r="B1695">
        <v>85.599997999999999</v>
      </c>
      <c r="C1695">
        <v>101.589996</v>
      </c>
      <c r="D1695" t="str">
        <f t="shared" si="52"/>
        <v>2009-4</v>
      </c>
      <c r="E1695">
        <f t="shared" si="53"/>
        <v>23</v>
      </c>
      <c r="F1695">
        <v>8</v>
      </c>
      <c r="G1695" t="b">
        <f>Table1[[#This Row],[day]]=VLOOKUP(Table1[[#This Row],[ym]],Sheet3!$A$4:$B$224,2,FALSE)</f>
        <v>0</v>
      </c>
      <c r="H1695" s="5" t="b">
        <f>Table1[[#This Row],[m15]]=VLOOKUP(Table1[[#This Row],[ym]],Sheet3!$A$4:$C$224,3,FALSE)</f>
        <v>0</v>
      </c>
      <c r="I1695" s="5">
        <f>IF(Table1[[#This Row],[day]]&gt;=2,Table1[[#This Row],[day]]-2,99)</f>
        <v>21</v>
      </c>
      <c r="J1695" s="5" t="b">
        <f>Table1[[#This Row],[n2]]=VLOOKUP(Table1[[#This Row],[ym]],Sheet3!$A$4:$D$224,4,FALSE)</f>
        <v>0</v>
      </c>
    </row>
    <row r="1696" spans="1:10" hidden="1" x14ac:dyDescent="0.75">
      <c r="A1696" s="1" t="s">
        <v>1697</v>
      </c>
      <c r="B1696">
        <v>86.870002999999997</v>
      </c>
      <c r="C1696">
        <v>100.57</v>
      </c>
      <c r="D1696" t="str">
        <f t="shared" si="52"/>
        <v>2009-4</v>
      </c>
      <c r="E1696">
        <f t="shared" si="53"/>
        <v>24</v>
      </c>
      <c r="F1696">
        <v>9</v>
      </c>
      <c r="G1696" t="b">
        <f>Table1[[#This Row],[day]]=VLOOKUP(Table1[[#This Row],[ym]],Sheet3!$A$4:$B$224,2,FALSE)</f>
        <v>0</v>
      </c>
      <c r="H1696" s="5" t="b">
        <f>Table1[[#This Row],[m15]]=VLOOKUP(Table1[[#This Row],[ym]],Sheet3!$A$4:$C$224,3,FALSE)</f>
        <v>0</v>
      </c>
      <c r="I1696" s="5">
        <f>IF(Table1[[#This Row],[day]]&gt;=2,Table1[[#This Row],[day]]-2,99)</f>
        <v>22</v>
      </c>
      <c r="J1696" s="5" t="b">
        <f>Table1[[#This Row],[n2]]=VLOOKUP(Table1[[#This Row],[ym]],Sheet3!$A$4:$D$224,4,FALSE)</f>
        <v>0</v>
      </c>
    </row>
    <row r="1697" spans="1:10" hidden="1" x14ac:dyDescent="0.75">
      <c r="A1697" s="1" t="s">
        <v>1698</v>
      </c>
      <c r="B1697">
        <v>86.110000999999997</v>
      </c>
      <c r="C1697">
        <v>101</v>
      </c>
      <c r="D1697" t="str">
        <f t="shared" si="52"/>
        <v>2009-4</v>
      </c>
      <c r="E1697">
        <f t="shared" si="53"/>
        <v>27</v>
      </c>
      <c r="F1697">
        <v>12</v>
      </c>
      <c r="G1697" t="b">
        <f>Table1[[#This Row],[day]]=VLOOKUP(Table1[[#This Row],[ym]],Sheet3!$A$4:$B$224,2,FALSE)</f>
        <v>0</v>
      </c>
      <c r="H1697" s="5" t="b">
        <f>Table1[[#This Row],[m15]]=VLOOKUP(Table1[[#This Row],[ym]],Sheet3!$A$4:$C$224,3,FALSE)</f>
        <v>0</v>
      </c>
      <c r="I1697" s="5">
        <f>IF(Table1[[#This Row],[day]]&gt;=2,Table1[[#This Row],[day]]-2,99)</f>
        <v>25</v>
      </c>
      <c r="J1697" s="5" t="b">
        <f>Table1[[#This Row],[n2]]=VLOOKUP(Table1[[#This Row],[ym]],Sheet3!$A$4:$D$224,4,FALSE)</f>
        <v>0</v>
      </c>
    </row>
    <row r="1698" spans="1:10" hidden="1" x14ac:dyDescent="0.75">
      <c r="A1698" s="1" t="s">
        <v>1699</v>
      </c>
      <c r="B1698">
        <v>85.830001999999993</v>
      </c>
      <c r="C1698">
        <v>99.349997999999999</v>
      </c>
      <c r="D1698" t="str">
        <f t="shared" si="52"/>
        <v>2009-4</v>
      </c>
      <c r="E1698">
        <f t="shared" si="53"/>
        <v>28</v>
      </c>
      <c r="F1698">
        <v>13</v>
      </c>
      <c r="G1698" t="b">
        <f>Table1[[#This Row],[day]]=VLOOKUP(Table1[[#This Row],[ym]],Sheet3!$A$4:$B$224,2,FALSE)</f>
        <v>0</v>
      </c>
      <c r="H1698" s="5" t="b">
        <f>Table1[[#This Row],[m15]]=VLOOKUP(Table1[[#This Row],[ym]],Sheet3!$A$4:$C$224,3,FALSE)</f>
        <v>0</v>
      </c>
      <c r="I1698" s="5">
        <f>IF(Table1[[#This Row],[day]]&gt;=2,Table1[[#This Row],[day]]-2,99)</f>
        <v>26</v>
      </c>
      <c r="J1698" s="5" t="b">
        <f>Table1[[#This Row],[n2]]=VLOOKUP(Table1[[#This Row],[ym]],Sheet3!$A$4:$D$224,4,FALSE)</f>
        <v>0</v>
      </c>
    </row>
    <row r="1699" spans="1:10" hidden="1" x14ac:dyDescent="0.75">
      <c r="A1699" s="1" t="s">
        <v>1700</v>
      </c>
      <c r="B1699">
        <v>87.599997999999999</v>
      </c>
      <c r="C1699">
        <v>98.470000999999996</v>
      </c>
      <c r="D1699" t="str">
        <f t="shared" si="52"/>
        <v>2009-4</v>
      </c>
      <c r="E1699">
        <f t="shared" si="53"/>
        <v>29</v>
      </c>
      <c r="F1699">
        <v>14</v>
      </c>
      <c r="G1699" t="b">
        <f>Table1[[#This Row],[day]]=VLOOKUP(Table1[[#This Row],[ym]],Sheet3!$A$4:$B$224,2,FALSE)</f>
        <v>0</v>
      </c>
      <c r="H1699" s="5" t="b">
        <f>Table1[[#This Row],[m15]]=VLOOKUP(Table1[[#This Row],[ym]],Sheet3!$A$4:$C$224,3,FALSE)</f>
        <v>0</v>
      </c>
      <c r="I1699" s="5">
        <f>IF(Table1[[#This Row],[day]]&gt;=2,Table1[[#This Row],[day]]-2,99)</f>
        <v>27</v>
      </c>
      <c r="J1699" s="5" t="b">
        <f>Table1[[#This Row],[n2]]=VLOOKUP(Table1[[#This Row],[ym]],Sheet3!$A$4:$D$224,4,FALSE)</f>
        <v>0</v>
      </c>
    </row>
    <row r="1700" spans="1:10" hidden="1" x14ac:dyDescent="0.75">
      <c r="A1700" s="1" t="s">
        <v>1701</v>
      </c>
      <c r="B1700">
        <v>87.690002000000007</v>
      </c>
      <c r="C1700">
        <v>98.080001999999993</v>
      </c>
      <c r="D1700" t="str">
        <f t="shared" si="52"/>
        <v>2009-4</v>
      </c>
      <c r="E1700">
        <f t="shared" si="53"/>
        <v>30</v>
      </c>
      <c r="F1700">
        <v>15</v>
      </c>
      <c r="G1700" t="b">
        <f>Table1[[#This Row],[day]]=VLOOKUP(Table1[[#This Row],[ym]],Sheet3!$A$4:$B$224,2,FALSE)</f>
        <v>0</v>
      </c>
      <c r="H1700" s="5" t="b">
        <f>Table1[[#This Row],[m15]]=VLOOKUP(Table1[[#This Row],[ym]],Sheet3!$A$4:$C$224,3,FALSE)</f>
        <v>0</v>
      </c>
      <c r="I1700" s="5">
        <f>IF(Table1[[#This Row],[day]]&gt;=2,Table1[[#This Row],[day]]-2,99)</f>
        <v>28</v>
      </c>
      <c r="J1700" s="5" t="b">
        <f>Table1[[#This Row],[n2]]=VLOOKUP(Table1[[#This Row],[ym]],Sheet3!$A$4:$D$224,4,FALSE)</f>
        <v>0</v>
      </c>
    </row>
    <row r="1701" spans="1:10" hidden="1" x14ac:dyDescent="0.75">
      <c r="A1701" s="1" t="s">
        <v>1702</v>
      </c>
      <c r="B1701">
        <v>88.120002999999997</v>
      </c>
      <c r="C1701">
        <v>97.110000999999997</v>
      </c>
      <c r="D1701" t="str">
        <f t="shared" si="52"/>
        <v>2009-5</v>
      </c>
      <c r="E1701">
        <f t="shared" si="53"/>
        <v>1</v>
      </c>
      <c r="F1701">
        <v>99</v>
      </c>
      <c r="G1701" t="b">
        <f>Table1[[#This Row],[day]]=VLOOKUP(Table1[[#This Row],[ym]],Sheet3!$A$4:$B$224,2,FALSE)</f>
        <v>1</v>
      </c>
      <c r="H1701" s="5" t="b">
        <f>Table1[[#This Row],[m15]]=VLOOKUP(Table1[[#This Row],[ym]],Sheet3!$A$4:$C$224,3,FALSE)</f>
        <v>0</v>
      </c>
      <c r="I1701" s="5">
        <f>IF(Table1[[#This Row],[day]]&gt;=2,Table1[[#This Row],[day]]-2,99)</f>
        <v>99</v>
      </c>
      <c r="J1701" s="5" t="b">
        <f>Table1[[#This Row],[n2]]=VLOOKUP(Table1[[#This Row],[ym]],Sheet3!$A$4:$D$224,4,FALSE)</f>
        <v>0</v>
      </c>
    </row>
    <row r="1702" spans="1:10" x14ac:dyDescent="0.75">
      <c r="A1702" s="1" t="s">
        <v>1703</v>
      </c>
      <c r="B1702">
        <v>91.150002000000001</v>
      </c>
      <c r="C1702">
        <v>97.43</v>
      </c>
      <c r="D1702" t="str">
        <f t="shared" si="52"/>
        <v>2009-5</v>
      </c>
      <c r="E1702">
        <f t="shared" si="53"/>
        <v>4</v>
      </c>
      <c r="F1702">
        <v>99</v>
      </c>
      <c r="G1702" t="b">
        <f>Table1[[#This Row],[day]]=VLOOKUP(Table1[[#This Row],[ym]],Sheet3!$A$4:$B$224,2,FALSE)</f>
        <v>0</v>
      </c>
      <c r="H1702" s="5" t="b">
        <f>Table1[[#This Row],[m15]]=VLOOKUP(Table1[[#This Row],[ym]],Sheet3!$A$4:$C$224,3,FALSE)</f>
        <v>0</v>
      </c>
      <c r="I1702" s="5">
        <f>IF(Table1[[#This Row],[day]]&gt;=2,Table1[[#This Row],[day]]-2,99)</f>
        <v>2</v>
      </c>
      <c r="J1702" s="5" t="b">
        <f>Table1[[#This Row],[n2]]=VLOOKUP(Table1[[#This Row],[ym]],Sheet3!$A$4:$D$224,4,FALSE)</f>
        <v>1</v>
      </c>
    </row>
    <row r="1703" spans="1:10" hidden="1" x14ac:dyDescent="0.75">
      <c r="A1703" s="1" t="s">
        <v>1704</v>
      </c>
      <c r="B1703">
        <v>90.769997000000004</v>
      </c>
      <c r="C1703">
        <v>97.309997999999993</v>
      </c>
      <c r="D1703" t="str">
        <f t="shared" si="52"/>
        <v>2009-5</v>
      </c>
      <c r="E1703">
        <f t="shared" si="53"/>
        <v>5</v>
      </c>
      <c r="F1703">
        <v>99</v>
      </c>
      <c r="G1703" t="b">
        <f>Table1[[#This Row],[day]]=VLOOKUP(Table1[[#This Row],[ym]],Sheet3!$A$4:$B$224,2,FALSE)</f>
        <v>0</v>
      </c>
      <c r="H1703" s="5" t="b">
        <f>Table1[[#This Row],[m15]]=VLOOKUP(Table1[[#This Row],[ym]],Sheet3!$A$4:$C$224,3,FALSE)</f>
        <v>0</v>
      </c>
      <c r="I1703" s="5">
        <f>IF(Table1[[#This Row],[day]]&gt;=2,Table1[[#This Row],[day]]-2,99)</f>
        <v>3</v>
      </c>
      <c r="J1703" s="5" t="b">
        <f>Table1[[#This Row],[n2]]=VLOOKUP(Table1[[#This Row],[ym]],Sheet3!$A$4:$D$224,4,FALSE)</f>
        <v>0</v>
      </c>
    </row>
    <row r="1704" spans="1:10" hidden="1" x14ac:dyDescent="0.75">
      <c r="A1704" s="1" t="s">
        <v>1705</v>
      </c>
      <c r="B1704">
        <v>92.339995999999999</v>
      </c>
      <c r="C1704">
        <v>97.080001999999993</v>
      </c>
      <c r="D1704" t="str">
        <f t="shared" si="52"/>
        <v>2009-5</v>
      </c>
      <c r="E1704">
        <f t="shared" si="53"/>
        <v>6</v>
      </c>
      <c r="F1704">
        <v>99</v>
      </c>
      <c r="G1704" t="b">
        <f>Table1[[#This Row],[day]]=VLOOKUP(Table1[[#This Row],[ym]],Sheet3!$A$4:$B$224,2,FALSE)</f>
        <v>0</v>
      </c>
      <c r="H1704" s="5" t="b">
        <f>Table1[[#This Row],[m15]]=VLOOKUP(Table1[[#This Row],[ym]],Sheet3!$A$4:$C$224,3,FALSE)</f>
        <v>0</v>
      </c>
      <c r="I1704" s="5">
        <f>IF(Table1[[#This Row],[day]]&gt;=2,Table1[[#This Row],[day]]-2,99)</f>
        <v>4</v>
      </c>
      <c r="J1704" s="5" t="b">
        <f>Table1[[#This Row],[n2]]=VLOOKUP(Table1[[#This Row],[ym]],Sheet3!$A$4:$D$224,4,FALSE)</f>
        <v>0</v>
      </c>
    </row>
    <row r="1705" spans="1:10" hidden="1" x14ac:dyDescent="0.75">
      <c r="A1705" s="1" t="s">
        <v>1706</v>
      </c>
      <c r="B1705">
        <v>91.040001000000004</v>
      </c>
      <c r="C1705">
        <v>94.709998999999996</v>
      </c>
      <c r="D1705" t="str">
        <f t="shared" si="52"/>
        <v>2009-5</v>
      </c>
      <c r="E1705">
        <f t="shared" si="53"/>
        <v>7</v>
      </c>
      <c r="F1705">
        <v>99</v>
      </c>
      <c r="G1705" t="b">
        <f>Table1[[#This Row],[day]]=VLOOKUP(Table1[[#This Row],[ym]],Sheet3!$A$4:$B$224,2,FALSE)</f>
        <v>0</v>
      </c>
      <c r="H1705" s="5" t="b">
        <f>Table1[[#This Row],[m15]]=VLOOKUP(Table1[[#This Row],[ym]],Sheet3!$A$4:$C$224,3,FALSE)</f>
        <v>0</v>
      </c>
      <c r="I1705" s="5">
        <f>IF(Table1[[#This Row],[day]]&gt;=2,Table1[[#This Row],[day]]-2,99)</f>
        <v>5</v>
      </c>
      <c r="J1705" s="5" t="b">
        <f>Table1[[#This Row],[n2]]=VLOOKUP(Table1[[#This Row],[ym]],Sheet3!$A$4:$D$224,4,FALSE)</f>
        <v>0</v>
      </c>
    </row>
    <row r="1706" spans="1:10" hidden="1" x14ac:dyDescent="0.75">
      <c r="A1706" s="1" t="s">
        <v>1707</v>
      </c>
      <c r="B1706">
        <v>93.230002999999996</v>
      </c>
      <c r="C1706">
        <v>94.940002000000007</v>
      </c>
      <c r="D1706" t="str">
        <f t="shared" si="52"/>
        <v>2009-5</v>
      </c>
      <c r="E1706">
        <f t="shared" si="53"/>
        <v>8</v>
      </c>
      <c r="F1706">
        <v>99</v>
      </c>
      <c r="G1706" t="b">
        <f>Table1[[#This Row],[day]]=VLOOKUP(Table1[[#This Row],[ym]],Sheet3!$A$4:$B$224,2,FALSE)</f>
        <v>0</v>
      </c>
      <c r="H1706" s="5" t="b">
        <f>Table1[[#This Row],[m15]]=VLOOKUP(Table1[[#This Row],[ym]],Sheet3!$A$4:$C$224,3,FALSE)</f>
        <v>0</v>
      </c>
      <c r="I1706" s="5">
        <f>IF(Table1[[#This Row],[day]]&gt;=2,Table1[[#This Row],[day]]-2,99)</f>
        <v>6</v>
      </c>
      <c r="J1706" s="5" t="b">
        <f>Table1[[#This Row],[n2]]=VLOOKUP(Table1[[#This Row],[ym]],Sheet3!$A$4:$D$224,4,FALSE)</f>
        <v>0</v>
      </c>
    </row>
    <row r="1707" spans="1:10" hidden="1" x14ac:dyDescent="0.75">
      <c r="A1707" s="1" t="s">
        <v>1708</v>
      </c>
      <c r="B1707">
        <v>91.410004000000001</v>
      </c>
      <c r="C1707">
        <v>96.290001000000004</v>
      </c>
      <c r="D1707" t="str">
        <f t="shared" si="52"/>
        <v>2009-5</v>
      </c>
      <c r="E1707">
        <f t="shared" si="53"/>
        <v>11</v>
      </c>
      <c r="F1707">
        <v>99</v>
      </c>
      <c r="G1707" t="b">
        <f>Table1[[#This Row],[day]]=VLOOKUP(Table1[[#This Row],[ym]],Sheet3!$A$4:$B$224,2,FALSE)</f>
        <v>0</v>
      </c>
      <c r="H1707" s="5" t="b">
        <f>Table1[[#This Row],[m15]]=VLOOKUP(Table1[[#This Row],[ym]],Sheet3!$A$4:$C$224,3,FALSE)</f>
        <v>0</v>
      </c>
      <c r="I1707" s="5">
        <f>IF(Table1[[#This Row],[day]]&gt;=2,Table1[[#This Row],[day]]-2,99)</f>
        <v>9</v>
      </c>
      <c r="J1707" s="5" t="b">
        <f>Table1[[#This Row],[n2]]=VLOOKUP(Table1[[#This Row],[ym]],Sheet3!$A$4:$D$224,4,FALSE)</f>
        <v>0</v>
      </c>
    </row>
    <row r="1708" spans="1:10" hidden="1" x14ac:dyDescent="0.75">
      <c r="A1708" s="1" t="s">
        <v>1709</v>
      </c>
      <c r="B1708">
        <v>91.239998</v>
      </c>
      <c r="C1708">
        <v>96.639999000000003</v>
      </c>
      <c r="D1708" t="str">
        <f t="shared" si="52"/>
        <v>2009-5</v>
      </c>
      <c r="E1708">
        <f t="shared" si="53"/>
        <v>12</v>
      </c>
      <c r="F1708">
        <v>99</v>
      </c>
      <c r="G1708" t="b">
        <f>Table1[[#This Row],[day]]=VLOOKUP(Table1[[#This Row],[ym]],Sheet3!$A$4:$B$224,2,FALSE)</f>
        <v>0</v>
      </c>
      <c r="H1708" s="5" t="b">
        <f>Table1[[#This Row],[m15]]=VLOOKUP(Table1[[#This Row],[ym]],Sheet3!$A$4:$C$224,3,FALSE)</f>
        <v>0</v>
      </c>
      <c r="I1708" s="5">
        <f>IF(Table1[[#This Row],[day]]&gt;=2,Table1[[#This Row],[day]]-2,99)</f>
        <v>10</v>
      </c>
      <c r="J1708" s="5" t="b">
        <f>Table1[[#This Row],[n2]]=VLOOKUP(Table1[[#This Row],[ym]],Sheet3!$A$4:$D$224,4,FALSE)</f>
        <v>0</v>
      </c>
    </row>
    <row r="1709" spans="1:10" hidden="1" x14ac:dyDescent="0.75">
      <c r="A1709" s="1" t="s">
        <v>1710</v>
      </c>
      <c r="B1709">
        <v>89.040001000000004</v>
      </c>
      <c r="C1709">
        <v>97.690002000000007</v>
      </c>
      <c r="D1709" t="str">
        <f t="shared" si="52"/>
        <v>2009-5</v>
      </c>
      <c r="E1709">
        <f t="shared" si="53"/>
        <v>13</v>
      </c>
      <c r="F1709">
        <v>99</v>
      </c>
      <c r="G1709" t="b">
        <f>Table1[[#This Row],[day]]=VLOOKUP(Table1[[#This Row],[ym]],Sheet3!$A$4:$B$224,2,FALSE)</f>
        <v>0</v>
      </c>
      <c r="H1709" s="5" t="b">
        <f>Table1[[#This Row],[m15]]=VLOOKUP(Table1[[#This Row],[ym]],Sheet3!$A$4:$C$224,3,FALSE)</f>
        <v>0</v>
      </c>
      <c r="I1709" s="5">
        <f>IF(Table1[[#This Row],[day]]&gt;=2,Table1[[#This Row],[day]]-2,99)</f>
        <v>11</v>
      </c>
      <c r="J1709" s="5" t="b">
        <f>Table1[[#This Row],[n2]]=VLOOKUP(Table1[[#This Row],[ym]],Sheet3!$A$4:$D$224,4,FALSE)</f>
        <v>0</v>
      </c>
    </row>
    <row r="1710" spans="1:10" hidden="1" x14ac:dyDescent="0.75">
      <c r="A1710" s="1" t="s">
        <v>1711</v>
      </c>
      <c r="B1710">
        <v>89.650002000000001</v>
      </c>
      <c r="C1710">
        <v>98.07</v>
      </c>
      <c r="D1710" t="str">
        <f t="shared" si="52"/>
        <v>2009-5</v>
      </c>
      <c r="E1710">
        <f t="shared" si="53"/>
        <v>14</v>
      </c>
      <c r="F1710">
        <v>99</v>
      </c>
      <c r="G1710" t="b">
        <f>Table1[[#This Row],[day]]=VLOOKUP(Table1[[#This Row],[ym]],Sheet3!$A$4:$B$224,2,FALSE)</f>
        <v>0</v>
      </c>
      <c r="H1710" s="5" t="b">
        <f>Table1[[#This Row],[m15]]=VLOOKUP(Table1[[#This Row],[ym]],Sheet3!$A$4:$C$224,3,FALSE)</f>
        <v>0</v>
      </c>
      <c r="I1710" s="5">
        <f>IF(Table1[[#This Row],[day]]&gt;=2,Table1[[#This Row],[day]]-2,99)</f>
        <v>12</v>
      </c>
      <c r="J1710" s="5" t="b">
        <f>Table1[[#This Row],[n2]]=VLOOKUP(Table1[[#This Row],[ym]],Sheet3!$A$4:$D$224,4,FALSE)</f>
        <v>0</v>
      </c>
    </row>
    <row r="1711" spans="1:10" hidden="1" x14ac:dyDescent="0.75">
      <c r="A1711" s="1" t="s">
        <v>1712</v>
      </c>
      <c r="B1711">
        <v>88.940002000000007</v>
      </c>
      <c r="C1711">
        <v>98.040001000000004</v>
      </c>
      <c r="D1711" t="str">
        <f t="shared" si="52"/>
        <v>2009-5</v>
      </c>
      <c r="E1711">
        <f t="shared" si="53"/>
        <v>15</v>
      </c>
      <c r="F1711">
        <v>99</v>
      </c>
      <c r="G1711" t="b">
        <f>Table1[[#This Row],[day]]=VLOOKUP(Table1[[#This Row],[ym]],Sheet3!$A$4:$B$224,2,FALSE)</f>
        <v>0</v>
      </c>
      <c r="H1711" s="5" t="b">
        <f>Table1[[#This Row],[m15]]=VLOOKUP(Table1[[#This Row],[ym]],Sheet3!$A$4:$C$224,3,FALSE)</f>
        <v>0</v>
      </c>
      <c r="I1711" s="5">
        <f>IF(Table1[[#This Row],[day]]&gt;=2,Table1[[#This Row],[day]]-2,99)</f>
        <v>13</v>
      </c>
      <c r="J1711" s="5" t="b">
        <f>Table1[[#This Row],[n2]]=VLOOKUP(Table1[[#This Row],[ym]],Sheet3!$A$4:$D$224,4,FALSE)</f>
        <v>0</v>
      </c>
    </row>
    <row r="1712" spans="1:10" hidden="1" x14ac:dyDescent="0.75">
      <c r="A1712" s="1" t="s">
        <v>1713</v>
      </c>
      <c r="B1712">
        <v>91.440002000000007</v>
      </c>
      <c r="C1712">
        <v>96.519997000000004</v>
      </c>
      <c r="D1712" t="str">
        <f t="shared" si="52"/>
        <v>2009-5</v>
      </c>
      <c r="E1712">
        <f t="shared" si="53"/>
        <v>18</v>
      </c>
      <c r="F1712">
        <v>3</v>
      </c>
      <c r="G1712" t="b">
        <f>Table1[[#This Row],[day]]=VLOOKUP(Table1[[#This Row],[ym]],Sheet3!$A$4:$B$224,2,FALSE)</f>
        <v>0</v>
      </c>
      <c r="H1712" s="5" t="b">
        <f>Table1[[#This Row],[m15]]=VLOOKUP(Table1[[#This Row],[ym]],Sheet3!$A$4:$C$224,3,FALSE)</f>
        <v>1</v>
      </c>
      <c r="I1712" s="5">
        <f>IF(Table1[[#This Row],[day]]&gt;=2,Table1[[#This Row],[day]]-2,99)</f>
        <v>16</v>
      </c>
      <c r="J1712" s="5" t="b">
        <f>Table1[[#This Row],[n2]]=VLOOKUP(Table1[[#This Row],[ym]],Sheet3!$A$4:$D$224,4,FALSE)</f>
        <v>0</v>
      </c>
    </row>
    <row r="1713" spans="1:10" hidden="1" x14ac:dyDescent="0.75">
      <c r="A1713" s="1" t="s">
        <v>1714</v>
      </c>
      <c r="B1713">
        <v>91.330001999999993</v>
      </c>
      <c r="C1713">
        <v>96.010002</v>
      </c>
      <c r="D1713" t="str">
        <f t="shared" si="52"/>
        <v>2009-5</v>
      </c>
      <c r="E1713">
        <f t="shared" si="53"/>
        <v>19</v>
      </c>
      <c r="F1713">
        <v>4</v>
      </c>
      <c r="G1713" t="b">
        <f>Table1[[#This Row],[day]]=VLOOKUP(Table1[[#This Row],[ym]],Sheet3!$A$4:$B$224,2,FALSE)</f>
        <v>0</v>
      </c>
      <c r="H1713" s="5" t="b">
        <f>Table1[[#This Row],[m15]]=VLOOKUP(Table1[[#This Row],[ym]],Sheet3!$A$4:$C$224,3,FALSE)</f>
        <v>0</v>
      </c>
      <c r="I1713" s="5">
        <f>IF(Table1[[#This Row],[day]]&gt;=2,Table1[[#This Row],[day]]-2,99)</f>
        <v>17</v>
      </c>
      <c r="J1713" s="5" t="b">
        <f>Table1[[#This Row],[n2]]=VLOOKUP(Table1[[#This Row],[ym]],Sheet3!$A$4:$D$224,4,FALSE)</f>
        <v>0</v>
      </c>
    </row>
    <row r="1714" spans="1:10" hidden="1" x14ac:dyDescent="0.75">
      <c r="A1714" s="1" t="s">
        <v>1715</v>
      </c>
      <c r="B1714">
        <v>90.760002</v>
      </c>
      <c r="C1714">
        <v>97.019997000000004</v>
      </c>
      <c r="D1714" t="str">
        <f t="shared" si="52"/>
        <v>2009-5</v>
      </c>
      <c r="E1714">
        <f t="shared" si="53"/>
        <v>20</v>
      </c>
      <c r="F1714">
        <v>5</v>
      </c>
      <c r="G1714" t="b">
        <f>Table1[[#This Row],[day]]=VLOOKUP(Table1[[#This Row],[ym]],Sheet3!$A$4:$B$224,2,FALSE)</f>
        <v>0</v>
      </c>
      <c r="H1714" s="5" t="b">
        <f>Table1[[#This Row],[m15]]=VLOOKUP(Table1[[#This Row],[ym]],Sheet3!$A$4:$C$224,3,FALSE)</f>
        <v>0</v>
      </c>
      <c r="I1714" s="5">
        <f>IF(Table1[[#This Row],[day]]&gt;=2,Table1[[#This Row],[day]]-2,99)</f>
        <v>18</v>
      </c>
      <c r="J1714" s="5" t="b">
        <f>Table1[[#This Row],[n2]]=VLOOKUP(Table1[[#This Row],[ym]],Sheet3!$A$4:$D$224,4,FALSE)</f>
        <v>0</v>
      </c>
    </row>
    <row r="1715" spans="1:10" hidden="1" x14ac:dyDescent="0.75">
      <c r="A1715" s="1" t="s">
        <v>1716</v>
      </c>
      <c r="B1715">
        <v>89.400002000000001</v>
      </c>
      <c r="C1715">
        <v>94.580001999999993</v>
      </c>
      <c r="D1715" t="str">
        <f t="shared" si="52"/>
        <v>2009-5</v>
      </c>
      <c r="E1715">
        <f t="shared" si="53"/>
        <v>21</v>
      </c>
      <c r="F1715">
        <v>6</v>
      </c>
      <c r="G1715" t="b">
        <f>Table1[[#This Row],[day]]=VLOOKUP(Table1[[#This Row],[ym]],Sheet3!$A$4:$B$224,2,FALSE)</f>
        <v>0</v>
      </c>
      <c r="H1715" s="5" t="b">
        <f>Table1[[#This Row],[m15]]=VLOOKUP(Table1[[#This Row],[ym]],Sheet3!$A$4:$C$224,3,FALSE)</f>
        <v>0</v>
      </c>
      <c r="I1715" s="5">
        <f>IF(Table1[[#This Row],[day]]&gt;=2,Table1[[#This Row],[day]]-2,99)</f>
        <v>19</v>
      </c>
      <c r="J1715" s="5" t="b">
        <f>Table1[[#This Row],[n2]]=VLOOKUP(Table1[[#This Row],[ym]],Sheet3!$A$4:$D$224,4,FALSE)</f>
        <v>0</v>
      </c>
    </row>
    <row r="1716" spans="1:10" hidden="1" x14ac:dyDescent="0.75">
      <c r="A1716" s="1" t="s">
        <v>1717</v>
      </c>
      <c r="B1716">
        <v>89.220000999999996</v>
      </c>
      <c r="C1716">
        <v>93.529999000000004</v>
      </c>
      <c r="D1716" t="str">
        <f t="shared" si="52"/>
        <v>2009-5</v>
      </c>
      <c r="E1716">
        <f t="shared" si="53"/>
        <v>22</v>
      </c>
      <c r="F1716">
        <v>7</v>
      </c>
      <c r="G1716" t="b">
        <f>Table1[[#This Row],[day]]=VLOOKUP(Table1[[#This Row],[ym]],Sheet3!$A$4:$B$224,2,FALSE)</f>
        <v>0</v>
      </c>
      <c r="H1716" s="5" t="b">
        <f>Table1[[#This Row],[m15]]=VLOOKUP(Table1[[#This Row],[ym]],Sheet3!$A$4:$C$224,3,FALSE)</f>
        <v>0</v>
      </c>
      <c r="I1716" s="5">
        <f>IF(Table1[[#This Row],[day]]&gt;=2,Table1[[#This Row],[day]]-2,99)</f>
        <v>20</v>
      </c>
      <c r="J1716" s="5" t="b">
        <f>Table1[[#This Row],[n2]]=VLOOKUP(Table1[[#This Row],[ym]],Sheet3!$A$4:$D$224,4,FALSE)</f>
        <v>0</v>
      </c>
    </row>
    <row r="1717" spans="1:10" hidden="1" x14ac:dyDescent="0.75">
      <c r="A1717" s="1" t="s">
        <v>1718</v>
      </c>
      <c r="B1717">
        <v>91.599997999999999</v>
      </c>
      <c r="C1717">
        <v>92.120002999999997</v>
      </c>
      <c r="D1717" t="str">
        <f t="shared" si="52"/>
        <v>2009-5</v>
      </c>
      <c r="E1717">
        <f t="shared" si="53"/>
        <v>26</v>
      </c>
      <c r="F1717">
        <v>11</v>
      </c>
      <c r="G1717" t="b">
        <f>Table1[[#This Row],[day]]=VLOOKUP(Table1[[#This Row],[ym]],Sheet3!$A$4:$B$224,2,FALSE)</f>
        <v>0</v>
      </c>
      <c r="H1717" s="5" t="b">
        <f>Table1[[#This Row],[m15]]=VLOOKUP(Table1[[#This Row],[ym]],Sheet3!$A$4:$C$224,3,FALSE)</f>
        <v>0</v>
      </c>
      <c r="I1717" s="5">
        <f>IF(Table1[[#This Row],[day]]&gt;=2,Table1[[#This Row],[day]]-2,99)</f>
        <v>24</v>
      </c>
      <c r="J1717" s="5" t="b">
        <f>Table1[[#This Row],[n2]]=VLOOKUP(Table1[[#This Row],[ym]],Sheet3!$A$4:$D$224,4,FALSE)</f>
        <v>0</v>
      </c>
    </row>
    <row r="1718" spans="1:10" hidden="1" x14ac:dyDescent="0.75">
      <c r="A1718" s="1" t="s">
        <v>1719</v>
      </c>
      <c r="B1718">
        <v>89.889999000000003</v>
      </c>
      <c r="C1718">
        <v>90.489998</v>
      </c>
      <c r="D1718" t="str">
        <f t="shared" si="52"/>
        <v>2009-5</v>
      </c>
      <c r="E1718">
        <f t="shared" si="53"/>
        <v>27</v>
      </c>
      <c r="F1718">
        <v>12</v>
      </c>
      <c r="G1718" t="b">
        <f>Table1[[#This Row],[day]]=VLOOKUP(Table1[[#This Row],[ym]],Sheet3!$A$4:$B$224,2,FALSE)</f>
        <v>0</v>
      </c>
      <c r="H1718" s="5" t="b">
        <f>Table1[[#This Row],[m15]]=VLOOKUP(Table1[[#This Row],[ym]],Sheet3!$A$4:$C$224,3,FALSE)</f>
        <v>0</v>
      </c>
      <c r="I1718" s="5">
        <f>IF(Table1[[#This Row],[day]]&gt;=2,Table1[[#This Row],[day]]-2,99)</f>
        <v>25</v>
      </c>
      <c r="J1718" s="5" t="b">
        <f>Table1[[#This Row],[n2]]=VLOOKUP(Table1[[#This Row],[ym]],Sheet3!$A$4:$D$224,4,FALSE)</f>
        <v>0</v>
      </c>
    </row>
    <row r="1719" spans="1:10" hidden="1" x14ac:dyDescent="0.75">
      <c r="A1719" s="1" t="s">
        <v>1720</v>
      </c>
      <c r="B1719">
        <v>91.129997000000003</v>
      </c>
      <c r="C1719">
        <v>91.800003000000004</v>
      </c>
      <c r="D1719" t="str">
        <f t="shared" si="52"/>
        <v>2009-5</v>
      </c>
      <c r="E1719">
        <f t="shared" si="53"/>
        <v>28</v>
      </c>
      <c r="F1719">
        <v>13</v>
      </c>
      <c r="G1719" t="b">
        <f>Table1[[#This Row],[day]]=VLOOKUP(Table1[[#This Row],[ym]],Sheet3!$A$4:$B$224,2,FALSE)</f>
        <v>0</v>
      </c>
      <c r="H1719" s="5" t="b">
        <f>Table1[[#This Row],[m15]]=VLOOKUP(Table1[[#This Row],[ym]],Sheet3!$A$4:$C$224,3,FALSE)</f>
        <v>0</v>
      </c>
      <c r="I1719" s="5">
        <f>IF(Table1[[#This Row],[day]]&gt;=2,Table1[[#This Row],[day]]-2,99)</f>
        <v>26</v>
      </c>
      <c r="J1719" s="5" t="b">
        <f>Table1[[#This Row],[n2]]=VLOOKUP(Table1[[#This Row],[ym]],Sheet3!$A$4:$D$224,4,FALSE)</f>
        <v>0</v>
      </c>
    </row>
    <row r="1720" spans="1:10" hidden="1" x14ac:dyDescent="0.75">
      <c r="A1720" s="1" t="s">
        <v>1721</v>
      </c>
      <c r="B1720">
        <v>92.809997999999993</v>
      </c>
      <c r="C1720">
        <v>94.169998000000007</v>
      </c>
      <c r="D1720" t="str">
        <f t="shared" si="52"/>
        <v>2009-5</v>
      </c>
      <c r="E1720">
        <f t="shared" si="53"/>
        <v>29</v>
      </c>
      <c r="F1720">
        <v>14</v>
      </c>
      <c r="G1720" t="b">
        <f>Table1[[#This Row],[day]]=VLOOKUP(Table1[[#This Row],[ym]],Sheet3!$A$4:$B$224,2,FALSE)</f>
        <v>0</v>
      </c>
      <c r="H1720" s="5" t="b">
        <f>Table1[[#This Row],[m15]]=VLOOKUP(Table1[[#This Row],[ym]],Sheet3!$A$4:$C$224,3,FALSE)</f>
        <v>0</v>
      </c>
      <c r="I1720" s="5">
        <f>IF(Table1[[#This Row],[day]]&gt;=2,Table1[[#This Row],[day]]-2,99)</f>
        <v>27</v>
      </c>
      <c r="J1720" s="5" t="b">
        <f>Table1[[#This Row],[n2]]=VLOOKUP(Table1[[#This Row],[ym]],Sheet3!$A$4:$D$224,4,FALSE)</f>
        <v>0</v>
      </c>
    </row>
    <row r="1721" spans="1:10" hidden="1" x14ac:dyDescent="0.75">
      <c r="A1721" s="1" t="s">
        <v>1722</v>
      </c>
      <c r="B1721">
        <v>95.019997000000004</v>
      </c>
      <c r="C1721">
        <v>91.089995999999999</v>
      </c>
      <c r="D1721" t="str">
        <f t="shared" si="52"/>
        <v>2009-6</v>
      </c>
      <c r="E1721">
        <f t="shared" si="53"/>
        <v>1</v>
      </c>
      <c r="F1721">
        <v>99</v>
      </c>
      <c r="G1721" t="b">
        <f>Table1[[#This Row],[day]]=VLOOKUP(Table1[[#This Row],[ym]],Sheet3!$A$4:$B$224,2,FALSE)</f>
        <v>1</v>
      </c>
      <c r="H1721" s="5" t="b">
        <f>Table1[[#This Row],[m15]]=VLOOKUP(Table1[[#This Row],[ym]],Sheet3!$A$4:$C$224,3,FALSE)</f>
        <v>0</v>
      </c>
      <c r="I1721" s="5">
        <f>IF(Table1[[#This Row],[day]]&gt;=2,Table1[[#This Row],[day]]-2,99)</f>
        <v>99</v>
      </c>
      <c r="J1721" s="5" t="b">
        <f>Table1[[#This Row],[n2]]=VLOOKUP(Table1[[#This Row],[ym]],Sheet3!$A$4:$D$224,4,FALSE)</f>
        <v>0</v>
      </c>
    </row>
    <row r="1722" spans="1:10" x14ac:dyDescent="0.75">
      <c r="A1722" s="1" t="s">
        <v>1723</v>
      </c>
      <c r="B1722">
        <v>95.139999000000003</v>
      </c>
      <c r="C1722">
        <v>91.580001999999993</v>
      </c>
      <c r="D1722" t="str">
        <f t="shared" si="52"/>
        <v>2009-6</v>
      </c>
      <c r="E1722">
        <f t="shared" si="53"/>
        <v>2</v>
      </c>
      <c r="F1722">
        <v>99</v>
      </c>
      <c r="G1722" t="b">
        <f>Table1[[#This Row],[day]]=VLOOKUP(Table1[[#This Row],[ym]],Sheet3!$A$4:$B$224,2,FALSE)</f>
        <v>0</v>
      </c>
      <c r="H1722" s="5" t="b">
        <f>Table1[[#This Row],[m15]]=VLOOKUP(Table1[[#This Row],[ym]],Sheet3!$A$4:$C$224,3,FALSE)</f>
        <v>0</v>
      </c>
      <c r="I1722" s="5">
        <f>IF(Table1[[#This Row],[day]]&gt;=2,Table1[[#This Row],[day]]-2,99)</f>
        <v>0</v>
      </c>
      <c r="J1722" s="5" t="b">
        <f>Table1[[#This Row],[n2]]=VLOOKUP(Table1[[#This Row],[ym]],Sheet3!$A$4:$D$224,4,FALSE)</f>
        <v>1</v>
      </c>
    </row>
    <row r="1723" spans="1:10" hidden="1" x14ac:dyDescent="0.75">
      <c r="A1723" s="1" t="s">
        <v>1724</v>
      </c>
      <c r="B1723">
        <v>93.940002000000007</v>
      </c>
      <c r="C1723">
        <v>92.440002000000007</v>
      </c>
      <c r="D1723" t="str">
        <f t="shared" si="52"/>
        <v>2009-6</v>
      </c>
      <c r="E1723">
        <f t="shared" si="53"/>
        <v>3</v>
      </c>
      <c r="F1723">
        <v>99</v>
      </c>
      <c r="G1723" t="b">
        <f>Table1[[#This Row],[day]]=VLOOKUP(Table1[[#This Row],[ym]],Sheet3!$A$4:$B$224,2,FALSE)</f>
        <v>0</v>
      </c>
      <c r="H1723" s="5" t="b">
        <f>Table1[[#This Row],[m15]]=VLOOKUP(Table1[[#This Row],[ym]],Sheet3!$A$4:$C$224,3,FALSE)</f>
        <v>0</v>
      </c>
      <c r="I1723" s="5">
        <f>IF(Table1[[#This Row],[day]]&gt;=2,Table1[[#This Row],[day]]-2,99)</f>
        <v>1</v>
      </c>
      <c r="J1723" s="5" t="b">
        <f>Table1[[#This Row],[n2]]=VLOOKUP(Table1[[#This Row],[ym]],Sheet3!$A$4:$D$224,4,FALSE)</f>
        <v>0</v>
      </c>
    </row>
    <row r="1724" spans="1:10" hidden="1" x14ac:dyDescent="0.75">
      <c r="A1724" s="1" t="s">
        <v>1725</v>
      </c>
      <c r="B1724">
        <v>94.82</v>
      </c>
      <c r="C1724">
        <v>90.529999000000004</v>
      </c>
      <c r="D1724" t="str">
        <f t="shared" si="52"/>
        <v>2009-6</v>
      </c>
      <c r="E1724">
        <f t="shared" si="53"/>
        <v>4</v>
      </c>
      <c r="F1724">
        <v>99</v>
      </c>
      <c r="G1724" t="b">
        <f>Table1[[#This Row],[day]]=VLOOKUP(Table1[[#This Row],[ym]],Sheet3!$A$4:$B$224,2,FALSE)</f>
        <v>0</v>
      </c>
      <c r="H1724" s="5" t="b">
        <f>Table1[[#This Row],[m15]]=VLOOKUP(Table1[[#This Row],[ym]],Sheet3!$A$4:$C$224,3,FALSE)</f>
        <v>0</v>
      </c>
      <c r="I1724" s="5">
        <f>IF(Table1[[#This Row],[day]]&gt;=2,Table1[[#This Row],[day]]-2,99)</f>
        <v>2</v>
      </c>
      <c r="J1724" s="5" t="b">
        <f>Table1[[#This Row],[n2]]=VLOOKUP(Table1[[#This Row],[ym]],Sheet3!$A$4:$D$224,4,FALSE)</f>
        <v>0</v>
      </c>
    </row>
    <row r="1725" spans="1:10" hidden="1" x14ac:dyDescent="0.75">
      <c r="A1725" s="1" t="s">
        <v>1726</v>
      </c>
      <c r="B1725">
        <v>94.860000999999997</v>
      </c>
      <c r="C1725">
        <v>89.839995999999999</v>
      </c>
      <c r="D1725" t="str">
        <f t="shared" si="52"/>
        <v>2009-6</v>
      </c>
      <c r="E1725">
        <f t="shared" si="53"/>
        <v>5</v>
      </c>
      <c r="F1725">
        <v>99</v>
      </c>
      <c r="G1725" t="b">
        <f>Table1[[#This Row],[day]]=VLOOKUP(Table1[[#This Row],[ym]],Sheet3!$A$4:$B$224,2,FALSE)</f>
        <v>0</v>
      </c>
      <c r="H1725" s="5" t="b">
        <f>Table1[[#This Row],[m15]]=VLOOKUP(Table1[[#This Row],[ym]],Sheet3!$A$4:$C$224,3,FALSE)</f>
        <v>0</v>
      </c>
      <c r="I1725" s="5">
        <f>IF(Table1[[#This Row],[day]]&gt;=2,Table1[[#This Row],[day]]-2,99)</f>
        <v>3</v>
      </c>
      <c r="J1725" s="5" t="b">
        <f>Table1[[#This Row],[n2]]=VLOOKUP(Table1[[#This Row],[ym]],Sheet3!$A$4:$D$224,4,FALSE)</f>
        <v>0</v>
      </c>
    </row>
    <row r="1726" spans="1:10" hidden="1" x14ac:dyDescent="0.75">
      <c r="A1726" s="1" t="s">
        <v>1727</v>
      </c>
      <c r="B1726">
        <v>94.480002999999996</v>
      </c>
      <c r="C1726">
        <v>89.610000999999997</v>
      </c>
      <c r="D1726" t="str">
        <f t="shared" si="52"/>
        <v>2009-6</v>
      </c>
      <c r="E1726">
        <f t="shared" si="53"/>
        <v>8</v>
      </c>
      <c r="F1726">
        <v>99</v>
      </c>
      <c r="G1726" t="b">
        <f>Table1[[#This Row],[day]]=VLOOKUP(Table1[[#This Row],[ym]],Sheet3!$A$4:$B$224,2,FALSE)</f>
        <v>0</v>
      </c>
      <c r="H1726" s="5" t="b">
        <f>Table1[[#This Row],[m15]]=VLOOKUP(Table1[[#This Row],[ym]],Sheet3!$A$4:$C$224,3,FALSE)</f>
        <v>0</v>
      </c>
      <c r="I1726" s="5">
        <f>IF(Table1[[#This Row],[day]]&gt;=2,Table1[[#This Row],[day]]-2,99)</f>
        <v>6</v>
      </c>
      <c r="J1726" s="5" t="b">
        <f>Table1[[#This Row],[n2]]=VLOOKUP(Table1[[#This Row],[ym]],Sheet3!$A$4:$D$224,4,FALSE)</f>
        <v>0</v>
      </c>
    </row>
    <row r="1727" spans="1:10" hidden="1" x14ac:dyDescent="0.75">
      <c r="A1727" s="1" t="s">
        <v>1728</v>
      </c>
      <c r="B1727">
        <v>94.919998000000007</v>
      </c>
      <c r="C1727">
        <v>89.599997999999999</v>
      </c>
      <c r="D1727" t="str">
        <f t="shared" si="52"/>
        <v>2009-6</v>
      </c>
      <c r="E1727">
        <f t="shared" si="53"/>
        <v>9</v>
      </c>
      <c r="F1727">
        <v>99</v>
      </c>
      <c r="G1727" t="b">
        <f>Table1[[#This Row],[day]]=VLOOKUP(Table1[[#This Row],[ym]],Sheet3!$A$4:$B$224,2,FALSE)</f>
        <v>0</v>
      </c>
      <c r="H1727" s="5" t="b">
        <f>Table1[[#This Row],[m15]]=VLOOKUP(Table1[[#This Row],[ym]],Sheet3!$A$4:$C$224,3,FALSE)</f>
        <v>0</v>
      </c>
      <c r="I1727" s="5">
        <f>IF(Table1[[#This Row],[day]]&gt;=2,Table1[[#This Row],[day]]-2,99)</f>
        <v>7</v>
      </c>
      <c r="J1727" s="5" t="b">
        <f>Table1[[#This Row],[n2]]=VLOOKUP(Table1[[#This Row],[ym]],Sheet3!$A$4:$D$224,4,FALSE)</f>
        <v>0</v>
      </c>
    </row>
    <row r="1728" spans="1:10" hidden="1" x14ac:dyDescent="0.75">
      <c r="A1728" s="1" t="s">
        <v>1729</v>
      </c>
      <c r="B1728">
        <v>94.660004000000001</v>
      </c>
      <c r="C1728">
        <v>88.190002000000007</v>
      </c>
      <c r="D1728" t="str">
        <f t="shared" si="52"/>
        <v>2009-6</v>
      </c>
      <c r="E1728">
        <f t="shared" si="53"/>
        <v>10</v>
      </c>
      <c r="F1728">
        <v>99</v>
      </c>
      <c r="G1728" t="b">
        <f>Table1[[#This Row],[day]]=VLOOKUP(Table1[[#This Row],[ym]],Sheet3!$A$4:$B$224,2,FALSE)</f>
        <v>0</v>
      </c>
      <c r="H1728" s="5" t="b">
        <f>Table1[[#This Row],[m15]]=VLOOKUP(Table1[[#This Row],[ym]],Sheet3!$A$4:$C$224,3,FALSE)</f>
        <v>0</v>
      </c>
      <c r="I1728" s="5">
        <f>IF(Table1[[#This Row],[day]]&gt;=2,Table1[[#This Row],[day]]-2,99)</f>
        <v>8</v>
      </c>
      <c r="J1728" s="5" t="b">
        <f>Table1[[#This Row],[n2]]=VLOOKUP(Table1[[#This Row],[ym]],Sheet3!$A$4:$D$224,4,FALSE)</f>
        <v>0</v>
      </c>
    </row>
    <row r="1729" spans="1:10" hidden="1" x14ac:dyDescent="0.75">
      <c r="A1729" s="1" t="s">
        <v>1730</v>
      </c>
      <c r="B1729">
        <v>95.080001999999993</v>
      </c>
      <c r="C1729">
        <v>89.169998000000007</v>
      </c>
      <c r="D1729" t="str">
        <f t="shared" si="52"/>
        <v>2009-6</v>
      </c>
      <c r="E1729">
        <f t="shared" si="53"/>
        <v>11</v>
      </c>
      <c r="F1729">
        <v>99</v>
      </c>
      <c r="G1729" t="b">
        <f>Table1[[#This Row],[day]]=VLOOKUP(Table1[[#This Row],[ym]],Sheet3!$A$4:$B$224,2,FALSE)</f>
        <v>0</v>
      </c>
      <c r="H1729" s="5" t="b">
        <f>Table1[[#This Row],[m15]]=VLOOKUP(Table1[[#This Row],[ym]],Sheet3!$A$4:$C$224,3,FALSE)</f>
        <v>0</v>
      </c>
      <c r="I1729" s="5">
        <f>IF(Table1[[#This Row],[day]]&gt;=2,Table1[[#This Row],[day]]-2,99)</f>
        <v>9</v>
      </c>
      <c r="J1729" s="5" t="b">
        <f>Table1[[#This Row],[n2]]=VLOOKUP(Table1[[#This Row],[ym]],Sheet3!$A$4:$D$224,4,FALSE)</f>
        <v>0</v>
      </c>
    </row>
    <row r="1730" spans="1:10" hidden="1" x14ac:dyDescent="0.75">
      <c r="A1730" s="1" t="s">
        <v>1731</v>
      </c>
      <c r="B1730">
        <v>95.389999000000003</v>
      </c>
      <c r="C1730">
        <v>89.970000999999996</v>
      </c>
      <c r="D1730" t="str">
        <f t="shared" ref="D1730:D1793" si="54">YEAR(A1730)&amp;"-"&amp;MONTH(A1730)</f>
        <v>2009-6</v>
      </c>
      <c r="E1730">
        <f t="shared" ref="E1730:E1793" si="55">DAY(A1730)</f>
        <v>12</v>
      </c>
      <c r="F1730">
        <v>99</v>
      </c>
      <c r="G1730" t="b">
        <f>Table1[[#This Row],[day]]=VLOOKUP(Table1[[#This Row],[ym]],Sheet3!$A$4:$B$224,2,FALSE)</f>
        <v>0</v>
      </c>
      <c r="H1730" s="5" t="b">
        <f>Table1[[#This Row],[m15]]=VLOOKUP(Table1[[#This Row],[ym]],Sheet3!$A$4:$C$224,3,FALSE)</f>
        <v>0</v>
      </c>
      <c r="I1730" s="5">
        <f>IF(Table1[[#This Row],[day]]&gt;=2,Table1[[#This Row],[day]]-2,99)</f>
        <v>10</v>
      </c>
      <c r="J1730" s="5" t="b">
        <f>Table1[[#This Row],[n2]]=VLOOKUP(Table1[[#This Row],[ym]],Sheet3!$A$4:$D$224,4,FALSE)</f>
        <v>0</v>
      </c>
    </row>
    <row r="1731" spans="1:10" hidden="1" x14ac:dyDescent="0.75">
      <c r="A1731" s="1" t="s">
        <v>1732</v>
      </c>
      <c r="B1731">
        <v>93.18</v>
      </c>
      <c r="C1731">
        <v>90.779999000000004</v>
      </c>
      <c r="D1731" t="str">
        <f t="shared" si="54"/>
        <v>2009-6</v>
      </c>
      <c r="E1731">
        <f t="shared" si="55"/>
        <v>15</v>
      </c>
      <c r="F1731">
        <v>99</v>
      </c>
      <c r="G1731" t="b">
        <f>Table1[[#This Row],[day]]=VLOOKUP(Table1[[#This Row],[ym]],Sheet3!$A$4:$B$224,2,FALSE)</f>
        <v>0</v>
      </c>
      <c r="H1731" s="5" t="b">
        <f>Table1[[#This Row],[m15]]=VLOOKUP(Table1[[#This Row],[ym]],Sheet3!$A$4:$C$224,3,FALSE)</f>
        <v>0</v>
      </c>
      <c r="I1731" s="5">
        <f>IF(Table1[[#This Row],[day]]&gt;=2,Table1[[#This Row],[day]]-2,99)</f>
        <v>13</v>
      </c>
      <c r="J1731" s="5" t="b">
        <f>Table1[[#This Row],[n2]]=VLOOKUP(Table1[[#This Row],[ym]],Sheet3!$A$4:$D$224,4,FALSE)</f>
        <v>0</v>
      </c>
    </row>
    <row r="1732" spans="1:10" hidden="1" x14ac:dyDescent="0.75">
      <c r="A1732" s="1" t="s">
        <v>1733</v>
      </c>
      <c r="B1732">
        <v>91.940002000000007</v>
      </c>
      <c r="C1732">
        <v>92.360000999999997</v>
      </c>
      <c r="D1732" t="str">
        <f t="shared" si="54"/>
        <v>2009-6</v>
      </c>
      <c r="E1732">
        <f t="shared" si="55"/>
        <v>16</v>
      </c>
      <c r="F1732">
        <v>1</v>
      </c>
      <c r="G1732" t="b">
        <f>Table1[[#This Row],[day]]=VLOOKUP(Table1[[#This Row],[ym]],Sheet3!$A$4:$B$224,2,FALSE)</f>
        <v>0</v>
      </c>
      <c r="H1732" s="5" t="b">
        <f>Table1[[#This Row],[m15]]=VLOOKUP(Table1[[#This Row],[ym]],Sheet3!$A$4:$C$224,3,FALSE)</f>
        <v>1</v>
      </c>
      <c r="I1732" s="5">
        <f>IF(Table1[[#This Row],[day]]&gt;=2,Table1[[#This Row],[day]]-2,99)</f>
        <v>14</v>
      </c>
      <c r="J1732" s="5" t="b">
        <f>Table1[[#This Row],[n2]]=VLOOKUP(Table1[[#This Row],[ym]],Sheet3!$A$4:$D$224,4,FALSE)</f>
        <v>0</v>
      </c>
    </row>
    <row r="1733" spans="1:10" hidden="1" x14ac:dyDescent="0.75">
      <c r="A1733" s="1" t="s">
        <v>1734</v>
      </c>
      <c r="B1733">
        <v>91.769997000000004</v>
      </c>
      <c r="C1733">
        <v>91.839995999999999</v>
      </c>
      <c r="D1733" t="str">
        <f t="shared" si="54"/>
        <v>2009-6</v>
      </c>
      <c r="E1733">
        <f t="shared" si="55"/>
        <v>17</v>
      </c>
      <c r="F1733">
        <v>2</v>
      </c>
      <c r="G1733" t="b">
        <f>Table1[[#This Row],[day]]=VLOOKUP(Table1[[#This Row],[ym]],Sheet3!$A$4:$B$224,2,FALSE)</f>
        <v>0</v>
      </c>
      <c r="H1733" s="5" t="b">
        <f>Table1[[#This Row],[m15]]=VLOOKUP(Table1[[#This Row],[ym]],Sheet3!$A$4:$C$224,3,FALSE)</f>
        <v>0</v>
      </c>
      <c r="I1733" s="5">
        <f>IF(Table1[[#This Row],[day]]&gt;=2,Table1[[#This Row],[day]]-2,99)</f>
        <v>15</v>
      </c>
      <c r="J1733" s="5" t="b">
        <f>Table1[[#This Row],[n2]]=VLOOKUP(Table1[[#This Row],[ym]],Sheet3!$A$4:$D$224,4,FALSE)</f>
        <v>0</v>
      </c>
    </row>
    <row r="1734" spans="1:10" hidden="1" x14ac:dyDescent="0.75">
      <c r="A1734" s="1" t="s">
        <v>1735</v>
      </c>
      <c r="B1734">
        <v>92.309997999999993</v>
      </c>
      <c r="C1734">
        <v>90.449996999999996</v>
      </c>
      <c r="D1734" t="str">
        <f t="shared" si="54"/>
        <v>2009-6</v>
      </c>
      <c r="E1734">
        <f t="shared" si="55"/>
        <v>18</v>
      </c>
      <c r="F1734">
        <v>3</v>
      </c>
      <c r="G1734" t="b">
        <f>Table1[[#This Row],[day]]=VLOOKUP(Table1[[#This Row],[ym]],Sheet3!$A$4:$B$224,2,FALSE)</f>
        <v>0</v>
      </c>
      <c r="H1734" s="5" t="b">
        <f>Table1[[#This Row],[m15]]=VLOOKUP(Table1[[#This Row],[ym]],Sheet3!$A$4:$C$224,3,FALSE)</f>
        <v>0</v>
      </c>
      <c r="I1734" s="5">
        <f>IF(Table1[[#This Row],[day]]&gt;=2,Table1[[#This Row],[day]]-2,99)</f>
        <v>16</v>
      </c>
      <c r="J1734" s="5" t="b">
        <f>Table1[[#This Row],[n2]]=VLOOKUP(Table1[[#This Row],[ym]],Sheet3!$A$4:$D$224,4,FALSE)</f>
        <v>0</v>
      </c>
    </row>
    <row r="1735" spans="1:10" hidden="1" x14ac:dyDescent="0.75">
      <c r="A1735" s="1" t="s">
        <v>1736</v>
      </c>
      <c r="B1735">
        <v>92.839995999999999</v>
      </c>
      <c r="C1735">
        <v>91.690002000000007</v>
      </c>
      <c r="D1735" t="str">
        <f t="shared" si="54"/>
        <v>2009-6</v>
      </c>
      <c r="E1735">
        <f t="shared" si="55"/>
        <v>19</v>
      </c>
      <c r="F1735">
        <v>4</v>
      </c>
      <c r="G1735" t="b">
        <f>Table1[[#This Row],[day]]=VLOOKUP(Table1[[#This Row],[ym]],Sheet3!$A$4:$B$224,2,FALSE)</f>
        <v>0</v>
      </c>
      <c r="H1735" s="5" t="b">
        <f>Table1[[#This Row],[m15]]=VLOOKUP(Table1[[#This Row],[ym]],Sheet3!$A$4:$C$224,3,FALSE)</f>
        <v>0</v>
      </c>
      <c r="I1735" s="5">
        <f>IF(Table1[[#This Row],[day]]&gt;=2,Table1[[#This Row],[day]]-2,99)</f>
        <v>17</v>
      </c>
      <c r="J1735" s="5" t="b">
        <f>Table1[[#This Row],[n2]]=VLOOKUP(Table1[[#This Row],[ym]],Sheet3!$A$4:$D$224,4,FALSE)</f>
        <v>0</v>
      </c>
    </row>
    <row r="1736" spans="1:10" hidden="1" x14ac:dyDescent="0.75">
      <c r="A1736" s="1" t="s">
        <v>1737</v>
      </c>
      <c r="B1736">
        <v>90.029999000000004</v>
      </c>
      <c r="C1736">
        <v>92.580001999999993</v>
      </c>
      <c r="D1736" t="str">
        <f t="shared" si="54"/>
        <v>2009-6</v>
      </c>
      <c r="E1736">
        <f t="shared" si="55"/>
        <v>22</v>
      </c>
      <c r="F1736">
        <v>7</v>
      </c>
      <c r="G1736" t="b">
        <f>Table1[[#This Row],[day]]=VLOOKUP(Table1[[#This Row],[ym]],Sheet3!$A$4:$B$224,2,FALSE)</f>
        <v>0</v>
      </c>
      <c r="H1736" s="5" t="b">
        <f>Table1[[#This Row],[m15]]=VLOOKUP(Table1[[#This Row],[ym]],Sheet3!$A$4:$C$224,3,FALSE)</f>
        <v>0</v>
      </c>
      <c r="I1736" s="5">
        <f>IF(Table1[[#This Row],[day]]&gt;=2,Table1[[#This Row],[day]]-2,99)</f>
        <v>20</v>
      </c>
      <c r="J1736" s="5" t="b">
        <f>Table1[[#This Row],[n2]]=VLOOKUP(Table1[[#This Row],[ym]],Sheet3!$A$4:$D$224,4,FALSE)</f>
        <v>0</v>
      </c>
    </row>
    <row r="1737" spans="1:10" hidden="1" x14ac:dyDescent="0.75">
      <c r="A1737" s="1" t="s">
        <v>1738</v>
      </c>
      <c r="B1737">
        <v>89.639999000000003</v>
      </c>
      <c r="C1737">
        <v>93.669998000000007</v>
      </c>
      <c r="D1737" t="str">
        <f t="shared" si="54"/>
        <v>2009-6</v>
      </c>
      <c r="E1737">
        <f t="shared" si="55"/>
        <v>23</v>
      </c>
      <c r="F1737">
        <v>8</v>
      </c>
      <c r="G1737" t="b">
        <f>Table1[[#This Row],[day]]=VLOOKUP(Table1[[#This Row],[ym]],Sheet3!$A$4:$B$224,2,FALSE)</f>
        <v>0</v>
      </c>
      <c r="H1737" s="5" t="b">
        <f>Table1[[#This Row],[m15]]=VLOOKUP(Table1[[#This Row],[ym]],Sheet3!$A$4:$C$224,3,FALSE)</f>
        <v>0</v>
      </c>
      <c r="I1737" s="5">
        <f>IF(Table1[[#This Row],[day]]&gt;=2,Table1[[#This Row],[day]]-2,99)</f>
        <v>21</v>
      </c>
      <c r="J1737" s="5" t="b">
        <f>Table1[[#This Row],[n2]]=VLOOKUP(Table1[[#This Row],[ym]],Sheet3!$A$4:$D$224,4,FALSE)</f>
        <v>0</v>
      </c>
    </row>
    <row r="1738" spans="1:10" hidden="1" x14ac:dyDescent="0.75">
      <c r="A1738" s="1" t="s">
        <v>1739</v>
      </c>
      <c r="B1738">
        <v>90.389999000000003</v>
      </c>
      <c r="C1738">
        <v>92.730002999999996</v>
      </c>
      <c r="D1738" t="str">
        <f t="shared" si="54"/>
        <v>2009-6</v>
      </c>
      <c r="E1738">
        <f t="shared" si="55"/>
        <v>24</v>
      </c>
      <c r="F1738">
        <v>9</v>
      </c>
      <c r="G1738" t="b">
        <f>Table1[[#This Row],[day]]=VLOOKUP(Table1[[#This Row],[ym]],Sheet3!$A$4:$B$224,2,FALSE)</f>
        <v>0</v>
      </c>
      <c r="H1738" s="5" t="b">
        <f>Table1[[#This Row],[m15]]=VLOOKUP(Table1[[#This Row],[ym]],Sheet3!$A$4:$C$224,3,FALSE)</f>
        <v>0</v>
      </c>
      <c r="I1738" s="5">
        <f>IF(Table1[[#This Row],[day]]&gt;=2,Table1[[#This Row],[day]]-2,99)</f>
        <v>22</v>
      </c>
      <c r="J1738" s="5" t="b">
        <f>Table1[[#This Row],[n2]]=VLOOKUP(Table1[[#This Row],[ym]],Sheet3!$A$4:$D$224,4,FALSE)</f>
        <v>0</v>
      </c>
    </row>
    <row r="1739" spans="1:10" hidden="1" x14ac:dyDescent="0.75">
      <c r="A1739" s="1" t="s">
        <v>1740</v>
      </c>
      <c r="B1739">
        <v>92.309997999999993</v>
      </c>
      <c r="C1739">
        <v>94.43</v>
      </c>
      <c r="D1739" t="str">
        <f t="shared" si="54"/>
        <v>2009-6</v>
      </c>
      <c r="E1739">
        <f t="shared" si="55"/>
        <v>25</v>
      </c>
      <c r="F1739">
        <v>10</v>
      </c>
      <c r="G1739" t="b">
        <f>Table1[[#This Row],[day]]=VLOOKUP(Table1[[#This Row],[ym]],Sheet3!$A$4:$B$224,2,FALSE)</f>
        <v>0</v>
      </c>
      <c r="H1739" s="5" t="b">
        <f>Table1[[#This Row],[m15]]=VLOOKUP(Table1[[#This Row],[ym]],Sheet3!$A$4:$C$224,3,FALSE)</f>
        <v>0</v>
      </c>
      <c r="I1739" s="5">
        <f>IF(Table1[[#This Row],[day]]&gt;=2,Table1[[#This Row],[day]]-2,99)</f>
        <v>23</v>
      </c>
      <c r="J1739" s="5" t="b">
        <f>Table1[[#This Row],[n2]]=VLOOKUP(Table1[[#This Row],[ym]],Sheet3!$A$4:$D$224,4,FALSE)</f>
        <v>0</v>
      </c>
    </row>
    <row r="1740" spans="1:10" hidden="1" x14ac:dyDescent="0.75">
      <c r="A1740" s="1" t="s">
        <v>1741</v>
      </c>
      <c r="B1740">
        <v>92.010002</v>
      </c>
      <c r="C1740">
        <v>94.589995999999999</v>
      </c>
      <c r="D1740" t="str">
        <f t="shared" si="54"/>
        <v>2009-6</v>
      </c>
      <c r="E1740">
        <f t="shared" si="55"/>
        <v>26</v>
      </c>
      <c r="F1740">
        <v>11</v>
      </c>
      <c r="G1740" t="b">
        <f>Table1[[#This Row],[day]]=VLOOKUP(Table1[[#This Row],[ym]],Sheet3!$A$4:$B$224,2,FALSE)</f>
        <v>0</v>
      </c>
      <c r="H1740" s="5" t="b">
        <f>Table1[[#This Row],[m15]]=VLOOKUP(Table1[[#This Row],[ym]],Sheet3!$A$4:$C$224,3,FALSE)</f>
        <v>0</v>
      </c>
      <c r="I1740" s="5">
        <f>IF(Table1[[#This Row],[day]]&gt;=2,Table1[[#This Row],[day]]-2,99)</f>
        <v>24</v>
      </c>
      <c r="J1740" s="5" t="b">
        <f>Table1[[#This Row],[n2]]=VLOOKUP(Table1[[#This Row],[ym]],Sheet3!$A$4:$D$224,4,FALSE)</f>
        <v>0</v>
      </c>
    </row>
    <row r="1741" spans="1:10" hidden="1" x14ac:dyDescent="0.75">
      <c r="A1741" s="1" t="s">
        <v>1742</v>
      </c>
      <c r="B1741">
        <v>92.980002999999996</v>
      </c>
      <c r="C1741">
        <v>94.730002999999996</v>
      </c>
      <c r="D1741" t="str">
        <f t="shared" si="54"/>
        <v>2009-6</v>
      </c>
      <c r="E1741">
        <f t="shared" si="55"/>
        <v>29</v>
      </c>
      <c r="F1741">
        <v>14</v>
      </c>
      <c r="G1741" t="b">
        <f>Table1[[#This Row],[day]]=VLOOKUP(Table1[[#This Row],[ym]],Sheet3!$A$4:$B$224,2,FALSE)</f>
        <v>0</v>
      </c>
      <c r="H1741" s="5" t="b">
        <f>Table1[[#This Row],[m15]]=VLOOKUP(Table1[[#This Row],[ym]],Sheet3!$A$4:$C$224,3,FALSE)</f>
        <v>0</v>
      </c>
      <c r="I1741" s="5">
        <f>IF(Table1[[#This Row],[day]]&gt;=2,Table1[[#This Row],[day]]-2,99)</f>
        <v>27</v>
      </c>
      <c r="J1741" s="5" t="b">
        <f>Table1[[#This Row],[n2]]=VLOOKUP(Table1[[#This Row],[ym]],Sheet3!$A$4:$D$224,4,FALSE)</f>
        <v>0</v>
      </c>
    </row>
    <row r="1742" spans="1:10" hidden="1" x14ac:dyDescent="0.75">
      <c r="A1742" s="1" t="s">
        <v>1743</v>
      </c>
      <c r="B1742">
        <v>92.349997999999999</v>
      </c>
      <c r="C1742">
        <v>94.57</v>
      </c>
      <c r="D1742" t="str">
        <f t="shared" si="54"/>
        <v>2009-6</v>
      </c>
      <c r="E1742">
        <f t="shared" si="55"/>
        <v>30</v>
      </c>
      <c r="F1742">
        <v>15</v>
      </c>
      <c r="G1742" t="b">
        <f>Table1[[#This Row],[day]]=VLOOKUP(Table1[[#This Row],[ym]],Sheet3!$A$4:$B$224,2,FALSE)</f>
        <v>0</v>
      </c>
      <c r="H1742" s="5" t="b">
        <f>Table1[[#This Row],[m15]]=VLOOKUP(Table1[[#This Row],[ym]],Sheet3!$A$4:$C$224,3,FALSE)</f>
        <v>0</v>
      </c>
      <c r="I1742" s="5">
        <f>IF(Table1[[#This Row],[day]]&gt;=2,Table1[[#This Row],[day]]-2,99)</f>
        <v>28</v>
      </c>
      <c r="J1742" s="5" t="b">
        <f>Table1[[#This Row],[n2]]=VLOOKUP(Table1[[#This Row],[ym]],Sheet3!$A$4:$D$224,4,FALSE)</f>
        <v>0</v>
      </c>
    </row>
    <row r="1743" spans="1:10" hidden="1" x14ac:dyDescent="0.75">
      <c r="A1743" s="1" t="s">
        <v>1744</v>
      </c>
      <c r="B1743">
        <v>92.629997000000003</v>
      </c>
      <c r="C1743">
        <v>94.080001999999993</v>
      </c>
      <c r="D1743" t="str">
        <f t="shared" si="54"/>
        <v>2009-7</v>
      </c>
      <c r="E1743">
        <f t="shared" si="55"/>
        <v>1</v>
      </c>
      <c r="F1743">
        <v>99</v>
      </c>
      <c r="G1743" t="b">
        <f>Table1[[#This Row],[day]]=VLOOKUP(Table1[[#This Row],[ym]],Sheet3!$A$4:$B$224,2,FALSE)</f>
        <v>1</v>
      </c>
      <c r="H1743" s="5" t="b">
        <f>Table1[[#This Row],[m15]]=VLOOKUP(Table1[[#This Row],[ym]],Sheet3!$A$4:$C$224,3,FALSE)</f>
        <v>0</v>
      </c>
      <c r="I1743" s="5">
        <f>IF(Table1[[#This Row],[day]]&gt;=2,Table1[[#This Row],[day]]-2,99)</f>
        <v>99</v>
      </c>
      <c r="J1743" s="5" t="b">
        <f>Table1[[#This Row],[n2]]=VLOOKUP(Table1[[#This Row],[ym]],Sheet3!$A$4:$D$224,4,FALSE)</f>
        <v>0</v>
      </c>
    </row>
    <row r="1744" spans="1:10" x14ac:dyDescent="0.75">
      <c r="A1744" s="1" t="s">
        <v>1745</v>
      </c>
      <c r="B1744">
        <v>90.07</v>
      </c>
      <c r="C1744">
        <v>94.300003000000004</v>
      </c>
      <c r="D1744" t="str">
        <f t="shared" si="54"/>
        <v>2009-7</v>
      </c>
      <c r="E1744">
        <f t="shared" si="55"/>
        <v>2</v>
      </c>
      <c r="F1744">
        <v>99</v>
      </c>
      <c r="G1744" t="b">
        <f>Table1[[#This Row],[day]]=VLOOKUP(Table1[[#This Row],[ym]],Sheet3!$A$4:$B$224,2,FALSE)</f>
        <v>0</v>
      </c>
      <c r="H1744" s="5" t="b">
        <f>Table1[[#This Row],[m15]]=VLOOKUP(Table1[[#This Row],[ym]],Sheet3!$A$4:$C$224,3,FALSE)</f>
        <v>0</v>
      </c>
      <c r="I1744" s="5">
        <f>IF(Table1[[#This Row],[day]]&gt;=2,Table1[[#This Row],[day]]-2,99)</f>
        <v>0</v>
      </c>
      <c r="J1744" s="5" t="b">
        <f>Table1[[#This Row],[n2]]=VLOOKUP(Table1[[#This Row],[ym]],Sheet3!$A$4:$D$224,4,FALSE)</f>
        <v>1</v>
      </c>
    </row>
    <row r="1745" spans="1:10" hidden="1" x14ac:dyDescent="0.75">
      <c r="A1745" s="1" t="s">
        <v>1746</v>
      </c>
      <c r="B1745">
        <v>90.099997999999999</v>
      </c>
      <c r="C1745">
        <v>94.120002999999997</v>
      </c>
      <c r="D1745" t="str">
        <f t="shared" si="54"/>
        <v>2009-7</v>
      </c>
      <c r="E1745">
        <f t="shared" si="55"/>
        <v>6</v>
      </c>
      <c r="F1745">
        <v>99</v>
      </c>
      <c r="G1745" t="b">
        <f>Table1[[#This Row],[day]]=VLOOKUP(Table1[[#This Row],[ym]],Sheet3!$A$4:$B$224,2,FALSE)</f>
        <v>0</v>
      </c>
      <c r="H1745" s="5" t="b">
        <f>Table1[[#This Row],[m15]]=VLOOKUP(Table1[[#This Row],[ym]],Sheet3!$A$4:$C$224,3,FALSE)</f>
        <v>0</v>
      </c>
      <c r="I1745" s="5">
        <f>IF(Table1[[#This Row],[day]]&gt;=2,Table1[[#This Row],[day]]-2,99)</f>
        <v>4</v>
      </c>
      <c r="J1745" s="5" t="b">
        <f>Table1[[#This Row],[n2]]=VLOOKUP(Table1[[#This Row],[ym]],Sheet3!$A$4:$D$224,4,FALSE)</f>
        <v>0</v>
      </c>
    </row>
    <row r="1746" spans="1:10" hidden="1" x14ac:dyDescent="0.75">
      <c r="A1746" s="1" t="s">
        <v>1747</v>
      </c>
      <c r="B1746">
        <v>88.330001999999993</v>
      </c>
      <c r="C1746">
        <v>94.75</v>
      </c>
      <c r="D1746" t="str">
        <f t="shared" si="54"/>
        <v>2009-7</v>
      </c>
      <c r="E1746">
        <f t="shared" si="55"/>
        <v>7</v>
      </c>
      <c r="F1746">
        <v>99</v>
      </c>
      <c r="G1746" t="b">
        <f>Table1[[#This Row],[day]]=VLOOKUP(Table1[[#This Row],[ym]],Sheet3!$A$4:$B$224,2,FALSE)</f>
        <v>0</v>
      </c>
      <c r="H1746" s="5" t="b">
        <f>Table1[[#This Row],[m15]]=VLOOKUP(Table1[[#This Row],[ym]],Sheet3!$A$4:$C$224,3,FALSE)</f>
        <v>0</v>
      </c>
      <c r="I1746" s="5">
        <f>IF(Table1[[#This Row],[day]]&gt;=2,Table1[[#This Row],[day]]-2,99)</f>
        <v>5</v>
      </c>
      <c r="J1746" s="5" t="b">
        <f>Table1[[#This Row],[n2]]=VLOOKUP(Table1[[#This Row],[ym]],Sheet3!$A$4:$D$224,4,FALSE)</f>
        <v>0</v>
      </c>
    </row>
    <row r="1747" spans="1:10" hidden="1" x14ac:dyDescent="0.75">
      <c r="A1747" s="1" t="s">
        <v>1748</v>
      </c>
      <c r="B1747">
        <v>88.290001000000004</v>
      </c>
      <c r="C1747">
        <v>96.5</v>
      </c>
      <c r="D1747" t="str">
        <f t="shared" si="54"/>
        <v>2009-7</v>
      </c>
      <c r="E1747">
        <f t="shared" si="55"/>
        <v>8</v>
      </c>
      <c r="F1747">
        <v>99</v>
      </c>
      <c r="G1747" t="b">
        <f>Table1[[#This Row],[day]]=VLOOKUP(Table1[[#This Row],[ym]],Sheet3!$A$4:$B$224,2,FALSE)</f>
        <v>0</v>
      </c>
      <c r="H1747" s="5" t="b">
        <f>Table1[[#This Row],[m15]]=VLOOKUP(Table1[[#This Row],[ym]],Sheet3!$A$4:$C$224,3,FALSE)</f>
        <v>0</v>
      </c>
      <c r="I1747" s="5">
        <f>IF(Table1[[#This Row],[day]]&gt;=2,Table1[[#This Row],[day]]-2,99)</f>
        <v>6</v>
      </c>
      <c r="J1747" s="5" t="b">
        <f>Table1[[#This Row],[n2]]=VLOOKUP(Table1[[#This Row],[ym]],Sheet3!$A$4:$D$224,4,FALSE)</f>
        <v>0</v>
      </c>
    </row>
    <row r="1748" spans="1:10" hidden="1" x14ac:dyDescent="0.75">
      <c r="A1748" s="1" t="s">
        <v>1749</v>
      </c>
      <c r="B1748">
        <v>88.510002</v>
      </c>
      <c r="C1748">
        <v>95.349997999999999</v>
      </c>
      <c r="D1748" t="str">
        <f t="shared" si="54"/>
        <v>2009-7</v>
      </c>
      <c r="E1748">
        <f t="shared" si="55"/>
        <v>9</v>
      </c>
      <c r="F1748">
        <v>99</v>
      </c>
      <c r="G1748" t="b">
        <f>Table1[[#This Row],[day]]=VLOOKUP(Table1[[#This Row],[ym]],Sheet3!$A$4:$B$224,2,FALSE)</f>
        <v>0</v>
      </c>
      <c r="H1748" s="5" t="b">
        <f>Table1[[#This Row],[m15]]=VLOOKUP(Table1[[#This Row],[ym]],Sheet3!$A$4:$C$224,3,FALSE)</f>
        <v>0</v>
      </c>
      <c r="I1748" s="5">
        <f>IF(Table1[[#This Row],[day]]&gt;=2,Table1[[#This Row],[day]]-2,99)</f>
        <v>7</v>
      </c>
      <c r="J1748" s="5" t="b">
        <f>Table1[[#This Row],[n2]]=VLOOKUP(Table1[[#This Row],[ym]],Sheet3!$A$4:$D$224,4,FALSE)</f>
        <v>0</v>
      </c>
    </row>
    <row r="1749" spans="1:10" hidden="1" x14ac:dyDescent="0.75">
      <c r="A1749" s="1" t="s">
        <v>1750</v>
      </c>
      <c r="B1749">
        <v>88.25</v>
      </c>
      <c r="C1749">
        <v>96.230002999999996</v>
      </c>
      <c r="D1749" t="str">
        <f t="shared" si="54"/>
        <v>2009-7</v>
      </c>
      <c r="E1749">
        <f t="shared" si="55"/>
        <v>10</v>
      </c>
      <c r="F1749">
        <v>99</v>
      </c>
      <c r="G1749" t="b">
        <f>Table1[[#This Row],[day]]=VLOOKUP(Table1[[#This Row],[ym]],Sheet3!$A$4:$B$224,2,FALSE)</f>
        <v>0</v>
      </c>
      <c r="H1749" s="5" t="b">
        <f>Table1[[#This Row],[m15]]=VLOOKUP(Table1[[#This Row],[ym]],Sheet3!$A$4:$C$224,3,FALSE)</f>
        <v>0</v>
      </c>
      <c r="I1749" s="5">
        <f>IF(Table1[[#This Row],[day]]&gt;=2,Table1[[#This Row],[day]]-2,99)</f>
        <v>8</v>
      </c>
      <c r="J1749" s="5" t="b">
        <f>Table1[[#This Row],[n2]]=VLOOKUP(Table1[[#This Row],[ym]],Sheet3!$A$4:$D$224,4,FALSE)</f>
        <v>0</v>
      </c>
    </row>
    <row r="1750" spans="1:10" hidden="1" x14ac:dyDescent="0.75">
      <c r="A1750" s="1" t="s">
        <v>1751</v>
      </c>
      <c r="B1750">
        <v>90.389999000000003</v>
      </c>
      <c r="C1750">
        <v>95.690002000000007</v>
      </c>
      <c r="D1750" t="str">
        <f t="shared" si="54"/>
        <v>2009-7</v>
      </c>
      <c r="E1750">
        <f t="shared" si="55"/>
        <v>13</v>
      </c>
      <c r="F1750">
        <v>99</v>
      </c>
      <c r="G1750" t="b">
        <f>Table1[[#This Row],[day]]=VLOOKUP(Table1[[#This Row],[ym]],Sheet3!$A$4:$B$224,2,FALSE)</f>
        <v>0</v>
      </c>
      <c r="H1750" s="5" t="b">
        <f>Table1[[#This Row],[m15]]=VLOOKUP(Table1[[#This Row],[ym]],Sheet3!$A$4:$C$224,3,FALSE)</f>
        <v>0</v>
      </c>
      <c r="I1750" s="5">
        <f>IF(Table1[[#This Row],[day]]&gt;=2,Table1[[#This Row],[day]]-2,99)</f>
        <v>11</v>
      </c>
      <c r="J1750" s="5" t="b">
        <f>Table1[[#This Row],[n2]]=VLOOKUP(Table1[[#This Row],[ym]],Sheet3!$A$4:$D$224,4,FALSE)</f>
        <v>0</v>
      </c>
    </row>
    <row r="1751" spans="1:10" hidden="1" x14ac:dyDescent="0.75">
      <c r="A1751" s="1" t="s">
        <v>1752</v>
      </c>
      <c r="B1751">
        <v>90.959998999999996</v>
      </c>
      <c r="C1751">
        <v>94.099997999999999</v>
      </c>
      <c r="D1751" t="str">
        <f t="shared" si="54"/>
        <v>2009-7</v>
      </c>
      <c r="E1751">
        <f t="shared" si="55"/>
        <v>14</v>
      </c>
      <c r="F1751">
        <v>99</v>
      </c>
      <c r="G1751" t="b">
        <f>Table1[[#This Row],[day]]=VLOOKUP(Table1[[#This Row],[ym]],Sheet3!$A$4:$B$224,2,FALSE)</f>
        <v>0</v>
      </c>
      <c r="H1751" s="5" t="b">
        <f>Table1[[#This Row],[m15]]=VLOOKUP(Table1[[#This Row],[ym]],Sheet3!$A$4:$C$224,3,FALSE)</f>
        <v>0</v>
      </c>
      <c r="I1751" s="5">
        <f>IF(Table1[[#This Row],[day]]&gt;=2,Table1[[#This Row],[day]]-2,99)</f>
        <v>12</v>
      </c>
      <c r="J1751" s="5" t="b">
        <f>Table1[[#This Row],[n2]]=VLOOKUP(Table1[[#This Row],[ym]],Sheet3!$A$4:$D$224,4,FALSE)</f>
        <v>0</v>
      </c>
    </row>
    <row r="1752" spans="1:10" hidden="1" x14ac:dyDescent="0.75">
      <c r="A1752" s="1" t="s">
        <v>1753</v>
      </c>
      <c r="B1752">
        <v>93.599997999999999</v>
      </c>
      <c r="C1752">
        <v>91.68</v>
      </c>
      <c r="D1752" t="str">
        <f t="shared" si="54"/>
        <v>2009-7</v>
      </c>
      <c r="E1752">
        <f t="shared" si="55"/>
        <v>15</v>
      </c>
      <c r="F1752">
        <v>99</v>
      </c>
      <c r="G1752" t="b">
        <f>Table1[[#This Row],[day]]=VLOOKUP(Table1[[#This Row],[ym]],Sheet3!$A$4:$B$224,2,FALSE)</f>
        <v>0</v>
      </c>
      <c r="H1752" s="5" t="b">
        <f>Table1[[#This Row],[m15]]=VLOOKUP(Table1[[#This Row],[ym]],Sheet3!$A$4:$C$224,3,FALSE)</f>
        <v>0</v>
      </c>
      <c r="I1752" s="5">
        <f>IF(Table1[[#This Row],[day]]&gt;=2,Table1[[#This Row],[day]]-2,99)</f>
        <v>13</v>
      </c>
      <c r="J1752" s="5" t="b">
        <f>Table1[[#This Row],[n2]]=VLOOKUP(Table1[[#This Row],[ym]],Sheet3!$A$4:$D$224,4,FALSE)</f>
        <v>0</v>
      </c>
    </row>
    <row r="1753" spans="1:10" hidden="1" x14ac:dyDescent="0.75">
      <c r="A1753" s="1" t="s">
        <v>1754</v>
      </c>
      <c r="B1753">
        <v>94.440002000000007</v>
      </c>
      <c r="C1753">
        <v>92.669998000000007</v>
      </c>
      <c r="D1753" t="str">
        <f t="shared" si="54"/>
        <v>2009-7</v>
      </c>
      <c r="E1753">
        <f t="shared" si="55"/>
        <v>16</v>
      </c>
      <c r="F1753">
        <v>1</v>
      </c>
      <c r="G1753" t="b">
        <f>Table1[[#This Row],[day]]=VLOOKUP(Table1[[#This Row],[ym]],Sheet3!$A$4:$B$224,2,FALSE)</f>
        <v>0</v>
      </c>
      <c r="H1753" s="5" t="b">
        <f>Table1[[#This Row],[m15]]=VLOOKUP(Table1[[#This Row],[ym]],Sheet3!$A$4:$C$224,3,FALSE)</f>
        <v>1</v>
      </c>
      <c r="I1753" s="5">
        <f>IF(Table1[[#This Row],[day]]&gt;=2,Table1[[#This Row],[day]]-2,99)</f>
        <v>14</v>
      </c>
      <c r="J1753" s="5" t="b">
        <f>Table1[[#This Row],[n2]]=VLOOKUP(Table1[[#This Row],[ym]],Sheet3!$A$4:$D$224,4,FALSE)</f>
        <v>0</v>
      </c>
    </row>
    <row r="1754" spans="1:10" hidden="1" x14ac:dyDescent="0.75">
      <c r="A1754" s="1" t="s">
        <v>1755</v>
      </c>
      <c r="B1754">
        <v>94.480002999999996</v>
      </c>
      <c r="C1754">
        <v>91.239998</v>
      </c>
      <c r="D1754" t="str">
        <f t="shared" si="54"/>
        <v>2009-7</v>
      </c>
      <c r="E1754">
        <f t="shared" si="55"/>
        <v>17</v>
      </c>
      <c r="F1754">
        <v>2</v>
      </c>
      <c r="G1754" t="b">
        <f>Table1[[#This Row],[day]]=VLOOKUP(Table1[[#This Row],[ym]],Sheet3!$A$4:$B$224,2,FALSE)</f>
        <v>0</v>
      </c>
      <c r="H1754" s="5" t="b">
        <f>Table1[[#This Row],[m15]]=VLOOKUP(Table1[[#This Row],[ym]],Sheet3!$A$4:$C$224,3,FALSE)</f>
        <v>0</v>
      </c>
      <c r="I1754" s="5">
        <f>IF(Table1[[#This Row],[day]]&gt;=2,Table1[[#This Row],[day]]-2,99)</f>
        <v>15</v>
      </c>
      <c r="J1754" s="5" t="b">
        <f>Table1[[#This Row],[n2]]=VLOOKUP(Table1[[#This Row],[ym]],Sheet3!$A$4:$D$224,4,FALSE)</f>
        <v>0</v>
      </c>
    </row>
    <row r="1755" spans="1:10" hidden="1" x14ac:dyDescent="0.75">
      <c r="A1755" s="1" t="s">
        <v>1756</v>
      </c>
      <c r="B1755">
        <v>95.330001999999993</v>
      </c>
      <c r="C1755">
        <v>91.720000999999996</v>
      </c>
      <c r="D1755" t="str">
        <f t="shared" si="54"/>
        <v>2009-7</v>
      </c>
      <c r="E1755">
        <f t="shared" si="55"/>
        <v>20</v>
      </c>
      <c r="F1755">
        <v>5</v>
      </c>
      <c r="G1755" t="b">
        <f>Table1[[#This Row],[day]]=VLOOKUP(Table1[[#This Row],[ym]],Sheet3!$A$4:$B$224,2,FALSE)</f>
        <v>0</v>
      </c>
      <c r="H1755" s="5" t="b">
        <f>Table1[[#This Row],[m15]]=VLOOKUP(Table1[[#This Row],[ym]],Sheet3!$A$4:$C$224,3,FALSE)</f>
        <v>0</v>
      </c>
      <c r="I1755" s="5">
        <f>IF(Table1[[#This Row],[day]]&gt;=2,Table1[[#This Row],[day]]-2,99)</f>
        <v>18</v>
      </c>
      <c r="J1755" s="5" t="b">
        <f>Table1[[#This Row],[n2]]=VLOOKUP(Table1[[#This Row],[ym]],Sheet3!$A$4:$D$224,4,FALSE)</f>
        <v>0</v>
      </c>
    </row>
    <row r="1756" spans="1:10" hidden="1" x14ac:dyDescent="0.75">
      <c r="A1756" s="1" t="s">
        <v>1757</v>
      </c>
      <c r="B1756">
        <v>95.790001000000004</v>
      </c>
      <c r="C1756">
        <v>93.550003000000004</v>
      </c>
      <c r="D1756" t="str">
        <f t="shared" si="54"/>
        <v>2009-7</v>
      </c>
      <c r="E1756">
        <f t="shared" si="55"/>
        <v>21</v>
      </c>
      <c r="F1756">
        <v>6</v>
      </c>
      <c r="G1756" t="b">
        <f>Table1[[#This Row],[day]]=VLOOKUP(Table1[[#This Row],[ym]],Sheet3!$A$4:$B$224,2,FALSE)</f>
        <v>0</v>
      </c>
      <c r="H1756" s="5" t="b">
        <f>Table1[[#This Row],[m15]]=VLOOKUP(Table1[[#This Row],[ym]],Sheet3!$A$4:$C$224,3,FALSE)</f>
        <v>0</v>
      </c>
      <c r="I1756" s="5">
        <f>IF(Table1[[#This Row],[day]]&gt;=2,Table1[[#This Row],[day]]-2,99)</f>
        <v>19</v>
      </c>
      <c r="J1756" s="5" t="b">
        <f>Table1[[#This Row],[n2]]=VLOOKUP(Table1[[#This Row],[ym]],Sheet3!$A$4:$D$224,4,FALSE)</f>
        <v>0</v>
      </c>
    </row>
    <row r="1757" spans="1:10" hidden="1" x14ac:dyDescent="0.75">
      <c r="A1757" s="1" t="s">
        <v>1758</v>
      </c>
      <c r="B1757">
        <v>95.839995999999999</v>
      </c>
      <c r="C1757">
        <v>92.709998999999996</v>
      </c>
      <c r="D1757" t="str">
        <f t="shared" si="54"/>
        <v>2009-7</v>
      </c>
      <c r="E1757">
        <f t="shared" si="55"/>
        <v>22</v>
      </c>
      <c r="F1757">
        <v>7</v>
      </c>
      <c r="G1757" t="b">
        <f>Table1[[#This Row],[day]]=VLOOKUP(Table1[[#This Row],[ym]],Sheet3!$A$4:$B$224,2,FALSE)</f>
        <v>0</v>
      </c>
      <c r="H1757" s="5" t="b">
        <f>Table1[[#This Row],[m15]]=VLOOKUP(Table1[[#This Row],[ym]],Sheet3!$A$4:$C$224,3,FALSE)</f>
        <v>0</v>
      </c>
      <c r="I1757" s="5">
        <f>IF(Table1[[#This Row],[day]]&gt;=2,Table1[[#This Row],[day]]-2,99)</f>
        <v>20</v>
      </c>
      <c r="J1757" s="5" t="b">
        <f>Table1[[#This Row],[n2]]=VLOOKUP(Table1[[#This Row],[ym]],Sheet3!$A$4:$D$224,4,FALSE)</f>
        <v>0</v>
      </c>
    </row>
    <row r="1758" spans="1:10" hidden="1" x14ac:dyDescent="0.75">
      <c r="A1758" s="1" t="s">
        <v>1759</v>
      </c>
      <c r="B1758">
        <v>97.959998999999996</v>
      </c>
      <c r="C1758">
        <v>91.010002</v>
      </c>
      <c r="D1758" t="str">
        <f t="shared" si="54"/>
        <v>2009-7</v>
      </c>
      <c r="E1758">
        <f t="shared" si="55"/>
        <v>23</v>
      </c>
      <c r="F1758">
        <v>8</v>
      </c>
      <c r="G1758" t="b">
        <f>Table1[[#This Row],[day]]=VLOOKUP(Table1[[#This Row],[ym]],Sheet3!$A$4:$B$224,2,FALSE)</f>
        <v>0</v>
      </c>
      <c r="H1758" s="5" t="b">
        <f>Table1[[#This Row],[m15]]=VLOOKUP(Table1[[#This Row],[ym]],Sheet3!$A$4:$C$224,3,FALSE)</f>
        <v>0</v>
      </c>
      <c r="I1758" s="5">
        <f>IF(Table1[[#This Row],[day]]&gt;=2,Table1[[#This Row],[day]]-2,99)</f>
        <v>21</v>
      </c>
      <c r="J1758" s="5" t="b">
        <f>Table1[[#This Row],[n2]]=VLOOKUP(Table1[[#This Row],[ym]],Sheet3!$A$4:$D$224,4,FALSE)</f>
        <v>0</v>
      </c>
    </row>
    <row r="1759" spans="1:10" hidden="1" x14ac:dyDescent="0.75">
      <c r="A1759" s="1" t="s">
        <v>1760</v>
      </c>
      <c r="B1759">
        <v>98.389999000000003</v>
      </c>
      <c r="C1759">
        <v>91.449996999999996</v>
      </c>
      <c r="D1759" t="str">
        <f t="shared" si="54"/>
        <v>2009-7</v>
      </c>
      <c r="E1759">
        <f t="shared" si="55"/>
        <v>24</v>
      </c>
      <c r="F1759">
        <v>9</v>
      </c>
      <c r="G1759" t="b">
        <f>Table1[[#This Row],[day]]=VLOOKUP(Table1[[#This Row],[ym]],Sheet3!$A$4:$B$224,2,FALSE)</f>
        <v>0</v>
      </c>
      <c r="H1759" s="5" t="b">
        <f>Table1[[#This Row],[m15]]=VLOOKUP(Table1[[#This Row],[ym]],Sheet3!$A$4:$C$224,3,FALSE)</f>
        <v>0</v>
      </c>
      <c r="I1759" s="5">
        <f>IF(Table1[[#This Row],[day]]&gt;=2,Table1[[#This Row],[day]]-2,99)</f>
        <v>22</v>
      </c>
      <c r="J1759" s="5" t="b">
        <f>Table1[[#This Row],[n2]]=VLOOKUP(Table1[[#This Row],[ym]],Sheet3!$A$4:$D$224,4,FALSE)</f>
        <v>0</v>
      </c>
    </row>
    <row r="1760" spans="1:10" hidden="1" x14ac:dyDescent="0.75">
      <c r="A1760" s="1" t="s">
        <v>1761</v>
      </c>
      <c r="B1760">
        <v>98.669998000000007</v>
      </c>
      <c r="C1760">
        <v>90.400002000000001</v>
      </c>
      <c r="D1760" t="str">
        <f t="shared" si="54"/>
        <v>2009-7</v>
      </c>
      <c r="E1760">
        <f t="shared" si="55"/>
        <v>27</v>
      </c>
      <c r="F1760">
        <v>12</v>
      </c>
      <c r="G1760" t="b">
        <f>Table1[[#This Row],[day]]=VLOOKUP(Table1[[#This Row],[ym]],Sheet3!$A$4:$B$224,2,FALSE)</f>
        <v>0</v>
      </c>
      <c r="H1760" s="5" t="b">
        <f>Table1[[#This Row],[m15]]=VLOOKUP(Table1[[#This Row],[ym]],Sheet3!$A$4:$C$224,3,FALSE)</f>
        <v>0</v>
      </c>
      <c r="I1760" s="5">
        <f>IF(Table1[[#This Row],[day]]&gt;=2,Table1[[#This Row],[day]]-2,99)</f>
        <v>25</v>
      </c>
      <c r="J1760" s="5" t="b">
        <f>Table1[[#This Row],[n2]]=VLOOKUP(Table1[[#This Row],[ym]],Sheet3!$A$4:$D$224,4,FALSE)</f>
        <v>0</v>
      </c>
    </row>
    <row r="1761" spans="1:10" hidden="1" x14ac:dyDescent="0.75">
      <c r="A1761" s="1" t="s">
        <v>1762</v>
      </c>
      <c r="B1761">
        <v>98.410004000000001</v>
      </c>
      <c r="C1761">
        <v>91.199996999999996</v>
      </c>
      <c r="D1761" t="str">
        <f t="shared" si="54"/>
        <v>2009-7</v>
      </c>
      <c r="E1761">
        <f t="shared" si="55"/>
        <v>28</v>
      </c>
      <c r="F1761">
        <v>13</v>
      </c>
      <c r="G1761" t="b">
        <f>Table1[[#This Row],[day]]=VLOOKUP(Table1[[#This Row],[ym]],Sheet3!$A$4:$B$224,2,FALSE)</f>
        <v>0</v>
      </c>
      <c r="H1761" s="5" t="b">
        <f>Table1[[#This Row],[m15]]=VLOOKUP(Table1[[#This Row],[ym]],Sheet3!$A$4:$C$224,3,FALSE)</f>
        <v>0</v>
      </c>
      <c r="I1761" s="5">
        <f>IF(Table1[[#This Row],[day]]&gt;=2,Table1[[#This Row],[day]]-2,99)</f>
        <v>26</v>
      </c>
      <c r="J1761" s="5" t="b">
        <f>Table1[[#This Row],[n2]]=VLOOKUP(Table1[[#This Row],[ym]],Sheet3!$A$4:$D$224,4,FALSE)</f>
        <v>0</v>
      </c>
    </row>
    <row r="1762" spans="1:10" hidden="1" x14ac:dyDescent="0.75">
      <c r="A1762" s="1" t="s">
        <v>1763</v>
      </c>
      <c r="B1762">
        <v>97.93</v>
      </c>
      <c r="C1762">
        <v>91.699996999999996</v>
      </c>
      <c r="D1762" t="str">
        <f t="shared" si="54"/>
        <v>2009-7</v>
      </c>
      <c r="E1762">
        <f t="shared" si="55"/>
        <v>29</v>
      </c>
      <c r="F1762">
        <v>14</v>
      </c>
      <c r="G1762" t="b">
        <f>Table1[[#This Row],[day]]=VLOOKUP(Table1[[#This Row],[ym]],Sheet3!$A$4:$B$224,2,FALSE)</f>
        <v>0</v>
      </c>
      <c r="H1762" s="5" t="b">
        <f>Table1[[#This Row],[m15]]=VLOOKUP(Table1[[#This Row],[ym]],Sheet3!$A$4:$C$224,3,FALSE)</f>
        <v>0</v>
      </c>
      <c r="I1762" s="5">
        <f>IF(Table1[[#This Row],[day]]&gt;=2,Table1[[#This Row],[day]]-2,99)</f>
        <v>27</v>
      </c>
      <c r="J1762" s="5" t="b">
        <f>Table1[[#This Row],[n2]]=VLOOKUP(Table1[[#This Row],[ym]],Sheet3!$A$4:$D$224,4,FALSE)</f>
        <v>0</v>
      </c>
    </row>
    <row r="1763" spans="1:10" hidden="1" x14ac:dyDescent="0.75">
      <c r="A1763" s="1" t="s">
        <v>1764</v>
      </c>
      <c r="B1763">
        <v>98.949996999999996</v>
      </c>
      <c r="C1763">
        <v>93</v>
      </c>
      <c r="D1763" t="str">
        <f t="shared" si="54"/>
        <v>2009-7</v>
      </c>
      <c r="E1763">
        <f t="shared" si="55"/>
        <v>30</v>
      </c>
      <c r="F1763">
        <v>15</v>
      </c>
      <c r="G1763" t="b">
        <f>Table1[[#This Row],[day]]=VLOOKUP(Table1[[#This Row],[ym]],Sheet3!$A$4:$B$224,2,FALSE)</f>
        <v>0</v>
      </c>
      <c r="H1763" s="5" t="b">
        <f>Table1[[#This Row],[m15]]=VLOOKUP(Table1[[#This Row],[ym]],Sheet3!$A$4:$C$224,3,FALSE)</f>
        <v>0</v>
      </c>
      <c r="I1763" s="5">
        <f>IF(Table1[[#This Row],[day]]&gt;=2,Table1[[#This Row],[day]]-2,99)</f>
        <v>28</v>
      </c>
      <c r="J1763" s="5" t="b">
        <f>Table1[[#This Row],[n2]]=VLOOKUP(Table1[[#This Row],[ym]],Sheet3!$A$4:$D$224,4,FALSE)</f>
        <v>0</v>
      </c>
    </row>
    <row r="1764" spans="1:10" hidden="1" x14ac:dyDescent="0.75">
      <c r="A1764" s="1" t="s">
        <v>1765</v>
      </c>
      <c r="B1764">
        <v>99.169998000000007</v>
      </c>
      <c r="C1764">
        <v>94.809997999999993</v>
      </c>
      <c r="D1764" t="str">
        <f t="shared" si="54"/>
        <v>2009-7</v>
      </c>
      <c r="E1764">
        <f t="shared" si="55"/>
        <v>31</v>
      </c>
      <c r="F1764">
        <v>16</v>
      </c>
      <c r="G1764" t="b">
        <f>Table1[[#This Row],[day]]=VLOOKUP(Table1[[#This Row],[ym]],Sheet3!$A$4:$B$224,2,FALSE)</f>
        <v>0</v>
      </c>
      <c r="H1764" s="5" t="b">
        <f>Table1[[#This Row],[m15]]=VLOOKUP(Table1[[#This Row],[ym]],Sheet3!$A$4:$C$224,3,FALSE)</f>
        <v>0</v>
      </c>
      <c r="I1764" s="5">
        <f>IF(Table1[[#This Row],[day]]&gt;=2,Table1[[#This Row],[day]]-2,99)</f>
        <v>29</v>
      </c>
      <c r="J1764" s="5" t="b">
        <f>Table1[[#This Row],[n2]]=VLOOKUP(Table1[[#This Row],[ym]],Sheet3!$A$4:$D$224,4,FALSE)</f>
        <v>0</v>
      </c>
    </row>
    <row r="1765" spans="1:10" x14ac:dyDescent="0.75">
      <c r="A1765" s="1" t="s">
        <v>1766</v>
      </c>
      <c r="B1765">
        <v>100.66999800000001</v>
      </c>
      <c r="C1765">
        <v>93.059997999999993</v>
      </c>
      <c r="D1765" t="str">
        <f t="shared" si="54"/>
        <v>2009-8</v>
      </c>
      <c r="E1765">
        <f t="shared" si="55"/>
        <v>3</v>
      </c>
      <c r="F1765">
        <v>99</v>
      </c>
      <c r="G1765" t="b">
        <f>Table1[[#This Row],[day]]=VLOOKUP(Table1[[#This Row],[ym]],Sheet3!$A$4:$B$224,2,FALSE)</f>
        <v>1</v>
      </c>
      <c r="H1765" s="5" t="b">
        <f>Table1[[#This Row],[m15]]=VLOOKUP(Table1[[#This Row],[ym]],Sheet3!$A$4:$C$224,3,FALSE)</f>
        <v>0</v>
      </c>
      <c r="I1765" s="5">
        <f>IF(Table1[[#This Row],[day]]&gt;=2,Table1[[#This Row],[day]]-2,99)</f>
        <v>1</v>
      </c>
      <c r="J1765" s="5" t="b">
        <f>Table1[[#This Row],[n2]]=VLOOKUP(Table1[[#This Row],[ym]],Sheet3!$A$4:$D$224,4,FALSE)</f>
        <v>1</v>
      </c>
    </row>
    <row r="1766" spans="1:10" hidden="1" x14ac:dyDescent="0.75">
      <c r="A1766" s="1" t="s">
        <v>1767</v>
      </c>
      <c r="B1766">
        <v>100.980003</v>
      </c>
      <c r="C1766">
        <v>92.32</v>
      </c>
      <c r="D1766" t="str">
        <f t="shared" si="54"/>
        <v>2009-8</v>
      </c>
      <c r="E1766">
        <f t="shared" si="55"/>
        <v>4</v>
      </c>
      <c r="F1766">
        <v>99</v>
      </c>
      <c r="G1766" t="b">
        <f>Table1[[#This Row],[day]]=VLOOKUP(Table1[[#This Row],[ym]],Sheet3!$A$4:$B$224,2,FALSE)</f>
        <v>0</v>
      </c>
      <c r="H1766" s="5" t="b">
        <f>Table1[[#This Row],[m15]]=VLOOKUP(Table1[[#This Row],[ym]],Sheet3!$A$4:$C$224,3,FALSE)</f>
        <v>0</v>
      </c>
      <c r="I1766" s="5">
        <f>IF(Table1[[#This Row],[day]]&gt;=2,Table1[[#This Row],[day]]-2,99)</f>
        <v>2</v>
      </c>
      <c r="J1766" s="5" t="b">
        <f>Table1[[#This Row],[n2]]=VLOOKUP(Table1[[#This Row],[ym]],Sheet3!$A$4:$D$224,4,FALSE)</f>
        <v>0</v>
      </c>
    </row>
    <row r="1767" spans="1:10" hidden="1" x14ac:dyDescent="0.75">
      <c r="A1767" s="1" t="s">
        <v>1768</v>
      </c>
      <c r="B1767">
        <v>100.69000200000001</v>
      </c>
      <c r="C1767">
        <v>90.940002000000007</v>
      </c>
      <c r="D1767" t="str">
        <f t="shared" si="54"/>
        <v>2009-8</v>
      </c>
      <c r="E1767">
        <f t="shared" si="55"/>
        <v>5</v>
      </c>
      <c r="F1767">
        <v>99</v>
      </c>
      <c r="G1767" t="b">
        <f>Table1[[#This Row],[day]]=VLOOKUP(Table1[[#This Row],[ym]],Sheet3!$A$4:$B$224,2,FALSE)</f>
        <v>0</v>
      </c>
      <c r="H1767" s="5" t="b">
        <f>Table1[[#This Row],[m15]]=VLOOKUP(Table1[[#This Row],[ym]],Sheet3!$A$4:$C$224,3,FALSE)</f>
        <v>0</v>
      </c>
      <c r="I1767" s="5">
        <f>IF(Table1[[#This Row],[day]]&gt;=2,Table1[[#This Row],[day]]-2,99)</f>
        <v>3</v>
      </c>
      <c r="J1767" s="5" t="b">
        <f>Table1[[#This Row],[n2]]=VLOOKUP(Table1[[#This Row],[ym]],Sheet3!$A$4:$D$224,4,FALSE)</f>
        <v>0</v>
      </c>
    </row>
    <row r="1768" spans="1:10" hidden="1" x14ac:dyDescent="0.75">
      <c r="A1768" s="1" t="s">
        <v>1769</v>
      </c>
      <c r="B1768">
        <v>100.230003</v>
      </c>
      <c r="C1768">
        <v>91.25</v>
      </c>
      <c r="D1768" t="str">
        <f t="shared" si="54"/>
        <v>2009-8</v>
      </c>
      <c r="E1768">
        <f t="shared" si="55"/>
        <v>6</v>
      </c>
      <c r="F1768">
        <v>99</v>
      </c>
      <c r="G1768" t="b">
        <f>Table1[[#This Row],[day]]=VLOOKUP(Table1[[#This Row],[ym]],Sheet3!$A$4:$B$224,2,FALSE)</f>
        <v>0</v>
      </c>
      <c r="H1768" s="5" t="b">
        <f>Table1[[#This Row],[m15]]=VLOOKUP(Table1[[#This Row],[ym]],Sheet3!$A$4:$C$224,3,FALSE)</f>
        <v>0</v>
      </c>
      <c r="I1768" s="5">
        <f>IF(Table1[[#This Row],[day]]&gt;=2,Table1[[#This Row],[day]]-2,99)</f>
        <v>4</v>
      </c>
      <c r="J1768" s="5" t="b">
        <f>Table1[[#This Row],[n2]]=VLOOKUP(Table1[[#This Row],[ym]],Sheet3!$A$4:$D$224,4,FALSE)</f>
        <v>0</v>
      </c>
    </row>
    <row r="1769" spans="1:10" hidden="1" x14ac:dyDescent="0.75">
      <c r="A1769" s="1" t="s">
        <v>1770</v>
      </c>
      <c r="B1769">
        <v>101.489998</v>
      </c>
      <c r="C1769">
        <v>90.489998</v>
      </c>
      <c r="D1769" t="str">
        <f t="shared" si="54"/>
        <v>2009-8</v>
      </c>
      <c r="E1769">
        <f t="shared" si="55"/>
        <v>7</v>
      </c>
      <c r="F1769">
        <v>99</v>
      </c>
      <c r="G1769" t="b">
        <f>Table1[[#This Row],[day]]=VLOOKUP(Table1[[#This Row],[ym]],Sheet3!$A$4:$B$224,2,FALSE)</f>
        <v>0</v>
      </c>
      <c r="H1769" s="5" t="b">
        <f>Table1[[#This Row],[m15]]=VLOOKUP(Table1[[#This Row],[ym]],Sheet3!$A$4:$C$224,3,FALSE)</f>
        <v>0</v>
      </c>
      <c r="I1769" s="5">
        <f>IF(Table1[[#This Row],[day]]&gt;=2,Table1[[#This Row],[day]]-2,99)</f>
        <v>5</v>
      </c>
      <c r="J1769" s="5" t="b">
        <f>Table1[[#This Row],[n2]]=VLOOKUP(Table1[[#This Row],[ym]],Sheet3!$A$4:$D$224,4,FALSE)</f>
        <v>0</v>
      </c>
    </row>
    <row r="1770" spans="1:10" hidden="1" x14ac:dyDescent="0.75">
      <c r="A1770" s="1" t="s">
        <v>1771</v>
      </c>
      <c r="B1770">
        <v>101.339996</v>
      </c>
      <c r="C1770">
        <v>91.620002999999997</v>
      </c>
      <c r="D1770" t="str">
        <f t="shared" si="54"/>
        <v>2009-8</v>
      </c>
      <c r="E1770">
        <f t="shared" si="55"/>
        <v>10</v>
      </c>
      <c r="F1770">
        <v>99</v>
      </c>
      <c r="G1770" t="b">
        <f>Table1[[#This Row],[day]]=VLOOKUP(Table1[[#This Row],[ym]],Sheet3!$A$4:$B$224,2,FALSE)</f>
        <v>0</v>
      </c>
      <c r="H1770" s="5" t="b">
        <f>Table1[[#This Row],[m15]]=VLOOKUP(Table1[[#This Row],[ym]],Sheet3!$A$4:$C$224,3,FALSE)</f>
        <v>0</v>
      </c>
      <c r="I1770" s="5">
        <f>IF(Table1[[#This Row],[day]]&gt;=2,Table1[[#This Row],[day]]-2,99)</f>
        <v>8</v>
      </c>
      <c r="J1770" s="5" t="b">
        <f>Table1[[#This Row],[n2]]=VLOOKUP(Table1[[#This Row],[ym]],Sheet3!$A$4:$D$224,4,FALSE)</f>
        <v>0</v>
      </c>
    </row>
    <row r="1771" spans="1:10" hidden="1" x14ac:dyDescent="0.75">
      <c r="A1771" s="1" t="s">
        <v>1772</v>
      </c>
      <c r="B1771">
        <v>100</v>
      </c>
      <c r="C1771">
        <v>92.68</v>
      </c>
      <c r="D1771" t="str">
        <f t="shared" si="54"/>
        <v>2009-8</v>
      </c>
      <c r="E1771">
        <f t="shared" si="55"/>
        <v>11</v>
      </c>
      <c r="F1771">
        <v>99</v>
      </c>
      <c r="G1771" t="b">
        <f>Table1[[#This Row],[day]]=VLOOKUP(Table1[[#This Row],[ym]],Sheet3!$A$4:$B$224,2,FALSE)</f>
        <v>0</v>
      </c>
      <c r="H1771" s="5" t="b">
        <f>Table1[[#This Row],[m15]]=VLOOKUP(Table1[[#This Row],[ym]],Sheet3!$A$4:$C$224,3,FALSE)</f>
        <v>0</v>
      </c>
      <c r="I1771" s="5">
        <f>IF(Table1[[#This Row],[day]]&gt;=2,Table1[[#This Row],[day]]-2,99)</f>
        <v>9</v>
      </c>
      <c r="J1771" s="5" t="b">
        <f>Table1[[#This Row],[n2]]=VLOOKUP(Table1[[#This Row],[ym]],Sheet3!$A$4:$D$224,4,FALSE)</f>
        <v>0</v>
      </c>
    </row>
    <row r="1772" spans="1:10" hidden="1" x14ac:dyDescent="0.75">
      <c r="A1772" s="1" t="s">
        <v>1773</v>
      </c>
      <c r="B1772">
        <v>101.120003</v>
      </c>
      <c r="C1772">
        <v>91.690002000000007</v>
      </c>
      <c r="D1772" t="str">
        <f t="shared" si="54"/>
        <v>2009-8</v>
      </c>
      <c r="E1772">
        <f t="shared" si="55"/>
        <v>12</v>
      </c>
      <c r="F1772">
        <v>99</v>
      </c>
      <c r="G1772" t="b">
        <f>Table1[[#This Row],[day]]=VLOOKUP(Table1[[#This Row],[ym]],Sheet3!$A$4:$B$224,2,FALSE)</f>
        <v>0</v>
      </c>
      <c r="H1772" s="5" t="b">
        <f>Table1[[#This Row],[m15]]=VLOOKUP(Table1[[#This Row],[ym]],Sheet3!$A$4:$C$224,3,FALSE)</f>
        <v>0</v>
      </c>
      <c r="I1772" s="5">
        <f>IF(Table1[[#This Row],[day]]&gt;=2,Table1[[#This Row],[day]]-2,99)</f>
        <v>10</v>
      </c>
      <c r="J1772" s="5" t="b">
        <f>Table1[[#This Row],[n2]]=VLOOKUP(Table1[[#This Row],[ym]],Sheet3!$A$4:$D$224,4,FALSE)</f>
        <v>0</v>
      </c>
    </row>
    <row r="1773" spans="1:10" hidden="1" x14ac:dyDescent="0.75">
      <c r="A1773" s="1" t="s">
        <v>1774</v>
      </c>
      <c r="B1773">
        <v>101.879997</v>
      </c>
      <c r="C1773">
        <v>92.989998</v>
      </c>
      <c r="D1773" t="str">
        <f t="shared" si="54"/>
        <v>2009-8</v>
      </c>
      <c r="E1773">
        <f t="shared" si="55"/>
        <v>13</v>
      </c>
      <c r="F1773">
        <v>99</v>
      </c>
      <c r="G1773" t="b">
        <f>Table1[[#This Row],[day]]=VLOOKUP(Table1[[#This Row],[ym]],Sheet3!$A$4:$B$224,2,FALSE)</f>
        <v>0</v>
      </c>
      <c r="H1773" s="5" t="b">
        <f>Table1[[#This Row],[m15]]=VLOOKUP(Table1[[#This Row],[ym]],Sheet3!$A$4:$C$224,3,FALSE)</f>
        <v>0</v>
      </c>
      <c r="I1773" s="5">
        <f>IF(Table1[[#This Row],[day]]&gt;=2,Table1[[#This Row],[day]]-2,99)</f>
        <v>11</v>
      </c>
      <c r="J1773" s="5" t="b">
        <f>Table1[[#This Row],[n2]]=VLOOKUP(Table1[[#This Row],[ym]],Sheet3!$A$4:$D$224,4,FALSE)</f>
        <v>0</v>
      </c>
    </row>
    <row r="1774" spans="1:10" hidden="1" x14ac:dyDescent="0.75">
      <c r="A1774" s="1" t="s">
        <v>1775</v>
      </c>
      <c r="B1774">
        <v>101.050003</v>
      </c>
      <c r="C1774">
        <v>93.349997999999999</v>
      </c>
      <c r="D1774" t="str">
        <f t="shared" si="54"/>
        <v>2009-8</v>
      </c>
      <c r="E1774">
        <f t="shared" si="55"/>
        <v>14</v>
      </c>
      <c r="F1774">
        <v>99</v>
      </c>
      <c r="G1774" t="b">
        <f>Table1[[#This Row],[day]]=VLOOKUP(Table1[[#This Row],[ym]],Sheet3!$A$4:$B$224,2,FALSE)</f>
        <v>0</v>
      </c>
      <c r="H1774" s="5" t="b">
        <f>Table1[[#This Row],[m15]]=VLOOKUP(Table1[[#This Row],[ym]],Sheet3!$A$4:$C$224,3,FALSE)</f>
        <v>0</v>
      </c>
      <c r="I1774" s="5">
        <f>IF(Table1[[#This Row],[day]]&gt;=2,Table1[[#This Row],[day]]-2,99)</f>
        <v>12</v>
      </c>
      <c r="J1774" s="5" t="b">
        <f>Table1[[#This Row],[n2]]=VLOOKUP(Table1[[#This Row],[ym]],Sheet3!$A$4:$D$224,4,FALSE)</f>
        <v>0</v>
      </c>
    </row>
    <row r="1775" spans="1:10" hidden="1" x14ac:dyDescent="0.75">
      <c r="A1775" s="1" t="s">
        <v>1776</v>
      </c>
      <c r="B1775">
        <v>98.57</v>
      </c>
      <c r="C1775">
        <v>94.730002999999996</v>
      </c>
      <c r="D1775" t="str">
        <f t="shared" si="54"/>
        <v>2009-8</v>
      </c>
      <c r="E1775">
        <f t="shared" si="55"/>
        <v>17</v>
      </c>
      <c r="F1775">
        <v>2</v>
      </c>
      <c r="G1775" t="b">
        <f>Table1[[#This Row],[day]]=VLOOKUP(Table1[[#This Row],[ym]],Sheet3!$A$4:$B$224,2,FALSE)</f>
        <v>0</v>
      </c>
      <c r="H1775" s="5" t="b">
        <f>Table1[[#This Row],[m15]]=VLOOKUP(Table1[[#This Row],[ym]],Sheet3!$A$4:$C$224,3,FALSE)</f>
        <v>1</v>
      </c>
      <c r="I1775" s="5">
        <f>IF(Table1[[#This Row],[day]]&gt;=2,Table1[[#This Row],[day]]-2,99)</f>
        <v>15</v>
      </c>
      <c r="J1775" s="5" t="b">
        <f>Table1[[#This Row],[n2]]=VLOOKUP(Table1[[#This Row],[ym]],Sheet3!$A$4:$D$224,4,FALSE)</f>
        <v>0</v>
      </c>
    </row>
    <row r="1776" spans="1:10" hidden="1" x14ac:dyDescent="0.75">
      <c r="A1776" s="1" t="s">
        <v>1777</v>
      </c>
      <c r="B1776">
        <v>99.519997000000004</v>
      </c>
      <c r="C1776">
        <v>94.18</v>
      </c>
      <c r="D1776" t="str">
        <f t="shared" si="54"/>
        <v>2009-8</v>
      </c>
      <c r="E1776">
        <f t="shared" si="55"/>
        <v>18</v>
      </c>
      <c r="F1776">
        <v>3</v>
      </c>
      <c r="G1776" t="b">
        <f>Table1[[#This Row],[day]]=VLOOKUP(Table1[[#This Row],[ym]],Sheet3!$A$4:$B$224,2,FALSE)</f>
        <v>0</v>
      </c>
      <c r="H1776" s="5" t="b">
        <f>Table1[[#This Row],[m15]]=VLOOKUP(Table1[[#This Row],[ym]],Sheet3!$A$4:$C$224,3,FALSE)</f>
        <v>0</v>
      </c>
      <c r="I1776" s="5">
        <f>IF(Table1[[#This Row],[day]]&gt;=2,Table1[[#This Row],[day]]-2,99)</f>
        <v>16</v>
      </c>
      <c r="J1776" s="5" t="b">
        <f>Table1[[#This Row],[n2]]=VLOOKUP(Table1[[#This Row],[ym]],Sheet3!$A$4:$D$224,4,FALSE)</f>
        <v>0</v>
      </c>
    </row>
    <row r="1777" spans="1:10" hidden="1" x14ac:dyDescent="0.75">
      <c r="A1777" s="1" t="s">
        <v>1778</v>
      </c>
      <c r="B1777">
        <v>100.300003</v>
      </c>
      <c r="C1777">
        <v>94.959998999999996</v>
      </c>
      <c r="D1777" t="str">
        <f t="shared" si="54"/>
        <v>2009-8</v>
      </c>
      <c r="E1777">
        <f t="shared" si="55"/>
        <v>19</v>
      </c>
      <c r="F1777">
        <v>4</v>
      </c>
      <c r="G1777" t="b">
        <f>Table1[[#This Row],[day]]=VLOOKUP(Table1[[#This Row],[ym]],Sheet3!$A$4:$B$224,2,FALSE)</f>
        <v>0</v>
      </c>
      <c r="H1777" s="5" t="b">
        <f>Table1[[#This Row],[m15]]=VLOOKUP(Table1[[#This Row],[ym]],Sheet3!$A$4:$C$224,3,FALSE)</f>
        <v>0</v>
      </c>
      <c r="I1777" s="5">
        <f>IF(Table1[[#This Row],[day]]&gt;=2,Table1[[#This Row],[day]]-2,99)</f>
        <v>17</v>
      </c>
      <c r="J1777" s="5" t="b">
        <f>Table1[[#This Row],[n2]]=VLOOKUP(Table1[[#This Row],[ym]],Sheet3!$A$4:$D$224,4,FALSE)</f>
        <v>0</v>
      </c>
    </row>
    <row r="1778" spans="1:10" hidden="1" x14ac:dyDescent="0.75">
      <c r="A1778" s="1" t="s">
        <v>1779</v>
      </c>
      <c r="B1778">
        <v>101.30999799999999</v>
      </c>
      <c r="C1778">
        <v>95.739998</v>
      </c>
      <c r="D1778" t="str">
        <f t="shared" si="54"/>
        <v>2009-8</v>
      </c>
      <c r="E1778">
        <f t="shared" si="55"/>
        <v>20</v>
      </c>
      <c r="F1778">
        <v>5</v>
      </c>
      <c r="G1778" t="b">
        <f>Table1[[#This Row],[day]]=VLOOKUP(Table1[[#This Row],[ym]],Sheet3!$A$4:$B$224,2,FALSE)</f>
        <v>0</v>
      </c>
      <c r="H1778" s="5" t="b">
        <f>Table1[[#This Row],[m15]]=VLOOKUP(Table1[[#This Row],[ym]],Sheet3!$A$4:$C$224,3,FALSE)</f>
        <v>0</v>
      </c>
      <c r="I1778" s="5">
        <f>IF(Table1[[#This Row],[day]]&gt;=2,Table1[[#This Row],[day]]-2,99)</f>
        <v>18</v>
      </c>
      <c r="J1778" s="5" t="b">
        <f>Table1[[#This Row],[n2]]=VLOOKUP(Table1[[#This Row],[ym]],Sheet3!$A$4:$D$224,4,FALSE)</f>
        <v>0</v>
      </c>
    </row>
    <row r="1779" spans="1:10" hidden="1" x14ac:dyDescent="0.75">
      <c r="A1779" s="1" t="s">
        <v>1780</v>
      </c>
      <c r="B1779">
        <v>103.279999</v>
      </c>
      <c r="C1779">
        <v>93.769997000000004</v>
      </c>
      <c r="D1779" t="str">
        <f t="shared" si="54"/>
        <v>2009-8</v>
      </c>
      <c r="E1779">
        <f t="shared" si="55"/>
        <v>21</v>
      </c>
      <c r="F1779">
        <v>6</v>
      </c>
      <c r="G1779" t="b">
        <f>Table1[[#This Row],[day]]=VLOOKUP(Table1[[#This Row],[ym]],Sheet3!$A$4:$B$224,2,FALSE)</f>
        <v>0</v>
      </c>
      <c r="H1779" s="5" t="b">
        <f>Table1[[#This Row],[m15]]=VLOOKUP(Table1[[#This Row],[ym]],Sheet3!$A$4:$C$224,3,FALSE)</f>
        <v>0</v>
      </c>
      <c r="I1779" s="5">
        <f>IF(Table1[[#This Row],[day]]&gt;=2,Table1[[#This Row],[day]]-2,99)</f>
        <v>19</v>
      </c>
      <c r="J1779" s="5" t="b">
        <f>Table1[[#This Row],[n2]]=VLOOKUP(Table1[[#This Row],[ym]],Sheet3!$A$4:$D$224,4,FALSE)</f>
        <v>0</v>
      </c>
    </row>
    <row r="1780" spans="1:10" hidden="1" x14ac:dyDescent="0.75">
      <c r="A1780" s="1" t="s">
        <v>1781</v>
      </c>
      <c r="B1780">
        <v>103.269997</v>
      </c>
      <c r="C1780">
        <v>95.470000999999996</v>
      </c>
      <c r="D1780" t="str">
        <f t="shared" si="54"/>
        <v>2009-8</v>
      </c>
      <c r="E1780">
        <f t="shared" si="55"/>
        <v>24</v>
      </c>
      <c r="F1780">
        <v>9</v>
      </c>
      <c r="G1780" t="b">
        <f>Table1[[#This Row],[day]]=VLOOKUP(Table1[[#This Row],[ym]],Sheet3!$A$4:$B$224,2,FALSE)</f>
        <v>0</v>
      </c>
      <c r="H1780" s="5" t="b">
        <f>Table1[[#This Row],[m15]]=VLOOKUP(Table1[[#This Row],[ym]],Sheet3!$A$4:$C$224,3,FALSE)</f>
        <v>0</v>
      </c>
      <c r="I1780" s="5">
        <f>IF(Table1[[#This Row],[day]]&gt;=2,Table1[[#This Row],[day]]-2,99)</f>
        <v>22</v>
      </c>
      <c r="J1780" s="5" t="b">
        <f>Table1[[#This Row],[n2]]=VLOOKUP(Table1[[#This Row],[ym]],Sheet3!$A$4:$D$224,4,FALSE)</f>
        <v>0</v>
      </c>
    </row>
    <row r="1781" spans="1:10" hidden="1" x14ac:dyDescent="0.75">
      <c r="A1781" s="1" t="s">
        <v>1782</v>
      </c>
      <c r="B1781">
        <v>103.5</v>
      </c>
      <c r="C1781">
        <v>96.010002</v>
      </c>
      <c r="D1781" t="str">
        <f t="shared" si="54"/>
        <v>2009-8</v>
      </c>
      <c r="E1781">
        <f t="shared" si="55"/>
        <v>25</v>
      </c>
      <c r="F1781">
        <v>10</v>
      </c>
      <c r="G1781" t="b">
        <f>Table1[[#This Row],[day]]=VLOOKUP(Table1[[#This Row],[ym]],Sheet3!$A$4:$B$224,2,FALSE)</f>
        <v>0</v>
      </c>
      <c r="H1781" s="5" t="b">
        <f>Table1[[#This Row],[m15]]=VLOOKUP(Table1[[#This Row],[ym]],Sheet3!$A$4:$C$224,3,FALSE)</f>
        <v>0</v>
      </c>
      <c r="I1781" s="5">
        <f>IF(Table1[[#This Row],[day]]&gt;=2,Table1[[#This Row],[day]]-2,99)</f>
        <v>23</v>
      </c>
      <c r="J1781" s="5" t="b">
        <f>Table1[[#This Row],[n2]]=VLOOKUP(Table1[[#This Row],[ym]],Sheet3!$A$4:$D$224,4,FALSE)</f>
        <v>0</v>
      </c>
    </row>
    <row r="1782" spans="1:10" hidden="1" x14ac:dyDescent="0.75">
      <c r="A1782" s="1" t="s">
        <v>1783</v>
      </c>
      <c r="B1782">
        <v>103.459999</v>
      </c>
      <c r="C1782">
        <v>96.449996999999996</v>
      </c>
      <c r="D1782" t="str">
        <f t="shared" si="54"/>
        <v>2009-8</v>
      </c>
      <c r="E1782">
        <f t="shared" si="55"/>
        <v>26</v>
      </c>
      <c r="F1782">
        <v>11</v>
      </c>
      <c r="G1782" t="b">
        <f>Table1[[#This Row],[day]]=VLOOKUP(Table1[[#This Row],[ym]],Sheet3!$A$4:$B$224,2,FALSE)</f>
        <v>0</v>
      </c>
      <c r="H1782" s="5" t="b">
        <f>Table1[[#This Row],[m15]]=VLOOKUP(Table1[[#This Row],[ym]],Sheet3!$A$4:$C$224,3,FALSE)</f>
        <v>0</v>
      </c>
      <c r="I1782" s="5">
        <f>IF(Table1[[#This Row],[day]]&gt;=2,Table1[[#This Row],[day]]-2,99)</f>
        <v>24</v>
      </c>
      <c r="J1782" s="5" t="b">
        <f>Table1[[#This Row],[n2]]=VLOOKUP(Table1[[#This Row],[ym]],Sheet3!$A$4:$D$224,4,FALSE)</f>
        <v>0</v>
      </c>
    </row>
    <row r="1783" spans="1:10" hidden="1" x14ac:dyDescent="0.75">
      <c r="A1783" s="1" t="s">
        <v>1784</v>
      </c>
      <c r="B1783">
        <v>103.779999</v>
      </c>
      <c r="C1783">
        <v>96.07</v>
      </c>
      <c r="D1783" t="str">
        <f t="shared" si="54"/>
        <v>2009-8</v>
      </c>
      <c r="E1783">
        <f t="shared" si="55"/>
        <v>27</v>
      </c>
      <c r="F1783">
        <v>12</v>
      </c>
      <c r="G1783" t="b">
        <f>Table1[[#This Row],[day]]=VLOOKUP(Table1[[#This Row],[ym]],Sheet3!$A$4:$B$224,2,FALSE)</f>
        <v>0</v>
      </c>
      <c r="H1783" s="5" t="b">
        <f>Table1[[#This Row],[m15]]=VLOOKUP(Table1[[#This Row],[ym]],Sheet3!$A$4:$C$224,3,FALSE)</f>
        <v>0</v>
      </c>
      <c r="I1783" s="5">
        <f>IF(Table1[[#This Row],[day]]&gt;=2,Table1[[#This Row],[day]]-2,99)</f>
        <v>25</v>
      </c>
      <c r="J1783" s="5" t="b">
        <f>Table1[[#This Row],[n2]]=VLOOKUP(Table1[[#This Row],[ym]],Sheet3!$A$4:$D$224,4,FALSE)</f>
        <v>0</v>
      </c>
    </row>
    <row r="1784" spans="1:10" hidden="1" x14ac:dyDescent="0.75">
      <c r="A1784" s="1" t="s">
        <v>1785</v>
      </c>
      <c r="B1784">
        <v>103.730003</v>
      </c>
      <c r="C1784">
        <v>96.510002</v>
      </c>
      <c r="D1784" t="str">
        <f t="shared" si="54"/>
        <v>2009-8</v>
      </c>
      <c r="E1784">
        <f t="shared" si="55"/>
        <v>28</v>
      </c>
      <c r="F1784">
        <v>13</v>
      </c>
      <c r="G1784" t="b">
        <f>Table1[[#This Row],[day]]=VLOOKUP(Table1[[#This Row],[ym]],Sheet3!$A$4:$B$224,2,FALSE)</f>
        <v>0</v>
      </c>
      <c r="H1784" s="5" t="b">
        <f>Table1[[#This Row],[m15]]=VLOOKUP(Table1[[#This Row],[ym]],Sheet3!$A$4:$C$224,3,FALSE)</f>
        <v>0</v>
      </c>
      <c r="I1784" s="5">
        <f>IF(Table1[[#This Row],[day]]&gt;=2,Table1[[#This Row],[day]]-2,99)</f>
        <v>26</v>
      </c>
      <c r="J1784" s="5" t="b">
        <f>Table1[[#This Row],[n2]]=VLOOKUP(Table1[[#This Row],[ym]],Sheet3!$A$4:$D$224,4,FALSE)</f>
        <v>0</v>
      </c>
    </row>
    <row r="1785" spans="1:10" hidden="1" x14ac:dyDescent="0.75">
      <c r="A1785" s="1" t="s">
        <v>1786</v>
      </c>
      <c r="B1785">
        <v>102.800003</v>
      </c>
      <c r="C1785">
        <v>96.599997999999999</v>
      </c>
      <c r="D1785" t="str">
        <f t="shared" si="54"/>
        <v>2009-8</v>
      </c>
      <c r="E1785">
        <f t="shared" si="55"/>
        <v>31</v>
      </c>
      <c r="F1785">
        <v>16</v>
      </c>
      <c r="G1785" t="b">
        <f>Table1[[#This Row],[day]]=VLOOKUP(Table1[[#This Row],[ym]],Sheet3!$A$4:$B$224,2,FALSE)</f>
        <v>0</v>
      </c>
      <c r="H1785" s="5" t="b">
        <f>Table1[[#This Row],[m15]]=VLOOKUP(Table1[[#This Row],[ym]],Sheet3!$A$4:$C$224,3,FALSE)</f>
        <v>0</v>
      </c>
      <c r="I1785" s="5">
        <f>IF(Table1[[#This Row],[day]]&gt;=2,Table1[[#This Row],[day]]-2,99)</f>
        <v>29</v>
      </c>
      <c r="J1785" s="5" t="b">
        <f>Table1[[#This Row],[n2]]=VLOOKUP(Table1[[#This Row],[ym]],Sheet3!$A$4:$D$224,4,FALSE)</f>
        <v>0</v>
      </c>
    </row>
    <row r="1786" spans="1:10" hidden="1" x14ac:dyDescent="0.75">
      <c r="A1786" s="1" t="s">
        <v>1787</v>
      </c>
      <c r="B1786">
        <v>100.5</v>
      </c>
      <c r="C1786">
        <v>96.059997999999993</v>
      </c>
      <c r="D1786" t="str">
        <f t="shared" si="54"/>
        <v>2009-9</v>
      </c>
      <c r="E1786">
        <f t="shared" si="55"/>
        <v>1</v>
      </c>
      <c r="F1786">
        <v>99</v>
      </c>
      <c r="G1786" t="b">
        <f>Table1[[#This Row],[day]]=VLOOKUP(Table1[[#This Row],[ym]],Sheet3!$A$4:$B$224,2,FALSE)</f>
        <v>1</v>
      </c>
      <c r="H1786" s="5" t="b">
        <f>Table1[[#This Row],[m15]]=VLOOKUP(Table1[[#This Row],[ym]],Sheet3!$A$4:$C$224,3,FALSE)</f>
        <v>0</v>
      </c>
      <c r="I1786" s="5">
        <f>IF(Table1[[#This Row],[day]]&gt;=2,Table1[[#This Row],[day]]-2,99)</f>
        <v>99</v>
      </c>
      <c r="J1786" s="5" t="b">
        <f>Table1[[#This Row],[n2]]=VLOOKUP(Table1[[#This Row],[ym]],Sheet3!$A$4:$D$224,4,FALSE)</f>
        <v>0</v>
      </c>
    </row>
    <row r="1787" spans="1:10" x14ac:dyDescent="0.75">
      <c r="A1787" s="1" t="s">
        <v>1788</v>
      </c>
      <c r="B1787">
        <v>100.110001</v>
      </c>
      <c r="C1787">
        <v>97.459998999999996</v>
      </c>
      <c r="D1787" t="str">
        <f t="shared" si="54"/>
        <v>2009-9</v>
      </c>
      <c r="E1787">
        <f t="shared" si="55"/>
        <v>2</v>
      </c>
      <c r="F1787">
        <v>99</v>
      </c>
      <c r="G1787" t="b">
        <f>Table1[[#This Row],[day]]=VLOOKUP(Table1[[#This Row],[ym]],Sheet3!$A$4:$B$224,2,FALSE)</f>
        <v>0</v>
      </c>
      <c r="H1787" s="5" t="b">
        <f>Table1[[#This Row],[m15]]=VLOOKUP(Table1[[#This Row],[ym]],Sheet3!$A$4:$C$224,3,FALSE)</f>
        <v>0</v>
      </c>
      <c r="I1787" s="5">
        <f>IF(Table1[[#This Row],[day]]&gt;=2,Table1[[#This Row],[day]]-2,99)</f>
        <v>0</v>
      </c>
      <c r="J1787" s="5" t="b">
        <f>Table1[[#This Row],[n2]]=VLOOKUP(Table1[[#This Row],[ym]],Sheet3!$A$4:$D$224,4,FALSE)</f>
        <v>1</v>
      </c>
    </row>
    <row r="1788" spans="1:10" hidden="1" x14ac:dyDescent="0.75">
      <c r="A1788" s="1" t="s">
        <v>1789</v>
      </c>
      <c r="B1788">
        <v>100.91999800000001</v>
      </c>
      <c r="C1788">
        <v>96.860000999999997</v>
      </c>
      <c r="D1788" t="str">
        <f t="shared" si="54"/>
        <v>2009-9</v>
      </c>
      <c r="E1788">
        <f t="shared" si="55"/>
        <v>3</v>
      </c>
      <c r="F1788">
        <v>99</v>
      </c>
      <c r="G1788" t="b">
        <f>Table1[[#This Row],[day]]=VLOOKUP(Table1[[#This Row],[ym]],Sheet3!$A$4:$B$224,2,FALSE)</f>
        <v>0</v>
      </c>
      <c r="H1788" s="5" t="b">
        <f>Table1[[#This Row],[m15]]=VLOOKUP(Table1[[#This Row],[ym]],Sheet3!$A$4:$C$224,3,FALSE)</f>
        <v>0</v>
      </c>
      <c r="I1788" s="5">
        <f>IF(Table1[[#This Row],[day]]&gt;=2,Table1[[#This Row],[day]]-2,99)</f>
        <v>1</v>
      </c>
      <c r="J1788" s="5" t="b">
        <f>Table1[[#This Row],[n2]]=VLOOKUP(Table1[[#This Row],[ym]],Sheet3!$A$4:$D$224,4,FALSE)</f>
        <v>0</v>
      </c>
    </row>
    <row r="1789" spans="1:10" hidden="1" x14ac:dyDescent="0.75">
      <c r="A1789" s="1" t="s">
        <v>1790</v>
      </c>
      <c r="B1789">
        <v>102.360001</v>
      </c>
      <c r="C1789">
        <v>95.209998999999996</v>
      </c>
      <c r="D1789" t="str">
        <f t="shared" si="54"/>
        <v>2009-9</v>
      </c>
      <c r="E1789">
        <f t="shared" si="55"/>
        <v>4</v>
      </c>
      <c r="F1789">
        <v>99</v>
      </c>
      <c r="G1789" t="b">
        <f>Table1[[#This Row],[day]]=VLOOKUP(Table1[[#This Row],[ym]],Sheet3!$A$4:$B$224,2,FALSE)</f>
        <v>0</v>
      </c>
      <c r="H1789" s="5" t="b">
        <f>Table1[[#This Row],[m15]]=VLOOKUP(Table1[[#This Row],[ym]],Sheet3!$A$4:$C$224,3,FALSE)</f>
        <v>0</v>
      </c>
      <c r="I1789" s="5">
        <f>IF(Table1[[#This Row],[day]]&gt;=2,Table1[[#This Row],[day]]-2,99)</f>
        <v>2</v>
      </c>
      <c r="J1789" s="5" t="b">
        <f>Table1[[#This Row],[n2]]=VLOOKUP(Table1[[#This Row],[ym]],Sheet3!$A$4:$D$224,4,FALSE)</f>
        <v>0</v>
      </c>
    </row>
    <row r="1790" spans="1:10" hidden="1" x14ac:dyDescent="0.75">
      <c r="A1790" s="1" t="s">
        <v>1791</v>
      </c>
      <c r="B1790">
        <v>103.269997</v>
      </c>
      <c r="C1790">
        <v>94.540001000000004</v>
      </c>
      <c r="D1790" t="str">
        <f t="shared" si="54"/>
        <v>2009-9</v>
      </c>
      <c r="E1790">
        <f t="shared" si="55"/>
        <v>8</v>
      </c>
      <c r="F1790">
        <v>99</v>
      </c>
      <c r="G1790" t="b">
        <f>Table1[[#This Row],[day]]=VLOOKUP(Table1[[#This Row],[ym]],Sheet3!$A$4:$B$224,2,FALSE)</f>
        <v>0</v>
      </c>
      <c r="H1790" s="5" t="b">
        <f>Table1[[#This Row],[m15]]=VLOOKUP(Table1[[#This Row],[ym]],Sheet3!$A$4:$C$224,3,FALSE)</f>
        <v>0</v>
      </c>
      <c r="I1790" s="5">
        <f>IF(Table1[[#This Row],[day]]&gt;=2,Table1[[#This Row],[day]]-2,99)</f>
        <v>6</v>
      </c>
      <c r="J1790" s="5" t="b">
        <f>Table1[[#This Row],[n2]]=VLOOKUP(Table1[[#This Row],[ym]],Sheet3!$A$4:$D$224,4,FALSE)</f>
        <v>0</v>
      </c>
    </row>
    <row r="1791" spans="1:10" hidden="1" x14ac:dyDescent="0.75">
      <c r="A1791" s="1" t="s">
        <v>1792</v>
      </c>
      <c r="B1791">
        <v>104.05999799999999</v>
      </c>
      <c r="C1791">
        <v>94.43</v>
      </c>
      <c r="D1791" t="str">
        <f t="shared" si="54"/>
        <v>2009-9</v>
      </c>
      <c r="E1791">
        <f t="shared" si="55"/>
        <v>9</v>
      </c>
      <c r="F1791">
        <v>99</v>
      </c>
      <c r="G1791" t="b">
        <f>Table1[[#This Row],[day]]=VLOOKUP(Table1[[#This Row],[ym]],Sheet3!$A$4:$B$224,2,FALSE)</f>
        <v>0</v>
      </c>
      <c r="H1791" s="5" t="b">
        <f>Table1[[#This Row],[m15]]=VLOOKUP(Table1[[#This Row],[ym]],Sheet3!$A$4:$C$224,3,FALSE)</f>
        <v>0</v>
      </c>
      <c r="I1791" s="5">
        <f>IF(Table1[[#This Row],[day]]&gt;=2,Table1[[#This Row],[day]]-2,99)</f>
        <v>7</v>
      </c>
      <c r="J1791" s="5" t="b">
        <f>Table1[[#This Row],[n2]]=VLOOKUP(Table1[[#This Row],[ym]],Sheet3!$A$4:$D$224,4,FALSE)</f>
        <v>0</v>
      </c>
    </row>
    <row r="1792" spans="1:10" hidden="1" x14ac:dyDescent="0.75">
      <c r="A1792" s="1" t="s">
        <v>1793</v>
      </c>
      <c r="B1792">
        <v>105.089996</v>
      </c>
      <c r="C1792">
        <v>96.169998000000007</v>
      </c>
      <c r="D1792" t="str">
        <f t="shared" si="54"/>
        <v>2009-9</v>
      </c>
      <c r="E1792">
        <f t="shared" si="55"/>
        <v>10</v>
      </c>
      <c r="F1792">
        <v>99</v>
      </c>
      <c r="G1792" t="b">
        <f>Table1[[#This Row],[day]]=VLOOKUP(Table1[[#This Row],[ym]],Sheet3!$A$4:$B$224,2,FALSE)</f>
        <v>0</v>
      </c>
      <c r="H1792" s="5" t="b">
        <f>Table1[[#This Row],[m15]]=VLOOKUP(Table1[[#This Row],[ym]],Sheet3!$A$4:$C$224,3,FALSE)</f>
        <v>0</v>
      </c>
      <c r="I1792" s="5">
        <f>IF(Table1[[#This Row],[day]]&gt;=2,Table1[[#This Row],[day]]-2,99)</f>
        <v>8</v>
      </c>
      <c r="J1792" s="5" t="b">
        <f>Table1[[#This Row],[n2]]=VLOOKUP(Table1[[#This Row],[ym]],Sheet3!$A$4:$D$224,4,FALSE)</f>
        <v>0</v>
      </c>
    </row>
    <row r="1793" spans="1:10" hidden="1" x14ac:dyDescent="0.75">
      <c r="A1793" s="1" t="s">
        <v>1794</v>
      </c>
      <c r="B1793">
        <v>105.139999</v>
      </c>
      <c r="C1793">
        <v>96.699996999999996</v>
      </c>
      <c r="D1793" t="str">
        <f t="shared" si="54"/>
        <v>2009-9</v>
      </c>
      <c r="E1793">
        <f t="shared" si="55"/>
        <v>11</v>
      </c>
      <c r="F1793">
        <v>99</v>
      </c>
      <c r="G1793" t="b">
        <f>Table1[[#This Row],[day]]=VLOOKUP(Table1[[#This Row],[ym]],Sheet3!$A$4:$B$224,2,FALSE)</f>
        <v>0</v>
      </c>
      <c r="H1793" s="5" t="b">
        <f>Table1[[#This Row],[m15]]=VLOOKUP(Table1[[#This Row],[ym]],Sheet3!$A$4:$C$224,3,FALSE)</f>
        <v>0</v>
      </c>
      <c r="I1793" s="5">
        <f>IF(Table1[[#This Row],[day]]&gt;=2,Table1[[#This Row],[day]]-2,99)</f>
        <v>9</v>
      </c>
      <c r="J1793" s="5" t="b">
        <f>Table1[[#This Row],[n2]]=VLOOKUP(Table1[[#This Row],[ym]],Sheet3!$A$4:$D$224,4,FALSE)</f>
        <v>0</v>
      </c>
    </row>
    <row r="1794" spans="1:10" hidden="1" x14ac:dyDescent="0.75">
      <c r="A1794" s="1" t="s">
        <v>1795</v>
      </c>
      <c r="B1794">
        <v>105.709999</v>
      </c>
      <c r="C1794">
        <v>95.739998</v>
      </c>
      <c r="D1794" t="str">
        <f t="shared" ref="D1794:D1857" si="56">YEAR(A1794)&amp;"-"&amp;MONTH(A1794)</f>
        <v>2009-9</v>
      </c>
      <c r="E1794">
        <f t="shared" ref="E1794:E1857" si="57">DAY(A1794)</f>
        <v>14</v>
      </c>
      <c r="F1794">
        <v>99</v>
      </c>
      <c r="G1794" t="b">
        <f>Table1[[#This Row],[day]]=VLOOKUP(Table1[[#This Row],[ym]],Sheet3!$A$4:$B$224,2,FALSE)</f>
        <v>0</v>
      </c>
      <c r="H1794" s="5" t="b">
        <f>Table1[[#This Row],[m15]]=VLOOKUP(Table1[[#This Row],[ym]],Sheet3!$A$4:$C$224,3,FALSE)</f>
        <v>0</v>
      </c>
      <c r="I1794" s="5">
        <f>IF(Table1[[#This Row],[day]]&gt;=2,Table1[[#This Row],[day]]-2,99)</f>
        <v>12</v>
      </c>
      <c r="J1794" s="5" t="b">
        <f>Table1[[#This Row],[n2]]=VLOOKUP(Table1[[#This Row],[ym]],Sheet3!$A$4:$D$224,4,FALSE)</f>
        <v>0</v>
      </c>
    </row>
    <row r="1795" spans="1:10" hidden="1" x14ac:dyDescent="0.75">
      <c r="A1795" s="1" t="s">
        <v>1796</v>
      </c>
      <c r="B1795">
        <v>106.040001</v>
      </c>
      <c r="C1795">
        <v>95.25</v>
      </c>
      <c r="D1795" t="str">
        <f t="shared" si="56"/>
        <v>2009-9</v>
      </c>
      <c r="E1795">
        <f t="shared" si="57"/>
        <v>15</v>
      </c>
      <c r="F1795">
        <v>99</v>
      </c>
      <c r="G1795" t="b">
        <f>Table1[[#This Row],[day]]=VLOOKUP(Table1[[#This Row],[ym]],Sheet3!$A$4:$B$224,2,FALSE)</f>
        <v>0</v>
      </c>
      <c r="H1795" s="5" t="b">
        <f>Table1[[#This Row],[m15]]=VLOOKUP(Table1[[#This Row],[ym]],Sheet3!$A$4:$C$224,3,FALSE)</f>
        <v>0</v>
      </c>
      <c r="I1795" s="5">
        <f>IF(Table1[[#This Row],[day]]&gt;=2,Table1[[#This Row],[day]]-2,99)</f>
        <v>13</v>
      </c>
      <c r="J1795" s="5" t="b">
        <f>Table1[[#This Row],[n2]]=VLOOKUP(Table1[[#This Row],[ym]],Sheet3!$A$4:$D$224,4,FALSE)</f>
        <v>0</v>
      </c>
    </row>
    <row r="1796" spans="1:10" hidden="1" x14ac:dyDescent="0.75">
      <c r="A1796" s="1" t="s">
        <v>1797</v>
      </c>
      <c r="B1796">
        <v>107.660004</v>
      </c>
      <c r="C1796">
        <v>95.419998000000007</v>
      </c>
      <c r="D1796" t="str">
        <f t="shared" si="56"/>
        <v>2009-9</v>
      </c>
      <c r="E1796">
        <f t="shared" si="57"/>
        <v>16</v>
      </c>
      <c r="F1796">
        <v>1</v>
      </c>
      <c r="G1796" t="b">
        <f>Table1[[#This Row],[day]]=VLOOKUP(Table1[[#This Row],[ym]],Sheet3!$A$4:$B$224,2,FALSE)</f>
        <v>0</v>
      </c>
      <c r="H1796" s="5" t="b">
        <f>Table1[[#This Row],[m15]]=VLOOKUP(Table1[[#This Row],[ym]],Sheet3!$A$4:$C$224,3,FALSE)</f>
        <v>1</v>
      </c>
      <c r="I1796" s="5">
        <f>IF(Table1[[#This Row],[day]]&gt;=2,Table1[[#This Row],[day]]-2,99)</f>
        <v>14</v>
      </c>
      <c r="J1796" s="5" t="b">
        <f>Table1[[#This Row],[n2]]=VLOOKUP(Table1[[#This Row],[ym]],Sheet3!$A$4:$D$224,4,FALSE)</f>
        <v>0</v>
      </c>
    </row>
    <row r="1797" spans="1:10" hidden="1" x14ac:dyDescent="0.75">
      <c r="A1797" s="1" t="s">
        <v>1798</v>
      </c>
      <c r="B1797">
        <v>107.529999</v>
      </c>
      <c r="C1797">
        <v>96.620002999999997</v>
      </c>
      <c r="D1797" t="str">
        <f t="shared" si="56"/>
        <v>2009-9</v>
      </c>
      <c r="E1797">
        <f t="shared" si="57"/>
        <v>17</v>
      </c>
      <c r="F1797">
        <v>2</v>
      </c>
      <c r="G1797" t="b">
        <f>Table1[[#This Row],[day]]=VLOOKUP(Table1[[#This Row],[ym]],Sheet3!$A$4:$B$224,2,FALSE)</f>
        <v>0</v>
      </c>
      <c r="H1797" s="5" t="b">
        <f>Table1[[#This Row],[m15]]=VLOOKUP(Table1[[#This Row],[ym]],Sheet3!$A$4:$C$224,3,FALSE)</f>
        <v>0</v>
      </c>
      <c r="I1797" s="5">
        <f>IF(Table1[[#This Row],[day]]&gt;=2,Table1[[#This Row],[day]]-2,99)</f>
        <v>15</v>
      </c>
      <c r="J1797" s="5" t="b">
        <f>Table1[[#This Row],[n2]]=VLOOKUP(Table1[[#This Row],[ym]],Sheet3!$A$4:$D$224,4,FALSE)</f>
        <v>0</v>
      </c>
    </row>
    <row r="1798" spans="1:10" hidden="1" x14ac:dyDescent="0.75">
      <c r="A1798" s="1" t="s">
        <v>1799</v>
      </c>
      <c r="B1798">
        <v>107.599998</v>
      </c>
      <c r="C1798">
        <v>95.760002</v>
      </c>
      <c r="D1798" t="str">
        <f t="shared" si="56"/>
        <v>2009-9</v>
      </c>
      <c r="E1798">
        <f t="shared" si="57"/>
        <v>18</v>
      </c>
      <c r="F1798">
        <v>3</v>
      </c>
      <c r="G1798" t="b">
        <f>Table1[[#This Row],[day]]=VLOOKUP(Table1[[#This Row],[ym]],Sheet3!$A$4:$B$224,2,FALSE)</f>
        <v>0</v>
      </c>
      <c r="H1798" s="5" t="b">
        <f>Table1[[#This Row],[m15]]=VLOOKUP(Table1[[#This Row],[ym]],Sheet3!$A$4:$C$224,3,FALSE)</f>
        <v>0</v>
      </c>
      <c r="I1798" s="5">
        <f>IF(Table1[[#This Row],[day]]&gt;=2,Table1[[#This Row],[day]]-2,99)</f>
        <v>16</v>
      </c>
      <c r="J1798" s="5" t="b">
        <f>Table1[[#This Row],[n2]]=VLOOKUP(Table1[[#This Row],[ym]],Sheet3!$A$4:$D$224,4,FALSE)</f>
        <v>0</v>
      </c>
    </row>
    <row r="1799" spans="1:10" hidden="1" x14ac:dyDescent="0.75">
      <c r="A1799" s="1" t="s">
        <v>1800</v>
      </c>
      <c r="B1799">
        <v>107.290001</v>
      </c>
      <c r="C1799">
        <v>95.980002999999996</v>
      </c>
      <c r="D1799" t="str">
        <f t="shared" si="56"/>
        <v>2009-9</v>
      </c>
      <c r="E1799">
        <f t="shared" si="57"/>
        <v>21</v>
      </c>
      <c r="F1799">
        <v>6</v>
      </c>
      <c r="G1799" t="b">
        <f>Table1[[#This Row],[day]]=VLOOKUP(Table1[[#This Row],[ym]],Sheet3!$A$4:$B$224,2,FALSE)</f>
        <v>0</v>
      </c>
      <c r="H1799" s="5" t="b">
        <f>Table1[[#This Row],[m15]]=VLOOKUP(Table1[[#This Row],[ym]],Sheet3!$A$4:$C$224,3,FALSE)</f>
        <v>0</v>
      </c>
      <c r="I1799" s="5">
        <f>IF(Table1[[#This Row],[day]]&gt;=2,Table1[[#This Row],[day]]-2,99)</f>
        <v>19</v>
      </c>
      <c r="J1799" s="5" t="b">
        <f>Table1[[#This Row],[n2]]=VLOOKUP(Table1[[#This Row],[ym]],Sheet3!$A$4:$D$224,4,FALSE)</f>
        <v>0</v>
      </c>
    </row>
    <row r="1800" spans="1:10" hidden="1" x14ac:dyDescent="0.75">
      <c r="A1800" s="1" t="s">
        <v>1801</v>
      </c>
      <c r="B1800">
        <v>107.94000200000001</v>
      </c>
      <c r="C1800">
        <v>96.18</v>
      </c>
      <c r="D1800" t="str">
        <f t="shared" si="56"/>
        <v>2009-9</v>
      </c>
      <c r="E1800">
        <f t="shared" si="57"/>
        <v>22</v>
      </c>
      <c r="F1800">
        <v>7</v>
      </c>
      <c r="G1800" t="b">
        <f>Table1[[#This Row],[day]]=VLOOKUP(Table1[[#This Row],[ym]],Sheet3!$A$4:$B$224,2,FALSE)</f>
        <v>0</v>
      </c>
      <c r="H1800" s="5" t="b">
        <f>Table1[[#This Row],[m15]]=VLOOKUP(Table1[[#This Row],[ym]],Sheet3!$A$4:$C$224,3,FALSE)</f>
        <v>0</v>
      </c>
      <c r="I1800" s="5">
        <f>IF(Table1[[#This Row],[day]]&gt;=2,Table1[[#This Row],[day]]-2,99)</f>
        <v>20</v>
      </c>
      <c r="J1800" s="5" t="b">
        <f>Table1[[#This Row],[n2]]=VLOOKUP(Table1[[#This Row],[ym]],Sheet3!$A$4:$D$224,4,FALSE)</f>
        <v>0</v>
      </c>
    </row>
    <row r="1801" spans="1:10" hidden="1" x14ac:dyDescent="0.75">
      <c r="A1801" s="1" t="s">
        <v>1802</v>
      </c>
      <c r="B1801">
        <v>106.55999799999999</v>
      </c>
      <c r="C1801">
        <v>96.470000999999996</v>
      </c>
      <c r="D1801" t="str">
        <f t="shared" si="56"/>
        <v>2009-9</v>
      </c>
      <c r="E1801">
        <f t="shared" si="57"/>
        <v>23</v>
      </c>
      <c r="F1801">
        <v>8</v>
      </c>
      <c r="G1801" t="b">
        <f>Table1[[#This Row],[day]]=VLOOKUP(Table1[[#This Row],[ym]],Sheet3!$A$4:$B$224,2,FALSE)</f>
        <v>0</v>
      </c>
      <c r="H1801" s="5" t="b">
        <f>Table1[[#This Row],[m15]]=VLOOKUP(Table1[[#This Row],[ym]],Sheet3!$A$4:$C$224,3,FALSE)</f>
        <v>0</v>
      </c>
      <c r="I1801" s="5">
        <f>IF(Table1[[#This Row],[day]]&gt;=2,Table1[[#This Row],[day]]-2,99)</f>
        <v>21</v>
      </c>
      <c r="J1801" s="5" t="b">
        <f>Table1[[#This Row],[n2]]=VLOOKUP(Table1[[#This Row],[ym]],Sheet3!$A$4:$D$224,4,FALSE)</f>
        <v>0</v>
      </c>
    </row>
    <row r="1802" spans="1:10" hidden="1" x14ac:dyDescent="0.75">
      <c r="A1802" s="1" t="s">
        <v>1803</v>
      </c>
      <c r="B1802">
        <v>105.32</v>
      </c>
      <c r="C1802">
        <v>96.75</v>
      </c>
      <c r="D1802" t="str">
        <f t="shared" si="56"/>
        <v>2009-9</v>
      </c>
      <c r="E1802">
        <f t="shared" si="57"/>
        <v>24</v>
      </c>
      <c r="F1802">
        <v>9</v>
      </c>
      <c r="G1802" t="b">
        <f>Table1[[#This Row],[day]]=VLOOKUP(Table1[[#This Row],[ym]],Sheet3!$A$4:$B$224,2,FALSE)</f>
        <v>0</v>
      </c>
      <c r="H1802" s="5" t="b">
        <f>Table1[[#This Row],[m15]]=VLOOKUP(Table1[[#This Row],[ym]],Sheet3!$A$4:$C$224,3,FALSE)</f>
        <v>0</v>
      </c>
      <c r="I1802" s="5">
        <f>IF(Table1[[#This Row],[day]]&gt;=2,Table1[[#This Row],[day]]-2,99)</f>
        <v>22</v>
      </c>
      <c r="J1802" s="5" t="b">
        <f>Table1[[#This Row],[n2]]=VLOOKUP(Table1[[#This Row],[ym]],Sheet3!$A$4:$D$224,4,FALSE)</f>
        <v>0</v>
      </c>
    </row>
    <row r="1803" spans="1:10" hidden="1" x14ac:dyDescent="0.75">
      <c r="A1803" s="1" t="s">
        <v>1804</v>
      </c>
      <c r="B1803">
        <v>104.860001</v>
      </c>
      <c r="C1803">
        <v>97.980002999999996</v>
      </c>
      <c r="D1803" t="str">
        <f t="shared" si="56"/>
        <v>2009-9</v>
      </c>
      <c r="E1803">
        <f t="shared" si="57"/>
        <v>25</v>
      </c>
      <c r="F1803">
        <v>10</v>
      </c>
      <c r="G1803" t="b">
        <f>Table1[[#This Row],[day]]=VLOOKUP(Table1[[#This Row],[ym]],Sheet3!$A$4:$B$224,2,FALSE)</f>
        <v>0</v>
      </c>
      <c r="H1803" s="5" t="b">
        <f>Table1[[#This Row],[m15]]=VLOOKUP(Table1[[#This Row],[ym]],Sheet3!$A$4:$C$224,3,FALSE)</f>
        <v>0</v>
      </c>
      <c r="I1803" s="5">
        <f>IF(Table1[[#This Row],[day]]&gt;=2,Table1[[#This Row],[day]]-2,99)</f>
        <v>23</v>
      </c>
      <c r="J1803" s="5" t="b">
        <f>Table1[[#This Row],[n2]]=VLOOKUP(Table1[[#This Row],[ym]],Sheet3!$A$4:$D$224,4,FALSE)</f>
        <v>0</v>
      </c>
    </row>
    <row r="1804" spans="1:10" hidden="1" x14ac:dyDescent="0.75">
      <c r="A1804" s="1" t="s">
        <v>1805</v>
      </c>
      <c r="B1804">
        <v>106.620003</v>
      </c>
      <c r="C1804">
        <v>98.839995999999999</v>
      </c>
      <c r="D1804" t="str">
        <f t="shared" si="56"/>
        <v>2009-9</v>
      </c>
      <c r="E1804">
        <f t="shared" si="57"/>
        <v>28</v>
      </c>
      <c r="F1804">
        <v>13</v>
      </c>
      <c r="G1804" t="b">
        <f>Table1[[#This Row],[day]]=VLOOKUP(Table1[[#This Row],[ym]],Sheet3!$A$4:$B$224,2,FALSE)</f>
        <v>0</v>
      </c>
      <c r="H1804" s="5" t="b">
        <f>Table1[[#This Row],[m15]]=VLOOKUP(Table1[[#This Row],[ym]],Sheet3!$A$4:$C$224,3,FALSE)</f>
        <v>0</v>
      </c>
      <c r="I1804" s="5">
        <f>IF(Table1[[#This Row],[day]]&gt;=2,Table1[[#This Row],[day]]-2,99)</f>
        <v>26</v>
      </c>
      <c r="J1804" s="5" t="b">
        <f>Table1[[#This Row],[n2]]=VLOOKUP(Table1[[#This Row],[ym]],Sheet3!$A$4:$D$224,4,FALSE)</f>
        <v>0</v>
      </c>
    </row>
    <row r="1805" spans="1:10" hidden="1" x14ac:dyDescent="0.75">
      <c r="A1805" s="1" t="s">
        <v>1806</v>
      </c>
      <c r="B1805">
        <v>106.32</v>
      </c>
      <c r="C1805">
        <v>98.75</v>
      </c>
      <c r="D1805" t="str">
        <f t="shared" si="56"/>
        <v>2009-9</v>
      </c>
      <c r="E1805">
        <f t="shared" si="57"/>
        <v>29</v>
      </c>
      <c r="F1805">
        <v>14</v>
      </c>
      <c r="G1805" t="b">
        <f>Table1[[#This Row],[day]]=VLOOKUP(Table1[[#This Row],[ym]],Sheet3!$A$4:$B$224,2,FALSE)</f>
        <v>0</v>
      </c>
      <c r="H1805" s="5" t="b">
        <f>Table1[[#This Row],[m15]]=VLOOKUP(Table1[[#This Row],[ym]],Sheet3!$A$4:$C$224,3,FALSE)</f>
        <v>0</v>
      </c>
      <c r="I1805" s="5">
        <f>IF(Table1[[#This Row],[day]]&gt;=2,Table1[[#This Row],[day]]-2,99)</f>
        <v>27</v>
      </c>
      <c r="J1805" s="5" t="b">
        <f>Table1[[#This Row],[n2]]=VLOOKUP(Table1[[#This Row],[ym]],Sheet3!$A$4:$D$224,4,FALSE)</f>
        <v>0</v>
      </c>
    </row>
    <row r="1806" spans="1:10" hidden="1" x14ac:dyDescent="0.75">
      <c r="A1806" s="1" t="s">
        <v>1807</v>
      </c>
      <c r="B1806">
        <v>106.010002</v>
      </c>
      <c r="C1806">
        <v>98.660004000000001</v>
      </c>
      <c r="D1806" t="str">
        <f t="shared" si="56"/>
        <v>2009-9</v>
      </c>
      <c r="E1806">
        <f t="shared" si="57"/>
        <v>30</v>
      </c>
      <c r="F1806">
        <v>15</v>
      </c>
      <c r="G1806" t="b">
        <f>Table1[[#This Row],[day]]=VLOOKUP(Table1[[#This Row],[ym]],Sheet3!$A$4:$B$224,2,FALSE)</f>
        <v>0</v>
      </c>
      <c r="H1806" s="5" t="b">
        <f>Table1[[#This Row],[m15]]=VLOOKUP(Table1[[#This Row],[ym]],Sheet3!$A$4:$C$224,3,FALSE)</f>
        <v>0</v>
      </c>
      <c r="I1806" s="5">
        <f>IF(Table1[[#This Row],[day]]&gt;=2,Table1[[#This Row],[day]]-2,99)</f>
        <v>28</v>
      </c>
      <c r="J1806" s="5" t="b">
        <f>Table1[[#This Row],[n2]]=VLOOKUP(Table1[[#This Row],[ym]],Sheet3!$A$4:$D$224,4,FALSE)</f>
        <v>0</v>
      </c>
    </row>
    <row r="1807" spans="1:10" hidden="1" x14ac:dyDescent="0.75">
      <c r="A1807" s="1" t="s">
        <v>1808</v>
      </c>
      <c r="B1807">
        <v>103.32</v>
      </c>
      <c r="C1807">
        <v>99.699996999999996</v>
      </c>
      <c r="D1807" t="str">
        <f t="shared" si="56"/>
        <v>2009-10</v>
      </c>
      <c r="E1807">
        <f t="shared" si="57"/>
        <v>1</v>
      </c>
      <c r="F1807">
        <v>99</v>
      </c>
      <c r="G1807" t="b">
        <f>Table1[[#This Row],[day]]=VLOOKUP(Table1[[#This Row],[ym]],Sheet3!$A$4:$B$224,2,FALSE)</f>
        <v>1</v>
      </c>
      <c r="H1807" s="5" t="b">
        <f>Table1[[#This Row],[m15]]=VLOOKUP(Table1[[#This Row],[ym]],Sheet3!$A$4:$C$224,3,FALSE)</f>
        <v>0</v>
      </c>
      <c r="I1807" s="5">
        <f>IF(Table1[[#This Row],[day]]&gt;=2,Table1[[#This Row],[day]]-2,99)</f>
        <v>99</v>
      </c>
      <c r="J1807" s="5" t="b">
        <f>Table1[[#This Row],[n2]]=VLOOKUP(Table1[[#This Row],[ym]],Sheet3!$A$4:$D$224,4,FALSE)</f>
        <v>0</v>
      </c>
    </row>
    <row r="1808" spans="1:10" x14ac:dyDescent="0.75">
      <c r="A1808" s="1" t="s">
        <v>1809</v>
      </c>
      <c r="B1808">
        <v>102.849998</v>
      </c>
      <c r="C1808">
        <v>99.010002</v>
      </c>
      <c r="D1808" t="str">
        <f t="shared" si="56"/>
        <v>2009-10</v>
      </c>
      <c r="E1808">
        <f t="shared" si="57"/>
        <v>2</v>
      </c>
      <c r="F1808">
        <v>99</v>
      </c>
      <c r="G1808" t="b">
        <f>Table1[[#This Row],[day]]=VLOOKUP(Table1[[#This Row],[ym]],Sheet3!$A$4:$B$224,2,FALSE)</f>
        <v>0</v>
      </c>
      <c r="H1808" s="5" t="b">
        <f>Table1[[#This Row],[m15]]=VLOOKUP(Table1[[#This Row],[ym]],Sheet3!$A$4:$C$224,3,FALSE)</f>
        <v>0</v>
      </c>
      <c r="I1808" s="5">
        <f>IF(Table1[[#This Row],[day]]&gt;=2,Table1[[#This Row],[day]]-2,99)</f>
        <v>0</v>
      </c>
      <c r="J1808" s="5" t="b">
        <f>Table1[[#This Row],[n2]]=VLOOKUP(Table1[[#This Row],[ym]],Sheet3!$A$4:$D$224,4,FALSE)</f>
        <v>1</v>
      </c>
    </row>
    <row r="1809" spans="1:10" hidden="1" x14ac:dyDescent="0.75">
      <c r="A1809" s="1" t="s">
        <v>1810</v>
      </c>
      <c r="B1809">
        <v>104.349998</v>
      </c>
      <c r="C1809">
        <v>99.019997000000004</v>
      </c>
      <c r="D1809" t="str">
        <f t="shared" si="56"/>
        <v>2009-10</v>
      </c>
      <c r="E1809">
        <f t="shared" si="57"/>
        <v>5</v>
      </c>
      <c r="F1809">
        <v>99</v>
      </c>
      <c r="G1809" t="b">
        <f>Table1[[#This Row],[day]]=VLOOKUP(Table1[[#This Row],[ym]],Sheet3!$A$4:$B$224,2,FALSE)</f>
        <v>0</v>
      </c>
      <c r="H1809" s="5" t="b">
        <f>Table1[[#This Row],[m15]]=VLOOKUP(Table1[[#This Row],[ym]],Sheet3!$A$4:$C$224,3,FALSE)</f>
        <v>0</v>
      </c>
      <c r="I1809" s="5">
        <f>IF(Table1[[#This Row],[day]]&gt;=2,Table1[[#This Row],[day]]-2,99)</f>
        <v>3</v>
      </c>
      <c r="J1809" s="5" t="b">
        <f>Table1[[#This Row],[n2]]=VLOOKUP(Table1[[#This Row],[ym]],Sheet3!$A$4:$D$224,4,FALSE)</f>
        <v>0</v>
      </c>
    </row>
    <row r="1810" spans="1:10" hidden="1" x14ac:dyDescent="0.75">
      <c r="A1810" s="1" t="s">
        <v>1811</v>
      </c>
      <c r="B1810">
        <v>105.800003</v>
      </c>
      <c r="C1810">
        <v>98.040001000000004</v>
      </c>
      <c r="D1810" t="str">
        <f t="shared" si="56"/>
        <v>2009-10</v>
      </c>
      <c r="E1810">
        <f t="shared" si="57"/>
        <v>6</v>
      </c>
      <c r="F1810">
        <v>99</v>
      </c>
      <c r="G1810" t="b">
        <f>Table1[[#This Row],[day]]=VLOOKUP(Table1[[#This Row],[ym]],Sheet3!$A$4:$B$224,2,FALSE)</f>
        <v>0</v>
      </c>
      <c r="H1810" s="5" t="b">
        <f>Table1[[#This Row],[m15]]=VLOOKUP(Table1[[#This Row],[ym]],Sheet3!$A$4:$C$224,3,FALSE)</f>
        <v>0</v>
      </c>
      <c r="I1810" s="5">
        <f>IF(Table1[[#This Row],[day]]&gt;=2,Table1[[#This Row],[day]]-2,99)</f>
        <v>4</v>
      </c>
      <c r="J1810" s="5" t="b">
        <f>Table1[[#This Row],[n2]]=VLOOKUP(Table1[[#This Row],[ym]],Sheet3!$A$4:$D$224,4,FALSE)</f>
        <v>0</v>
      </c>
    </row>
    <row r="1811" spans="1:10" hidden="1" x14ac:dyDescent="0.75">
      <c r="A1811" s="1" t="s">
        <v>1812</v>
      </c>
      <c r="B1811">
        <v>106.110001</v>
      </c>
      <c r="C1811">
        <v>99.190002000000007</v>
      </c>
      <c r="D1811" t="str">
        <f t="shared" si="56"/>
        <v>2009-10</v>
      </c>
      <c r="E1811">
        <f t="shared" si="57"/>
        <v>7</v>
      </c>
      <c r="F1811">
        <v>99</v>
      </c>
      <c r="G1811" t="b">
        <f>Table1[[#This Row],[day]]=VLOOKUP(Table1[[#This Row],[ym]],Sheet3!$A$4:$B$224,2,FALSE)</f>
        <v>0</v>
      </c>
      <c r="H1811" s="5" t="b">
        <f>Table1[[#This Row],[m15]]=VLOOKUP(Table1[[#This Row],[ym]],Sheet3!$A$4:$C$224,3,FALSE)</f>
        <v>0</v>
      </c>
      <c r="I1811" s="5">
        <f>IF(Table1[[#This Row],[day]]&gt;=2,Table1[[#This Row],[day]]-2,99)</f>
        <v>5</v>
      </c>
      <c r="J1811" s="5" t="b">
        <f>Table1[[#This Row],[n2]]=VLOOKUP(Table1[[#This Row],[ym]],Sheet3!$A$4:$D$224,4,FALSE)</f>
        <v>0</v>
      </c>
    </row>
    <row r="1812" spans="1:10" hidden="1" x14ac:dyDescent="0.75">
      <c r="A1812" s="1" t="s">
        <v>1813</v>
      </c>
      <c r="B1812">
        <v>106.91999800000001</v>
      </c>
      <c r="C1812">
        <v>98.150002000000001</v>
      </c>
      <c r="D1812" t="str">
        <f t="shared" si="56"/>
        <v>2009-10</v>
      </c>
      <c r="E1812">
        <f t="shared" si="57"/>
        <v>8</v>
      </c>
      <c r="F1812">
        <v>99</v>
      </c>
      <c r="G1812" t="b">
        <f>Table1[[#This Row],[day]]=VLOOKUP(Table1[[#This Row],[ym]],Sheet3!$A$4:$B$224,2,FALSE)</f>
        <v>0</v>
      </c>
      <c r="H1812" s="5" t="b">
        <f>Table1[[#This Row],[m15]]=VLOOKUP(Table1[[#This Row],[ym]],Sheet3!$A$4:$C$224,3,FALSE)</f>
        <v>0</v>
      </c>
      <c r="I1812" s="5">
        <f>IF(Table1[[#This Row],[day]]&gt;=2,Table1[[#This Row],[day]]-2,99)</f>
        <v>6</v>
      </c>
      <c r="J1812" s="5" t="b">
        <f>Table1[[#This Row],[n2]]=VLOOKUP(Table1[[#This Row],[ym]],Sheet3!$A$4:$D$224,4,FALSE)</f>
        <v>0</v>
      </c>
    </row>
    <row r="1813" spans="1:10" hidden="1" x14ac:dyDescent="0.75">
      <c r="A1813" s="1" t="s">
        <v>1814</v>
      </c>
      <c r="B1813">
        <v>107.550003</v>
      </c>
      <c r="C1813">
        <v>95.900002000000001</v>
      </c>
      <c r="D1813" t="str">
        <f t="shared" si="56"/>
        <v>2009-10</v>
      </c>
      <c r="E1813">
        <f t="shared" si="57"/>
        <v>9</v>
      </c>
      <c r="F1813">
        <v>99</v>
      </c>
      <c r="G1813" t="b">
        <f>Table1[[#This Row],[day]]=VLOOKUP(Table1[[#This Row],[ym]],Sheet3!$A$4:$B$224,2,FALSE)</f>
        <v>0</v>
      </c>
      <c r="H1813" s="5" t="b">
        <f>Table1[[#This Row],[m15]]=VLOOKUP(Table1[[#This Row],[ym]],Sheet3!$A$4:$C$224,3,FALSE)</f>
        <v>0</v>
      </c>
      <c r="I1813" s="5">
        <f>IF(Table1[[#This Row],[day]]&gt;=2,Table1[[#This Row],[day]]-2,99)</f>
        <v>7</v>
      </c>
      <c r="J1813" s="5" t="b">
        <f>Table1[[#This Row],[n2]]=VLOOKUP(Table1[[#This Row],[ym]],Sheet3!$A$4:$D$224,4,FALSE)</f>
        <v>0</v>
      </c>
    </row>
    <row r="1814" spans="1:10" hidden="1" x14ac:dyDescent="0.75">
      <c r="A1814" s="1" t="s">
        <v>1815</v>
      </c>
      <c r="B1814">
        <v>108.029999</v>
      </c>
      <c r="C1814">
        <v>96.050003000000004</v>
      </c>
      <c r="D1814" t="str">
        <f t="shared" si="56"/>
        <v>2009-10</v>
      </c>
      <c r="E1814">
        <f t="shared" si="57"/>
        <v>12</v>
      </c>
      <c r="F1814">
        <v>99</v>
      </c>
      <c r="G1814" t="b">
        <f>Table1[[#This Row],[day]]=VLOOKUP(Table1[[#This Row],[ym]],Sheet3!$A$4:$B$224,2,FALSE)</f>
        <v>0</v>
      </c>
      <c r="H1814" s="5" t="b">
        <f>Table1[[#This Row],[m15]]=VLOOKUP(Table1[[#This Row],[ym]],Sheet3!$A$4:$C$224,3,FALSE)</f>
        <v>0</v>
      </c>
      <c r="I1814" s="5">
        <f>IF(Table1[[#This Row],[day]]&gt;=2,Table1[[#This Row],[day]]-2,99)</f>
        <v>10</v>
      </c>
      <c r="J1814" s="5" t="b">
        <f>Table1[[#This Row],[n2]]=VLOOKUP(Table1[[#This Row],[ym]],Sheet3!$A$4:$D$224,4,FALSE)</f>
        <v>0</v>
      </c>
    </row>
    <row r="1815" spans="1:10" hidden="1" x14ac:dyDescent="0.75">
      <c r="A1815" s="1" t="s">
        <v>1816</v>
      </c>
      <c r="B1815">
        <v>107.83000199999999</v>
      </c>
      <c r="C1815">
        <v>96.550003000000004</v>
      </c>
      <c r="D1815" t="str">
        <f t="shared" si="56"/>
        <v>2009-10</v>
      </c>
      <c r="E1815">
        <f t="shared" si="57"/>
        <v>13</v>
      </c>
      <c r="F1815">
        <v>99</v>
      </c>
      <c r="G1815" t="b">
        <f>Table1[[#This Row],[day]]=VLOOKUP(Table1[[#This Row],[ym]],Sheet3!$A$4:$B$224,2,FALSE)</f>
        <v>0</v>
      </c>
      <c r="H1815" s="5" t="b">
        <f>Table1[[#This Row],[m15]]=VLOOKUP(Table1[[#This Row],[ym]],Sheet3!$A$4:$C$224,3,FALSE)</f>
        <v>0</v>
      </c>
      <c r="I1815" s="5">
        <f>IF(Table1[[#This Row],[day]]&gt;=2,Table1[[#This Row],[day]]-2,99)</f>
        <v>11</v>
      </c>
      <c r="J1815" s="5" t="b">
        <f>Table1[[#This Row],[n2]]=VLOOKUP(Table1[[#This Row],[ym]],Sheet3!$A$4:$D$224,4,FALSE)</f>
        <v>0</v>
      </c>
    </row>
    <row r="1816" spans="1:10" hidden="1" x14ac:dyDescent="0.75">
      <c r="A1816" s="1" t="s">
        <v>1817</v>
      </c>
      <c r="B1816">
        <v>109.699997</v>
      </c>
      <c r="C1816">
        <v>95.120002999999997</v>
      </c>
      <c r="D1816" t="str">
        <f t="shared" si="56"/>
        <v>2009-10</v>
      </c>
      <c r="E1816">
        <f t="shared" si="57"/>
        <v>14</v>
      </c>
      <c r="F1816">
        <v>99</v>
      </c>
      <c r="G1816" t="b">
        <f>Table1[[#This Row],[day]]=VLOOKUP(Table1[[#This Row],[ym]],Sheet3!$A$4:$B$224,2,FALSE)</f>
        <v>0</v>
      </c>
      <c r="H1816" s="5" t="b">
        <f>Table1[[#This Row],[m15]]=VLOOKUP(Table1[[#This Row],[ym]],Sheet3!$A$4:$C$224,3,FALSE)</f>
        <v>0</v>
      </c>
      <c r="I1816" s="5">
        <f>IF(Table1[[#This Row],[day]]&gt;=2,Table1[[#This Row],[day]]-2,99)</f>
        <v>12</v>
      </c>
      <c r="J1816" s="5" t="b">
        <f>Table1[[#This Row],[n2]]=VLOOKUP(Table1[[#This Row],[ym]],Sheet3!$A$4:$D$224,4,FALSE)</f>
        <v>0</v>
      </c>
    </row>
    <row r="1817" spans="1:10" hidden="1" x14ac:dyDescent="0.75">
      <c r="A1817" s="1" t="s">
        <v>1818</v>
      </c>
      <c r="B1817">
        <v>110.07</v>
      </c>
      <c r="C1817">
        <v>94.68</v>
      </c>
      <c r="D1817" t="str">
        <f t="shared" si="56"/>
        <v>2009-10</v>
      </c>
      <c r="E1817">
        <f t="shared" si="57"/>
        <v>15</v>
      </c>
      <c r="F1817">
        <v>99</v>
      </c>
      <c r="G1817" t="b">
        <f>Table1[[#This Row],[day]]=VLOOKUP(Table1[[#This Row],[ym]],Sheet3!$A$4:$B$224,2,FALSE)</f>
        <v>0</v>
      </c>
      <c r="H1817" s="5" t="b">
        <f>Table1[[#This Row],[m15]]=VLOOKUP(Table1[[#This Row],[ym]],Sheet3!$A$4:$C$224,3,FALSE)</f>
        <v>0</v>
      </c>
      <c r="I1817" s="5">
        <f>IF(Table1[[#This Row],[day]]&gt;=2,Table1[[#This Row],[day]]-2,99)</f>
        <v>13</v>
      </c>
      <c r="J1817" s="5" t="b">
        <f>Table1[[#This Row],[n2]]=VLOOKUP(Table1[[#This Row],[ym]],Sheet3!$A$4:$D$224,4,FALSE)</f>
        <v>0</v>
      </c>
    </row>
    <row r="1818" spans="1:10" hidden="1" x14ac:dyDescent="0.75">
      <c r="A1818" s="1" t="s">
        <v>1819</v>
      </c>
      <c r="B1818">
        <v>109.25</v>
      </c>
      <c r="C1818">
        <v>95.449996999999996</v>
      </c>
      <c r="D1818" t="str">
        <f t="shared" si="56"/>
        <v>2009-10</v>
      </c>
      <c r="E1818">
        <f t="shared" si="57"/>
        <v>16</v>
      </c>
      <c r="F1818">
        <v>1</v>
      </c>
      <c r="G1818" t="b">
        <f>Table1[[#This Row],[day]]=VLOOKUP(Table1[[#This Row],[ym]],Sheet3!$A$4:$B$224,2,FALSE)</f>
        <v>0</v>
      </c>
      <c r="H1818" s="5" t="b">
        <f>Table1[[#This Row],[m15]]=VLOOKUP(Table1[[#This Row],[ym]],Sheet3!$A$4:$C$224,3,FALSE)</f>
        <v>1</v>
      </c>
      <c r="I1818" s="5">
        <f>IF(Table1[[#This Row],[day]]&gt;=2,Table1[[#This Row],[day]]-2,99)</f>
        <v>14</v>
      </c>
      <c r="J1818" s="5" t="b">
        <f>Table1[[#This Row],[n2]]=VLOOKUP(Table1[[#This Row],[ym]],Sheet3!$A$4:$D$224,4,FALSE)</f>
        <v>0</v>
      </c>
    </row>
    <row r="1819" spans="1:10" hidden="1" x14ac:dyDescent="0.75">
      <c r="A1819" s="1" t="s">
        <v>1820</v>
      </c>
      <c r="B1819">
        <v>110.16999800000001</v>
      </c>
      <c r="C1819">
        <v>96.199996999999996</v>
      </c>
      <c r="D1819" t="str">
        <f t="shared" si="56"/>
        <v>2009-10</v>
      </c>
      <c r="E1819">
        <f t="shared" si="57"/>
        <v>19</v>
      </c>
      <c r="F1819">
        <v>4</v>
      </c>
      <c r="G1819" t="b">
        <f>Table1[[#This Row],[day]]=VLOOKUP(Table1[[#This Row],[ym]],Sheet3!$A$4:$B$224,2,FALSE)</f>
        <v>0</v>
      </c>
      <c r="H1819" s="5" t="b">
        <f>Table1[[#This Row],[m15]]=VLOOKUP(Table1[[#This Row],[ym]],Sheet3!$A$4:$C$224,3,FALSE)</f>
        <v>0</v>
      </c>
      <c r="I1819" s="5">
        <f>IF(Table1[[#This Row],[day]]&gt;=2,Table1[[#This Row],[day]]-2,99)</f>
        <v>17</v>
      </c>
      <c r="J1819" s="5" t="b">
        <f>Table1[[#This Row],[n2]]=VLOOKUP(Table1[[#This Row],[ym]],Sheet3!$A$4:$D$224,4,FALSE)</f>
        <v>0</v>
      </c>
    </row>
    <row r="1820" spans="1:10" hidden="1" x14ac:dyDescent="0.75">
      <c r="A1820" s="1" t="s">
        <v>1821</v>
      </c>
      <c r="B1820">
        <v>109.629997</v>
      </c>
      <c r="C1820">
        <v>96.720000999999996</v>
      </c>
      <c r="D1820" t="str">
        <f t="shared" si="56"/>
        <v>2009-10</v>
      </c>
      <c r="E1820">
        <f t="shared" si="57"/>
        <v>20</v>
      </c>
      <c r="F1820">
        <v>5</v>
      </c>
      <c r="G1820" t="b">
        <f>Table1[[#This Row],[day]]=VLOOKUP(Table1[[#This Row],[ym]],Sheet3!$A$4:$B$224,2,FALSE)</f>
        <v>0</v>
      </c>
      <c r="H1820" s="5" t="b">
        <f>Table1[[#This Row],[m15]]=VLOOKUP(Table1[[#This Row],[ym]],Sheet3!$A$4:$C$224,3,FALSE)</f>
        <v>0</v>
      </c>
      <c r="I1820" s="5">
        <f>IF(Table1[[#This Row],[day]]&gt;=2,Table1[[#This Row],[day]]-2,99)</f>
        <v>18</v>
      </c>
      <c r="J1820" s="5" t="b">
        <f>Table1[[#This Row],[n2]]=VLOOKUP(Table1[[#This Row],[ym]],Sheet3!$A$4:$D$224,4,FALSE)</f>
        <v>0</v>
      </c>
    </row>
    <row r="1821" spans="1:10" hidden="1" x14ac:dyDescent="0.75">
      <c r="A1821" s="1" t="s">
        <v>1822</v>
      </c>
      <c r="B1821">
        <v>108.55999799999999</v>
      </c>
      <c r="C1821">
        <v>96.139999000000003</v>
      </c>
      <c r="D1821" t="str">
        <f t="shared" si="56"/>
        <v>2009-10</v>
      </c>
      <c r="E1821">
        <f t="shared" si="57"/>
        <v>21</v>
      </c>
      <c r="F1821">
        <v>6</v>
      </c>
      <c r="G1821" t="b">
        <f>Table1[[#This Row],[day]]=VLOOKUP(Table1[[#This Row],[ym]],Sheet3!$A$4:$B$224,2,FALSE)</f>
        <v>0</v>
      </c>
      <c r="H1821" s="5" t="b">
        <f>Table1[[#This Row],[m15]]=VLOOKUP(Table1[[#This Row],[ym]],Sheet3!$A$4:$C$224,3,FALSE)</f>
        <v>0</v>
      </c>
      <c r="I1821" s="5">
        <f>IF(Table1[[#This Row],[day]]&gt;=2,Table1[[#This Row],[day]]-2,99)</f>
        <v>19</v>
      </c>
      <c r="J1821" s="5" t="b">
        <f>Table1[[#This Row],[n2]]=VLOOKUP(Table1[[#This Row],[ym]],Sheet3!$A$4:$D$224,4,FALSE)</f>
        <v>0</v>
      </c>
    </row>
    <row r="1822" spans="1:10" hidden="1" x14ac:dyDescent="0.75">
      <c r="A1822" s="1" t="s">
        <v>1823</v>
      </c>
      <c r="B1822">
        <v>109.639999</v>
      </c>
      <c r="C1822">
        <v>95.669998000000007</v>
      </c>
      <c r="D1822" t="str">
        <f t="shared" si="56"/>
        <v>2009-10</v>
      </c>
      <c r="E1822">
        <f t="shared" si="57"/>
        <v>22</v>
      </c>
      <c r="F1822">
        <v>7</v>
      </c>
      <c r="G1822" t="b">
        <f>Table1[[#This Row],[day]]=VLOOKUP(Table1[[#This Row],[ym]],Sheet3!$A$4:$B$224,2,FALSE)</f>
        <v>0</v>
      </c>
      <c r="H1822" s="5" t="b">
        <f>Table1[[#This Row],[m15]]=VLOOKUP(Table1[[#This Row],[ym]],Sheet3!$A$4:$C$224,3,FALSE)</f>
        <v>0</v>
      </c>
      <c r="I1822" s="5">
        <f>IF(Table1[[#This Row],[day]]&gt;=2,Table1[[#This Row],[day]]-2,99)</f>
        <v>20</v>
      </c>
      <c r="J1822" s="5" t="b">
        <f>Table1[[#This Row],[n2]]=VLOOKUP(Table1[[#This Row],[ym]],Sheet3!$A$4:$D$224,4,FALSE)</f>
        <v>0</v>
      </c>
    </row>
    <row r="1823" spans="1:10" hidden="1" x14ac:dyDescent="0.75">
      <c r="A1823" s="1" t="s">
        <v>1824</v>
      </c>
      <c r="B1823">
        <v>108.459999</v>
      </c>
      <c r="C1823">
        <v>94.949996999999996</v>
      </c>
      <c r="D1823" t="str">
        <f t="shared" si="56"/>
        <v>2009-10</v>
      </c>
      <c r="E1823">
        <f t="shared" si="57"/>
        <v>23</v>
      </c>
      <c r="F1823">
        <v>8</v>
      </c>
      <c r="G1823" t="b">
        <f>Table1[[#This Row],[day]]=VLOOKUP(Table1[[#This Row],[ym]],Sheet3!$A$4:$B$224,2,FALSE)</f>
        <v>0</v>
      </c>
      <c r="H1823" s="5" t="b">
        <f>Table1[[#This Row],[m15]]=VLOOKUP(Table1[[#This Row],[ym]],Sheet3!$A$4:$C$224,3,FALSE)</f>
        <v>0</v>
      </c>
      <c r="I1823" s="5">
        <f>IF(Table1[[#This Row],[day]]&gt;=2,Table1[[#This Row],[day]]-2,99)</f>
        <v>21</v>
      </c>
      <c r="J1823" s="5" t="b">
        <f>Table1[[#This Row],[n2]]=VLOOKUP(Table1[[#This Row],[ym]],Sheet3!$A$4:$D$224,4,FALSE)</f>
        <v>0</v>
      </c>
    </row>
    <row r="1824" spans="1:10" hidden="1" x14ac:dyDescent="0.75">
      <c r="A1824" s="1" t="s">
        <v>1825</v>
      </c>
      <c r="B1824">
        <v>107.19000200000001</v>
      </c>
      <c r="C1824">
        <v>93.720000999999996</v>
      </c>
      <c r="D1824" t="str">
        <f t="shared" si="56"/>
        <v>2009-10</v>
      </c>
      <c r="E1824">
        <f t="shared" si="57"/>
        <v>26</v>
      </c>
      <c r="F1824">
        <v>11</v>
      </c>
      <c r="G1824" t="b">
        <f>Table1[[#This Row],[day]]=VLOOKUP(Table1[[#This Row],[ym]],Sheet3!$A$4:$B$224,2,FALSE)</f>
        <v>0</v>
      </c>
      <c r="H1824" s="5" t="b">
        <f>Table1[[#This Row],[m15]]=VLOOKUP(Table1[[#This Row],[ym]],Sheet3!$A$4:$C$224,3,FALSE)</f>
        <v>0</v>
      </c>
      <c r="I1824" s="5">
        <f>IF(Table1[[#This Row],[day]]&gt;=2,Table1[[#This Row],[day]]-2,99)</f>
        <v>24</v>
      </c>
      <c r="J1824" s="5" t="b">
        <f>Table1[[#This Row],[n2]]=VLOOKUP(Table1[[#This Row],[ym]],Sheet3!$A$4:$D$224,4,FALSE)</f>
        <v>0</v>
      </c>
    </row>
    <row r="1825" spans="1:10" hidden="1" x14ac:dyDescent="0.75">
      <c r="A1825" s="1" t="s">
        <v>1826</v>
      </c>
      <c r="B1825">
        <v>106.769997</v>
      </c>
      <c r="C1825">
        <v>95</v>
      </c>
      <c r="D1825" t="str">
        <f t="shared" si="56"/>
        <v>2009-10</v>
      </c>
      <c r="E1825">
        <f t="shared" si="57"/>
        <v>27</v>
      </c>
      <c r="F1825">
        <v>12</v>
      </c>
      <c r="G1825" t="b">
        <f>Table1[[#This Row],[day]]=VLOOKUP(Table1[[#This Row],[ym]],Sheet3!$A$4:$B$224,2,FALSE)</f>
        <v>0</v>
      </c>
      <c r="H1825" s="5" t="b">
        <f>Table1[[#This Row],[m15]]=VLOOKUP(Table1[[#This Row],[ym]],Sheet3!$A$4:$C$224,3,FALSE)</f>
        <v>0</v>
      </c>
      <c r="I1825" s="5">
        <f>IF(Table1[[#This Row],[day]]&gt;=2,Table1[[#This Row],[day]]-2,99)</f>
        <v>25</v>
      </c>
      <c r="J1825" s="5" t="b">
        <f>Table1[[#This Row],[n2]]=VLOOKUP(Table1[[#This Row],[ym]],Sheet3!$A$4:$D$224,4,FALSE)</f>
        <v>0</v>
      </c>
    </row>
    <row r="1826" spans="1:10" hidden="1" x14ac:dyDescent="0.75">
      <c r="A1826" s="1" t="s">
        <v>1827</v>
      </c>
      <c r="B1826">
        <v>104.760002</v>
      </c>
      <c r="C1826">
        <v>95.449996999999996</v>
      </c>
      <c r="D1826" t="str">
        <f t="shared" si="56"/>
        <v>2009-10</v>
      </c>
      <c r="E1826">
        <f t="shared" si="57"/>
        <v>28</v>
      </c>
      <c r="F1826">
        <v>13</v>
      </c>
      <c r="G1826" t="b">
        <f>Table1[[#This Row],[day]]=VLOOKUP(Table1[[#This Row],[ym]],Sheet3!$A$4:$B$224,2,FALSE)</f>
        <v>0</v>
      </c>
      <c r="H1826" s="5" t="b">
        <f>Table1[[#This Row],[m15]]=VLOOKUP(Table1[[#This Row],[ym]],Sheet3!$A$4:$C$224,3,FALSE)</f>
        <v>0</v>
      </c>
      <c r="I1826" s="5">
        <f>IF(Table1[[#This Row],[day]]&gt;=2,Table1[[#This Row],[day]]-2,99)</f>
        <v>26</v>
      </c>
      <c r="J1826" s="5" t="b">
        <f>Table1[[#This Row],[n2]]=VLOOKUP(Table1[[#This Row],[ym]],Sheet3!$A$4:$D$224,4,FALSE)</f>
        <v>0</v>
      </c>
    </row>
    <row r="1827" spans="1:10" hidden="1" x14ac:dyDescent="0.75">
      <c r="A1827" s="1" t="s">
        <v>1828</v>
      </c>
      <c r="B1827">
        <v>106.959999</v>
      </c>
      <c r="C1827">
        <v>94.410004000000001</v>
      </c>
      <c r="D1827" t="str">
        <f t="shared" si="56"/>
        <v>2009-10</v>
      </c>
      <c r="E1827">
        <f t="shared" si="57"/>
        <v>29</v>
      </c>
      <c r="F1827">
        <v>14</v>
      </c>
      <c r="G1827" t="b">
        <f>Table1[[#This Row],[day]]=VLOOKUP(Table1[[#This Row],[ym]],Sheet3!$A$4:$B$224,2,FALSE)</f>
        <v>0</v>
      </c>
      <c r="H1827" s="5" t="b">
        <f>Table1[[#This Row],[m15]]=VLOOKUP(Table1[[#This Row],[ym]],Sheet3!$A$4:$C$224,3,FALSE)</f>
        <v>0</v>
      </c>
      <c r="I1827" s="5">
        <f>IF(Table1[[#This Row],[day]]&gt;=2,Table1[[#This Row],[day]]-2,99)</f>
        <v>27</v>
      </c>
      <c r="J1827" s="5" t="b">
        <f>Table1[[#This Row],[n2]]=VLOOKUP(Table1[[#This Row],[ym]],Sheet3!$A$4:$D$224,4,FALSE)</f>
        <v>0</v>
      </c>
    </row>
    <row r="1828" spans="1:10" hidden="1" x14ac:dyDescent="0.75">
      <c r="A1828" s="1" t="s">
        <v>1829</v>
      </c>
      <c r="B1828">
        <v>103.970001</v>
      </c>
      <c r="C1828">
        <v>95.779999000000004</v>
      </c>
      <c r="D1828" t="str">
        <f t="shared" si="56"/>
        <v>2009-10</v>
      </c>
      <c r="E1828">
        <f t="shared" si="57"/>
        <v>30</v>
      </c>
      <c r="F1828">
        <v>15</v>
      </c>
      <c r="G1828" t="b">
        <f>Table1[[#This Row],[day]]=VLOOKUP(Table1[[#This Row],[ym]],Sheet3!$A$4:$B$224,2,FALSE)</f>
        <v>0</v>
      </c>
      <c r="H1828" s="5" t="b">
        <f>Table1[[#This Row],[m15]]=VLOOKUP(Table1[[#This Row],[ym]],Sheet3!$A$4:$C$224,3,FALSE)</f>
        <v>0</v>
      </c>
      <c r="I1828" s="5">
        <f>IF(Table1[[#This Row],[day]]&gt;=2,Table1[[#This Row],[day]]-2,99)</f>
        <v>28</v>
      </c>
      <c r="J1828" s="5" t="b">
        <f>Table1[[#This Row],[n2]]=VLOOKUP(Table1[[#This Row],[ym]],Sheet3!$A$4:$D$224,4,FALSE)</f>
        <v>0</v>
      </c>
    </row>
    <row r="1829" spans="1:10" x14ac:dyDescent="0.75">
      <c r="A1829" s="1" t="s">
        <v>1830</v>
      </c>
      <c r="B1829">
        <v>104.629997</v>
      </c>
      <c r="C1829">
        <v>95.050003000000004</v>
      </c>
      <c r="D1829" t="str">
        <f t="shared" si="56"/>
        <v>2009-11</v>
      </c>
      <c r="E1829">
        <f t="shared" si="57"/>
        <v>2</v>
      </c>
      <c r="F1829">
        <v>99</v>
      </c>
      <c r="G1829" t="b">
        <f>Table1[[#This Row],[day]]=VLOOKUP(Table1[[#This Row],[ym]],Sheet3!$A$4:$B$224,2,FALSE)</f>
        <v>1</v>
      </c>
      <c r="H1829" s="5" t="b">
        <f>Table1[[#This Row],[m15]]=VLOOKUP(Table1[[#This Row],[ym]],Sheet3!$A$4:$C$224,3,FALSE)</f>
        <v>0</v>
      </c>
      <c r="I1829" s="5">
        <f>IF(Table1[[#This Row],[day]]&gt;=2,Table1[[#This Row],[day]]-2,99)</f>
        <v>0</v>
      </c>
      <c r="J1829" s="5" t="b">
        <f>Table1[[#This Row],[n2]]=VLOOKUP(Table1[[#This Row],[ym]],Sheet3!$A$4:$D$224,4,FALSE)</f>
        <v>1</v>
      </c>
    </row>
    <row r="1830" spans="1:10" hidden="1" x14ac:dyDescent="0.75">
      <c r="A1830" s="1" t="s">
        <v>1831</v>
      </c>
      <c r="B1830">
        <v>104.970001</v>
      </c>
      <c r="C1830">
        <v>94.099997999999999</v>
      </c>
      <c r="D1830" t="str">
        <f t="shared" si="56"/>
        <v>2009-11</v>
      </c>
      <c r="E1830">
        <f t="shared" si="57"/>
        <v>3</v>
      </c>
      <c r="F1830">
        <v>99</v>
      </c>
      <c r="G1830" t="b">
        <f>Table1[[#This Row],[day]]=VLOOKUP(Table1[[#This Row],[ym]],Sheet3!$A$4:$B$224,2,FALSE)</f>
        <v>0</v>
      </c>
      <c r="H1830" s="5" t="b">
        <f>Table1[[#This Row],[m15]]=VLOOKUP(Table1[[#This Row],[ym]],Sheet3!$A$4:$C$224,3,FALSE)</f>
        <v>0</v>
      </c>
      <c r="I1830" s="5">
        <f>IF(Table1[[#This Row],[day]]&gt;=2,Table1[[#This Row],[day]]-2,99)</f>
        <v>1</v>
      </c>
      <c r="J1830" s="5" t="b">
        <f>Table1[[#This Row],[n2]]=VLOOKUP(Table1[[#This Row],[ym]],Sheet3!$A$4:$D$224,4,FALSE)</f>
        <v>0</v>
      </c>
    </row>
    <row r="1831" spans="1:10" hidden="1" x14ac:dyDescent="0.75">
      <c r="A1831" s="1" t="s">
        <v>1832</v>
      </c>
      <c r="B1831">
        <v>105.099998</v>
      </c>
      <c r="C1831">
        <v>93.239998</v>
      </c>
      <c r="D1831" t="str">
        <f t="shared" si="56"/>
        <v>2009-11</v>
      </c>
      <c r="E1831">
        <f t="shared" si="57"/>
        <v>4</v>
      </c>
      <c r="F1831">
        <v>99</v>
      </c>
      <c r="G1831" t="b">
        <f>Table1[[#This Row],[day]]=VLOOKUP(Table1[[#This Row],[ym]],Sheet3!$A$4:$B$224,2,FALSE)</f>
        <v>0</v>
      </c>
      <c r="H1831" s="5" t="b">
        <f>Table1[[#This Row],[m15]]=VLOOKUP(Table1[[#This Row],[ym]],Sheet3!$A$4:$C$224,3,FALSE)</f>
        <v>0</v>
      </c>
      <c r="I1831" s="5">
        <f>IF(Table1[[#This Row],[day]]&gt;=2,Table1[[#This Row],[day]]-2,99)</f>
        <v>2</v>
      </c>
      <c r="J1831" s="5" t="b">
        <f>Table1[[#This Row],[n2]]=VLOOKUP(Table1[[#This Row],[ym]],Sheet3!$A$4:$D$224,4,FALSE)</f>
        <v>0</v>
      </c>
    </row>
    <row r="1832" spans="1:10" hidden="1" x14ac:dyDescent="0.75">
      <c r="A1832" s="1" t="s">
        <v>1833</v>
      </c>
      <c r="B1832">
        <v>107.160004</v>
      </c>
      <c r="C1832">
        <v>93.239998</v>
      </c>
      <c r="D1832" t="str">
        <f t="shared" si="56"/>
        <v>2009-11</v>
      </c>
      <c r="E1832">
        <f t="shared" si="57"/>
        <v>5</v>
      </c>
      <c r="F1832">
        <v>99</v>
      </c>
      <c r="G1832" t="b">
        <f>Table1[[#This Row],[day]]=VLOOKUP(Table1[[#This Row],[ym]],Sheet3!$A$4:$B$224,2,FALSE)</f>
        <v>0</v>
      </c>
      <c r="H1832" s="5" t="b">
        <f>Table1[[#This Row],[m15]]=VLOOKUP(Table1[[#This Row],[ym]],Sheet3!$A$4:$C$224,3,FALSE)</f>
        <v>0</v>
      </c>
      <c r="I1832" s="5">
        <f>IF(Table1[[#This Row],[day]]&gt;=2,Table1[[#This Row],[day]]-2,99)</f>
        <v>3</v>
      </c>
      <c r="J1832" s="5" t="b">
        <f>Table1[[#This Row],[n2]]=VLOOKUP(Table1[[#This Row],[ym]],Sheet3!$A$4:$D$224,4,FALSE)</f>
        <v>0</v>
      </c>
    </row>
    <row r="1833" spans="1:10" hidden="1" x14ac:dyDescent="0.75">
      <c r="A1833" s="1" t="s">
        <v>1834</v>
      </c>
      <c r="B1833">
        <v>107.510002</v>
      </c>
      <c r="C1833">
        <v>93.330001999999993</v>
      </c>
      <c r="D1833" t="str">
        <f t="shared" si="56"/>
        <v>2009-11</v>
      </c>
      <c r="E1833">
        <f t="shared" si="57"/>
        <v>6</v>
      </c>
      <c r="F1833">
        <v>99</v>
      </c>
      <c r="G1833" t="b">
        <f>Table1[[#This Row],[day]]=VLOOKUP(Table1[[#This Row],[ym]],Sheet3!$A$4:$B$224,2,FALSE)</f>
        <v>0</v>
      </c>
      <c r="H1833" s="5" t="b">
        <f>Table1[[#This Row],[m15]]=VLOOKUP(Table1[[#This Row],[ym]],Sheet3!$A$4:$C$224,3,FALSE)</f>
        <v>0</v>
      </c>
      <c r="I1833" s="5">
        <f>IF(Table1[[#This Row],[day]]&gt;=2,Table1[[#This Row],[day]]-2,99)</f>
        <v>4</v>
      </c>
      <c r="J1833" s="5" t="b">
        <f>Table1[[#This Row],[n2]]=VLOOKUP(Table1[[#This Row],[ym]],Sheet3!$A$4:$D$224,4,FALSE)</f>
        <v>0</v>
      </c>
    </row>
    <row r="1834" spans="1:10" hidden="1" x14ac:dyDescent="0.75">
      <c r="A1834" s="1" t="s">
        <v>1835</v>
      </c>
      <c r="B1834">
        <v>109.91999800000001</v>
      </c>
      <c r="C1834">
        <v>93.440002000000007</v>
      </c>
      <c r="D1834" t="str">
        <f t="shared" si="56"/>
        <v>2009-11</v>
      </c>
      <c r="E1834">
        <f t="shared" si="57"/>
        <v>9</v>
      </c>
      <c r="F1834">
        <v>99</v>
      </c>
      <c r="G1834" t="b">
        <f>Table1[[#This Row],[day]]=VLOOKUP(Table1[[#This Row],[ym]],Sheet3!$A$4:$B$224,2,FALSE)</f>
        <v>0</v>
      </c>
      <c r="H1834" s="5" t="b">
        <f>Table1[[#This Row],[m15]]=VLOOKUP(Table1[[#This Row],[ym]],Sheet3!$A$4:$C$224,3,FALSE)</f>
        <v>0</v>
      </c>
      <c r="I1834" s="5">
        <f>IF(Table1[[#This Row],[day]]&gt;=2,Table1[[#This Row],[day]]-2,99)</f>
        <v>7</v>
      </c>
      <c r="J1834" s="5" t="b">
        <f>Table1[[#This Row],[n2]]=VLOOKUP(Table1[[#This Row],[ym]],Sheet3!$A$4:$D$224,4,FALSE)</f>
        <v>0</v>
      </c>
    </row>
    <row r="1835" spans="1:10" hidden="1" x14ac:dyDescent="0.75">
      <c r="A1835" s="1" t="s">
        <v>1836</v>
      </c>
      <c r="B1835">
        <v>109.889999</v>
      </c>
      <c r="C1835">
        <v>93.269997000000004</v>
      </c>
      <c r="D1835" t="str">
        <f t="shared" si="56"/>
        <v>2009-11</v>
      </c>
      <c r="E1835">
        <f t="shared" si="57"/>
        <v>10</v>
      </c>
      <c r="F1835">
        <v>99</v>
      </c>
      <c r="G1835" t="b">
        <f>Table1[[#This Row],[day]]=VLOOKUP(Table1[[#This Row],[ym]],Sheet3!$A$4:$B$224,2,FALSE)</f>
        <v>0</v>
      </c>
      <c r="H1835" s="5" t="b">
        <f>Table1[[#This Row],[m15]]=VLOOKUP(Table1[[#This Row],[ym]],Sheet3!$A$4:$C$224,3,FALSE)</f>
        <v>0</v>
      </c>
      <c r="I1835" s="5">
        <f>IF(Table1[[#This Row],[day]]&gt;=2,Table1[[#This Row],[day]]-2,99)</f>
        <v>8</v>
      </c>
      <c r="J1835" s="5" t="b">
        <f>Table1[[#This Row],[n2]]=VLOOKUP(Table1[[#This Row],[ym]],Sheet3!$A$4:$D$224,4,FALSE)</f>
        <v>0</v>
      </c>
    </row>
    <row r="1836" spans="1:10" hidden="1" x14ac:dyDescent="0.75">
      <c r="A1836" s="1" t="s">
        <v>1837</v>
      </c>
      <c r="B1836">
        <v>110.480003</v>
      </c>
      <c r="C1836">
        <v>93.660004000000001</v>
      </c>
      <c r="D1836" t="str">
        <f t="shared" si="56"/>
        <v>2009-11</v>
      </c>
      <c r="E1836">
        <f t="shared" si="57"/>
        <v>11</v>
      </c>
      <c r="F1836">
        <v>99</v>
      </c>
      <c r="G1836" t="b">
        <f>Table1[[#This Row],[day]]=VLOOKUP(Table1[[#This Row],[ym]],Sheet3!$A$4:$B$224,2,FALSE)</f>
        <v>0</v>
      </c>
      <c r="H1836" s="5" t="b">
        <f>Table1[[#This Row],[m15]]=VLOOKUP(Table1[[#This Row],[ym]],Sheet3!$A$4:$C$224,3,FALSE)</f>
        <v>0</v>
      </c>
      <c r="I1836" s="5">
        <f>IF(Table1[[#This Row],[day]]&gt;=2,Table1[[#This Row],[day]]-2,99)</f>
        <v>9</v>
      </c>
      <c r="J1836" s="5" t="b">
        <f>Table1[[#This Row],[n2]]=VLOOKUP(Table1[[#This Row],[ym]],Sheet3!$A$4:$D$224,4,FALSE)</f>
        <v>0</v>
      </c>
    </row>
    <row r="1837" spans="1:10" hidden="1" x14ac:dyDescent="0.75">
      <c r="A1837" s="1" t="s">
        <v>1838</v>
      </c>
      <c r="B1837">
        <v>109.370003</v>
      </c>
      <c r="C1837">
        <v>93.489998</v>
      </c>
      <c r="D1837" t="str">
        <f t="shared" si="56"/>
        <v>2009-11</v>
      </c>
      <c r="E1837">
        <f t="shared" si="57"/>
        <v>12</v>
      </c>
      <c r="F1837">
        <v>99</v>
      </c>
      <c r="G1837" t="b">
        <f>Table1[[#This Row],[day]]=VLOOKUP(Table1[[#This Row],[ym]],Sheet3!$A$4:$B$224,2,FALSE)</f>
        <v>0</v>
      </c>
      <c r="H1837" s="5" t="b">
        <f>Table1[[#This Row],[m15]]=VLOOKUP(Table1[[#This Row],[ym]],Sheet3!$A$4:$C$224,3,FALSE)</f>
        <v>0</v>
      </c>
      <c r="I1837" s="5">
        <f>IF(Table1[[#This Row],[day]]&gt;=2,Table1[[#This Row],[day]]-2,99)</f>
        <v>10</v>
      </c>
      <c r="J1837" s="5" t="b">
        <f>Table1[[#This Row],[n2]]=VLOOKUP(Table1[[#This Row],[ym]],Sheet3!$A$4:$D$224,4,FALSE)</f>
        <v>0</v>
      </c>
    </row>
    <row r="1838" spans="1:10" hidden="1" x14ac:dyDescent="0.75">
      <c r="A1838" s="1" t="s">
        <v>1839</v>
      </c>
      <c r="B1838">
        <v>110.019997</v>
      </c>
      <c r="C1838">
        <v>93.919998000000007</v>
      </c>
      <c r="D1838" t="str">
        <f t="shared" si="56"/>
        <v>2009-11</v>
      </c>
      <c r="E1838">
        <f t="shared" si="57"/>
        <v>13</v>
      </c>
      <c r="F1838">
        <v>99</v>
      </c>
      <c r="G1838" t="b">
        <f>Table1[[#This Row],[day]]=VLOOKUP(Table1[[#This Row],[ym]],Sheet3!$A$4:$B$224,2,FALSE)</f>
        <v>0</v>
      </c>
      <c r="H1838" s="5" t="b">
        <f>Table1[[#This Row],[m15]]=VLOOKUP(Table1[[#This Row],[ym]],Sheet3!$A$4:$C$224,3,FALSE)</f>
        <v>0</v>
      </c>
      <c r="I1838" s="5">
        <f>IF(Table1[[#This Row],[day]]&gt;=2,Table1[[#This Row],[day]]-2,99)</f>
        <v>11</v>
      </c>
      <c r="J1838" s="5" t="b">
        <f>Table1[[#This Row],[n2]]=VLOOKUP(Table1[[#This Row],[ym]],Sheet3!$A$4:$D$224,4,FALSE)</f>
        <v>0</v>
      </c>
    </row>
    <row r="1839" spans="1:10" hidden="1" x14ac:dyDescent="0.75">
      <c r="A1839" s="1" t="s">
        <v>1840</v>
      </c>
      <c r="B1839">
        <v>111.550003</v>
      </c>
      <c r="C1839">
        <v>95.019997000000004</v>
      </c>
      <c r="D1839" t="str">
        <f t="shared" si="56"/>
        <v>2009-11</v>
      </c>
      <c r="E1839">
        <f t="shared" si="57"/>
        <v>16</v>
      </c>
      <c r="F1839">
        <v>1</v>
      </c>
      <c r="G1839" t="b">
        <f>Table1[[#This Row],[day]]=VLOOKUP(Table1[[#This Row],[ym]],Sheet3!$A$4:$B$224,2,FALSE)</f>
        <v>0</v>
      </c>
      <c r="H1839" s="5" t="b">
        <f>Table1[[#This Row],[m15]]=VLOOKUP(Table1[[#This Row],[ym]],Sheet3!$A$4:$C$224,3,FALSE)</f>
        <v>1</v>
      </c>
      <c r="I1839" s="5">
        <f>IF(Table1[[#This Row],[day]]&gt;=2,Table1[[#This Row],[day]]-2,99)</f>
        <v>14</v>
      </c>
      <c r="J1839" s="5" t="b">
        <f>Table1[[#This Row],[n2]]=VLOOKUP(Table1[[#This Row],[ym]],Sheet3!$A$4:$D$224,4,FALSE)</f>
        <v>0</v>
      </c>
    </row>
    <row r="1840" spans="1:10" hidden="1" x14ac:dyDescent="0.75">
      <c r="A1840" s="1" t="s">
        <v>1841</v>
      </c>
      <c r="B1840">
        <v>111.650002</v>
      </c>
      <c r="C1840">
        <v>95.529999000000004</v>
      </c>
      <c r="D1840" t="str">
        <f t="shared" si="56"/>
        <v>2009-11</v>
      </c>
      <c r="E1840">
        <f t="shared" si="57"/>
        <v>17</v>
      </c>
      <c r="F1840">
        <v>2</v>
      </c>
      <c r="G1840" t="b">
        <f>Table1[[#This Row],[day]]=VLOOKUP(Table1[[#This Row],[ym]],Sheet3!$A$4:$B$224,2,FALSE)</f>
        <v>0</v>
      </c>
      <c r="H1840" s="5" t="b">
        <f>Table1[[#This Row],[m15]]=VLOOKUP(Table1[[#This Row],[ym]],Sheet3!$A$4:$C$224,3,FALSE)</f>
        <v>0</v>
      </c>
      <c r="I1840" s="5">
        <f>IF(Table1[[#This Row],[day]]&gt;=2,Table1[[#This Row],[day]]-2,99)</f>
        <v>15</v>
      </c>
      <c r="J1840" s="5" t="b">
        <f>Table1[[#This Row],[n2]]=VLOOKUP(Table1[[#This Row],[ym]],Sheet3!$A$4:$D$224,4,FALSE)</f>
        <v>0</v>
      </c>
    </row>
    <row r="1841" spans="1:10" hidden="1" x14ac:dyDescent="0.75">
      <c r="A1841" s="1" t="s">
        <v>1842</v>
      </c>
      <c r="B1841">
        <v>111.620003</v>
      </c>
      <c r="C1841">
        <v>94.970000999999996</v>
      </c>
      <c r="D1841" t="str">
        <f t="shared" si="56"/>
        <v>2009-11</v>
      </c>
      <c r="E1841">
        <f t="shared" si="57"/>
        <v>18</v>
      </c>
      <c r="F1841">
        <v>3</v>
      </c>
      <c r="G1841" t="b">
        <f>Table1[[#This Row],[day]]=VLOOKUP(Table1[[#This Row],[ym]],Sheet3!$A$4:$B$224,2,FALSE)</f>
        <v>0</v>
      </c>
      <c r="H1841" s="5" t="b">
        <f>Table1[[#This Row],[m15]]=VLOOKUP(Table1[[#This Row],[ym]],Sheet3!$A$4:$C$224,3,FALSE)</f>
        <v>0</v>
      </c>
      <c r="I1841" s="5">
        <f>IF(Table1[[#This Row],[day]]&gt;=2,Table1[[#This Row],[day]]-2,99)</f>
        <v>16</v>
      </c>
      <c r="J1841" s="5" t="b">
        <f>Table1[[#This Row],[n2]]=VLOOKUP(Table1[[#This Row],[ym]],Sheet3!$A$4:$D$224,4,FALSE)</f>
        <v>0</v>
      </c>
    </row>
    <row r="1842" spans="1:10" hidden="1" x14ac:dyDescent="0.75">
      <c r="A1842" s="1" t="s">
        <v>1843</v>
      </c>
      <c r="B1842">
        <v>110.129997</v>
      </c>
      <c r="C1842">
        <v>95.139999000000003</v>
      </c>
      <c r="D1842" t="str">
        <f t="shared" si="56"/>
        <v>2009-11</v>
      </c>
      <c r="E1842">
        <f t="shared" si="57"/>
        <v>19</v>
      </c>
      <c r="F1842">
        <v>4</v>
      </c>
      <c r="G1842" t="b">
        <f>Table1[[#This Row],[day]]=VLOOKUP(Table1[[#This Row],[ym]],Sheet3!$A$4:$B$224,2,FALSE)</f>
        <v>0</v>
      </c>
      <c r="H1842" s="5" t="b">
        <f>Table1[[#This Row],[m15]]=VLOOKUP(Table1[[#This Row],[ym]],Sheet3!$A$4:$C$224,3,FALSE)</f>
        <v>0</v>
      </c>
      <c r="I1842" s="5">
        <f>IF(Table1[[#This Row],[day]]&gt;=2,Table1[[#This Row],[day]]-2,99)</f>
        <v>17</v>
      </c>
      <c r="J1842" s="5" t="b">
        <f>Table1[[#This Row],[n2]]=VLOOKUP(Table1[[#This Row],[ym]],Sheet3!$A$4:$D$224,4,FALSE)</f>
        <v>0</v>
      </c>
    </row>
    <row r="1843" spans="1:10" hidden="1" x14ac:dyDescent="0.75">
      <c r="A1843" s="1" t="s">
        <v>1844</v>
      </c>
      <c r="B1843">
        <v>109.889999</v>
      </c>
      <c r="C1843">
        <v>95.120002999999997</v>
      </c>
      <c r="D1843" t="str">
        <f t="shared" si="56"/>
        <v>2009-11</v>
      </c>
      <c r="E1843">
        <f t="shared" si="57"/>
        <v>20</v>
      </c>
      <c r="F1843">
        <v>5</v>
      </c>
      <c r="G1843" t="b">
        <f>Table1[[#This Row],[day]]=VLOOKUP(Table1[[#This Row],[ym]],Sheet3!$A$4:$B$224,2,FALSE)</f>
        <v>0</v>
      </c>
      <c r="H1843" s="5" t="b">
        <f>Table1[[#This Row],[m15]]=VLOOKUP(Table1[[#This Row],[ym]],Sheet3!$A$4:$C$224,3,FALSE)</f>
        <v>0</v>
      </c>
      <c r="I1843" s="5">
        <f>IF(Table1[[#This Row],[day]]&gt;=2,Table1[[#This Row],[day]]-2,99)</f>
        <v>18</v>
      </c>
      <c r="J1843" s="5" t="b">
        <f>Table1[[#This Row],[n2]]=VLOOKUP(Table1[[#This Row],[ym]],Sheet3!$A$4:$D$224,4,FALSE)</f>
        <v>0</v>
      </c>
    </row>
    <row r="1844" spans="1:10" hidden="1" x14ac:dyDescent="0.75">
      <c r="A1844" s="1" t="s">
        <v>1845</v>
      </c>
      <c r="B1844">
        <v>111.239998</v>
      </c>
      <c r="C1844">
        <v>95</v>
      </c>
      <c r="D1844" t="str">
        <f t="shared" si="56"/>
        <v>2009-11</v>
      </c>
      <c r="E1844">
        <f t="shared" si="57"/>
        <v>23</v>
      </c>
      <c r="F1844">
        <v>8</v>
      </c>
      <c r="G1844" t="b">
        <f>Table1[[#This Row],[day]]=VLOOKUP(Table1[[#This Row],[ym]],Sheet3!$A$4:$B$224,2,FALSE)</f>
        <v>0</v>
      </c>
      <c r="H1844" s="5" t="b">
        <f>Table1[[#This Row],[m15]]=VLOOKUP(Table1[[#This Row],[ym]],Sheet3!$A$4:$C$224,3,FALSE)</f>
        <v>0</v>
      </c>
      <c r="I1844" s="5">
        <f>IF(Table1[[#This Row],[day]]&gt;=2,Table1[[#This Row],[day]]-2,99)</f>
        <v>21</v>
      </c>
      <c r="J1844" s="5" t="b">
        <f>Table1[[#This Row],[n2]]=VLOOKUP(Table1[[#This Row],[ym]],Sheet3!$A$4:$D$224,4,FALSE)</f>
        <v>0</v>
      </c>
    </row>
    <row r="1845" spans="1:10" hidden="1" x14ac:dyDescent="0.75">
      <c r="A1845" s="1" t="s">
        <v>1846</v>
      </c>
      <c r="B1845">
        <v>111.290001</v>
      </c>
      <c r="C1845">
        <v>95.599997999999999</v>
      </c>
      <c r="D1845" t="str">
        <f t="shared" si="56"/>
        <v>2009-11</v>
      </c>
      <c r="E1845">
        <f t="shared" si="57"/>
        <v>24</v>
      </c>
      <c r="F1845">
        <v>9</v>
      </c>
      <c r="G1845" t="b">
        <f>Table1[[#This Row],[day]]=VLOOKUP(Table1[[#This Row],[ym]],Sheet3!$A$4:$B$224,2,FALSE)</f>
        <v>0</v>
      </c>
      <c r="H1845" s="5" t="b">
        <f>Table1[[#This Row],[m15]]=VLOOKUP(Table1[[#This Row],[ym]],Sheet3!$A$4:$C$224,3,FALSE)</f>
        <v>0</v>
      </c>
      <c r="I1845" s="5">
        <f>IF(Table1[[#This Row],[day]]&gt;=2,Table1[[#This Row],[day]]-2,99)</f>
        <v>22</v>
      </c>
      <c r="J1845" s="5" t="b">
        <f>Table1[[#This Row],[n2]]=VLOOKUP(Table1[[#This Row],[ym]],Sheet3!$A$4:$D$224,4,FALSE)</f>
        <v>0</v>
      </c>
    </row>
    <row r="1846" spans="1:10" hidden="1" x14ac:dyDescent="0.75">
      <c r="A1846" s="1" t="s">
        <v>1847</v>
      </c>
      <c r="B1846">
        <v>111.709999</v>
      </c>
      <c r="C1846">
        <v>96.040001000000004</v>
      </c>
      <c r="D1846" t="str">
        <f t="shared" si="56"/>
        <v>2009-11</v>
      </c>
      <c r="E1846">
        <f t="shared" si="57"/>
        <v>25</v>
      </c>
      <c r="F1846">
        <v>10</v>
      </c>
      <c r="G1846" t="b">
        <f>Table1[[#This Row],[day]]=VLOOKUP(Table1[[#This Row],[ym]],Sheet3!$A$4:$B$224,2,FALSE)</f>
        <v>0</v>
      </c>
      <c r="H1846" s="5" t="b">
        <f>Table1[[#This Row],[m15]]=VLOOKUP(Table1[[#This Row],[ym]],Sheet3!$A$4:$C$224,3,FALSE)</f>
        <v>0</v>
      </c>
      <c r="I1846" s="5">
        <f>IF(Table1[[#This Row],[day]]&gt;=2,Table1[[#This Row],[day]]-2,99)</f>
        <v>23</v>
      </c>
      <c r="J1846" s="5" t="b">
        <f>Table1[[#This Row],[n2]]=VLOOKUP(Table1[[#This Row],[ym]],Sheet3!$A$4:$D$224,4,FALSE)</f>
        <v>0</v>
      </c>
    </row>
    <row r="1847" spans="1:10" hidden="1" x14ac:dyDescent="0.75">
      <c r="A1847" s="1" t="s">
        <v>1848</v>
      </c>
      <c r="B1847">
        <v>109.970001</v>
      </c>
      <c r="C1847">
        <v>96.400002000000001</v>
      </c>
      <c r="D1847" t="str">
        <f t="shared" si="56"/>
        <v>2009-11</v>
      </c>
      <c r="E1847">
        <f t="shared" si="57"/>
        <v>27</v>
      </c>
      <c r="F1847">
        <v>12</v>
      </c>
      <c r="G1847" t="b">
        <f>Table1[[#This Row],[day]]=VLOOKUP(Table1[[#This Row],[ym]],Sheet3!$A$4:$B$224,2,FALSE)</f>
        <v>0</v>
      </c>
      <c r="H1847" s="5" t="b">
        <f>Table1[[#This Row],[m15]]=VLOOKUP(Table1[[#This Row],[ym]],Sheet3!$A$4:$C$224,3,FALSE)</f>
        <v>0</v>
      </c>
      <c r="I1847" s="5">
        <f>IF(Table1[[#This Row],[day]]&gt;=2,Table1[[#This Row],[day]]-2,99)</f>
        <v>25</v>
      </c>
      <c r="J1847" s="5" t="b">
        <f>Table1[[#This Row],[n2]]=VLOOKUP(Table1[[#This Row],[ym]],Sheet3!$A$4:$D$224,4,FALSE)</f>
        <v>0</v>
      </c>
    </row>
    <row r="1848" spans="1:10" hidden="1" x14ac:dyDescent="0.75">
      <c r="A1848" s="1" t="s">
        <v>1849</v>
      </c>
      <c r="B1848">
        <v>110.300003</v>
      </c>
      <c r="C1848">
        <v>96.629997000000003</v>
      </c>
      <c r="D1848" t="str">
        <f t="shared" si="56"/>
        <v>2009-11</v>
      </c>
      <c r="E1848">
        <f t="shared" si="57"/>
        <v>30</v>
      </c>
      <c r="F1848">
        <v>15</v>
      </c>
      <c r="G1848" t="b">
        <f>Table1[[#This Row],[day]]=VLOOKUP(Table1[[#This Row],[ym]],Sheet3!$A$4:$B$224,2,FALSE)</f>
        <v>0</v>
      </c>
      <c r="H1848" s="5" t="b">
        <f>Table1[[#This Row],[m15]]=VLOOKUP(Table1[[#This Row],[ym]],Sheet3!$A$4:$C$224,3,FALSE)</f>
        <v>0</v>
      </c>
      <c r="I1848" s="5">
        <f>IF(Table1[[#This Row],[day]]&gt;=2,Table1[[#This Row],[day]]-2,99)</f>
        <v>28</v>
      </c>
      <c r="J1848" s="5" t="b">
        <f>Table1[[#This Row],[n2]]=VLOOKUP(Table1[[#This Row],[ym]],Sheet3!$A$4:$D$224,4,FALSE)</f>
        <v>0</v>
      </c>
    </row>
    <row r="1849" spans="1:10" hidden="1" x14ac:dyDescent="0.75">
      <c r="A1849" s="1" t="s">
        <v>1850</v>
      </c>
      <c r="B1849">
        <v>111.58000199999999</v>
      </c>
      <c r="C1849">
        <v>95.25</v>
      </c>
      <c r="D1849" t="str">
        <f t="shared" si="56"/>
        <v>2009-12</v>
      </c>
      <c r="E1849">
        <f t="shared" si="57"/>
        <v>1</v>
      </c>
      <c r="F1849">
        <v>99</v>
      </c>
      <c r="G1849" t="b">
        <f>Table1[[#This Row],[day]]=VLOOKUP(Table1[[#This Row],[ym]],Sheet3!$A$4:$B$224,2,FALSE)</f>
        <v>1</v>
      </c>
      <c r="H1849" s="5" t="b">
        <f>Table1[[#This Row],[m15]]=VLOOKUP(Table1[[#This Row],[ym]],Sheet3!$A$4:$C$224,3,FALSE)</f>
        <v>0</v>
      </c>
      <c r="I1849" s="5">
        <f>IF(Table1[[#This Row],[day]]&gt;=2,Table1[[#This Row],[day]]-2,99)</f>
        <v>99</v>
      </c>
      <c r="J1849" s="5" t="b">
        <f>Table1[[#This Row],[n2]]=VLOOKUP(Table1[[#This Row],[ym]],Sheet3!$A$4:$D$224,4,FALSE)</f>
        <v>0</v>
      </c>
    </row>
    <row r="1850" spans="1:10" x14ac:dyDescent="0.75">
      <c r="A1850" s="1" t="s">
        <v>1851</v>
      </c>
      <c r="B1850">
        <v>111.699997</v>
      </c>
      <c r="C1850">
        <v>95.330001999999993</v>
      </c>
      <c r="D1850" t="str">
        <f t="shared" si="56"/>
        <v>2009-12</v>
      </c>
      <c r="E1850">
        <f t="shared" si="57"/>
        <v>2</v>
      </c>
      <c r="F1850">
        <v>99</v>
      </c>
      <c r="G1850" t="b">
        <f>Table1[[#This Row],[day]]=VLOOKUP(Table1[[#This Row],[ym]],Sheet3!$A$4:$B$224,2,FALSE)</f>
        <v>0</v>
      </c>
      <c r="H1850" s="5" t="b">
        <f>Table1[[#This Row],[m15]]=VLOOKUP(Table1[[#This Row],[ym]],Sheet3!$A$4:$C$224,3,FALSE)</f>
        <v>0</v>
      </c>
      <c r="I1850" s="5">
        <f>IF(Table1[[#This Row],[day]]&gt;=2,Table1[[#This Row],[day]]-2,99)</f>
        <v>0</v>
      </c>
      <c r="J1850" s="5" t="b">
        <f>Table1[[#This Row],[n2]]=VLOOKUP(Table1[[#This Row],[ym]],Sheet3!$A$4:$D$224,4,FALSE)</f>
        <v>1</v>
      </c>
    </row>
    <row r="1851" spans="1:10" hidden="1" x14ac:dyDescent="0.75">
      <c r="A1851" s="1" t="s">
        <v>1852</v>
      </c>
      <c r="B1851">
        <v>110.760002</v>
      </c>
      <c r="C1851">
        <v>94.339995999999999</v>
      </c>
      <c r="D1851" t="str">
        <f t="shared" si="56"/>
        <v>2009-12</v>
      </c>
      <c r="E1851">
        <f t="shared" si="57"/>
        <v>3</v>
      </c>
      <c r="F1851">
        <v>99</v>
      </c>
      <c r="G1851" t="b">
        <f>Table1[[#This Row],[day]]=VLOOKUP(Table1[[#This Row],[ym]],Sheet3!$A$4:$B$224,2,FALSE)</f>
        <v>0</v>
      </c>
      <c r="H1851" s="5" t="b">
        <f>Table1[[#This Row],[m15]]=VLOOKUP(Table1[[#This Row],[ym]],Sheet3!$A$4:$C$224,3,FALSE)</f>
        <v>0</v>
      </c>
      <c r="I1851" s="5">
        <f>IF(Table1[[#This Row],[day]]&gt;=2,Table1[[#This Row],[day]]-2,99)</f>
        <v>1</v>
      </c>
      <c r="J1851" s="5" t="b">
        <f>Table1[[#This Row],[n2]]=VLOOKUP(Table1[[#This Row],[ym]],Sheet3!$A$4:$D$224,4,FALSE)</f>
        <v>0</v>
      </c>
    </row>
    <row r="1852" spans="1:10" hidden="1" x14ac:dyDescent="0.75">
      <c r="A1852" s="1" t="s">
        <v>1853</v>
      </c>
      <c r="B1852">
        <v>111.360001</v>
      </c>
      <c r="C1852">
        <v>93.339995999999999</v>
      </c>
      <c r="D1852" t="str">
        <f t="shared" si="56"/>
        <v>2009-12</v>
      </c>
      <c r="E1852">
        <f t="shared" si="57"/>
        <v>4</v>
      </c>
      <c r="F1852">
        <v>99</v>
      </c>
      <c r="G1852" t="b">
        <f>Table1[[#This Row],[day]]=VLOOKUP(Table1[[#This Row],[ym]],Sheet3!$A$4:$B$224,2,FALSE)</f>
        <v>0</v>
      </c>
      <c r="H1852" s="5" t="b">
        <f>Table1[[#This Row],[m15]]=VLOOKUP(Table1[[#This Row],[ym]],Sheet3!$A$4:$C$224,3,FALSE)</f>
        <v>0</v>
      </c>
      <c r="I1852" s="5">
        <f>IF(Table1[[#This Row],[day]]&gt;=2,Table1[[#This Row],[day]]-2,99)</f>
        <v>2</v>
      </c>
      <c r="J1852" s="5" t="b">
        <f>Table1[[#This Row],[n2]]=VLOOKUP(Table1[[#This Row],[ym]],Sheet3!$A$4:$D$224,4,FALSE)</f>
        <v>0</v>
      </c>
    </row>
    <row r="1853" spans="1:10" hidden="1" x14ac:dyDescent="0.75">
      <c r="A1853" s="1" t="s">
        <v>1854</v>
      </c>
      <c r="B1853">
        <v>111.19000200000001</v>
      </c>
      <c r="C1853">
        <v>93.459998999999996</v>
      </c>
      <c r="D1853" t="str">
        <f t="shared" si="56"/>
        <v>2009-12</v>
      </c>
      <c r="E1853">
        <f t="shared" si="57"/>
        <v>7</v>
      </c>
      <c r="F1853">
        <v>99</v>
      </c>
      <c r="G1853" t="b">
        <f>Table1[[#This Row],[day]]=VLOOKUP(Table1[[#This Row],[ym]],Sheet3!$A$4:$B$224,2,FALSE)</f>
        <v>0</v>
      </c>
      <c r="H1853" s="5" t="b">
        <f>Table1[[#This Row],[m15]]=VLOOKUP(Table1[[#This Row],[ym]],Sheet3!$A$4:$C$224,3,FALSE)</f>
        <v>0</v>
      </c>
      <c r="I1853" s="5">
        <f>IF(Table1[[#This Row],[day]]&gt;=2,Table1[[#This Row],[day]]-2,99)</f>
        <v>5</v>
      </c>
      <c r="J1853" s="5" t="b">
        <f>Table1[[#This Row],[n2]]=VLOOKUP(Table1[[#This Row],[ym]],Sheet3!$A$4:$D$224,4,FALSE)</f>
        <v>0</v>
      </c>
    </row>
    <row r="1854" spans="1:10" hidden="1" x14ac:dyDescent="0.75">
      <c r="A1854" s="1" t="s">
        <v>1855</v>
      </c>
      <c r="B1854">
        <v>110.019997</v>
      </c>
      <c r="C1854">
        <v>93.599997999999999</v>
      </c>
      <c r="D1854" t="str">
        <f t="shared" si="56"/>
        <v>2009-12</v>
      </c>
      <c r="E1854">
        <f t="shared" si="57"/>
        <v>8</v>
      </c>
      <c r="F1854">
        <v>99</v>
      </c>
      <c r="G1854" t="b">
        <f>Table1[[#This Row],[day]]=VLOOKUP(Table1[[#This Row],[ym]],Sheet3!$A$4:$B$224,2,FALSE)</f>
        <v>0</v>
      </c>
      <c r="H1854" s="5" t="b">
        <f>Table1[[#This Row],[m15]]=VLOOKUP(Table1[[#This Row],[ym]],Sheet3!$A$4:$C$224,3,FALSE)</f>
        <v>0</v>
      </c>
      <c r="I1854" s="5">
        <f>IF(Table1[[#This Row],[day]]&gt;=2,Table1[[#This Row],[day]]-2,99)</f>
        <v>6</v>
      </c>
      <c r="J1854" s="5" t="b">
        <f>Table1[[#This Row],[n2]]=VLOOKUP(Table1[[#This Row],[ym]],Sheet3!$A$4:$D$224,4,FALSE)</f>
        <v>0</v>
      </c>
    </row>
    <row r="1855" spans="1:10" hidden="1" x14ac:dyDescent="0.75">
      <c r="A1855" s="1" t="s">
        <v>1856</v>
      </c>
      <c r="B1855">
        <v>110.349998</v>
      </c>
      <c r="C1855">
        <v>93.169998000000007</v>
      </c>
      <c r="D1855" t="str">
        <f t="shared" si="56"/>
        <v>2009-12</v>
      </c>
      <c r="E1855">
        <f t="shared" si="57"/>
        <v>9</v>
      </c>
      <c r="F1855">
        <v>99</v>
      </c>
      <c r="G1855" t="b">
        <f>Table1[[#This Row],[day]]=VLOOKUP(Table1[[#This Row],[ym]],Sheet3!$A$4:$B$224,2,FALSE)</f>
        <v>0</v>
      </c>
      <c r="H1855" s="5" t="b">
        <f>Table1[[#This Row],[m15]]=VLOOKUP(Table1[[#This Row],[ym]],Sheet3!$A$4:$C$224,3,FALSE)</f>
        <v>0</v>
      </c>
      <c r="I1855" s="5">
        <f>IF(Table1[[#This Row],[day]]&gt;=2,Table1[[#This Row],[day]]-2,99)</f>
        <v>7</v>
      </c>
      <c r="J1855" s="5" t="b">
        <f>Table1[[#This Row],[n2]]=VLOOKUP(Table1[[#This Row],[ym]],Sheet3!$A$4:$D$224,4,FALSE)</f>
        <v>0</v>
      </c>
    </row>
    <row r="1856" spans="1:10" hidden="1" x14ac:dyDescent="0.75">
      <c r="A1856" s="1" t="s">
        <v>1857</v>
      </c>
      <c r="B1856">
        <v>111</v>
      </c>
      <c r="C1856">
        <v>92.099997999999999</v>
      </c>
      <c r="D1856" t="str">
        <f t="shared" si="56"/>
        <v>2009-12</v>
      </c>
      <c r="E1856">
        <f t="shared" si="57"/>
        <v>10</v>
      </c>
      <c r="F1856">
        <v>99</v>
      </c>
      <c r="G1856" t="b">
        <f>Table1[[#This Row],[day]]=VLOOKUP(Table1[[#This Row],[ym]],Sheet3!$A$4:$B$224,2,FALSE)</f>
        <v>0</v>
      </c>
      <c r="H1856" s="5" t="b">
        <f>Table1[[#This Row],[m15]]=VLOOKUP(Table1[[#This Row],[ym]],Sheet3!$A$4:$C$224,3,FALSE)</f>
        <v>0</v>
      </c>
      <c r="I1856" s="5">
        <f>IF(Table1[[#This Row],[day]]&gt;=2,Table1[[#This Row],[day]]-2,99)</f>
        <v>8</v>
      </c>
      <c r="J1856" s="5" t="b">
        <f>Table1[[#This Row],[n2]]=VLOOKUP(Table1[[#This Row],[ym]],Sheet3!$A$4:$D$224,4,FALSE)</f>
        <v>0</v>
      </c>
    </row>
    <row r="1857" spans="1:10" hidden="1" x14ac:dyDescent="0.75">
      <c r="A1857" s="1" t="s">
        <v>1858</v>
      </c>
      <c r="B1857">
        <v>111.470001</v>
      </c>
      <c r="C1857">
        <v>92.089995999999999</v>
      </c>
      <c r="D1857" t="str">
        <f t="shared" si="56"/>
        <v>2009-12</v>
      </c>
      <c r="E1857">
        <f t="shared" si="57"/>
        <v>11</v>
      </c>
      <c r="F1857">
        <v>99</v>
      </c>
      <c r="G1857" t="b">
        <f>Table1[[#This Row],[day]]=VLOOKUP(Table1[[#This Row],[ym]],Sheet3!$A$4:$B$224,2,FALSE)</f>
        <v>0</v>
      </c>
      <c r="H1857" s="5" t="b">
        <f>Table1[[#This Row],[m15]]=VLOOKUP(Table1[[#This Row],[ym]],Sheet3!$A$4:$C$224,3,FALSE)</f>
        <v>0</v>
      </c>
      <c r="I1857" s="5">
        <f>IF(Table1[[#This Row],[day]]&gt;=2,Table1[[#This Row],[day]]-2,99)</f>
        <v>9</v>
      </c>
      <c r="J1857" s="5" t="b">
        <f>Table1[[#This Row],[n2]]=VLOOKUP(Table1[[#This Row],[ym]],Sheet3!$A$4:$D$224,4,FALSE)</f>
        <v>0</v>
      </c>
    </row>
    <row r="1858" spans="1:10" hidden="1" x14ac:dyDescent="0.75">
      <c r="A1858" s="1" t="s">
        <v>1859</v>
      </c>
      <c r="B1858">
        <v>112.230003</v>
      </c>
      <c r="C1858">
        <v>92.199996999999996</v>
      </c>
      <c r="D1858" t="str">
        <f t="shared" ref="D1858:D1921" si="58">YEAR(A1858)&amp;"-"&amp;MONTH(A1858)</f>
        <v>2009-12</v>
      </c>
      <c r="E1858">
        <f t="shared" ref="E1858:E1921" si="59">DAY(A1858)</f>
        <v>14</v>
      </c>
      <c r="F1858">
        <v>99</v>
      </c>
      <c r="G1858" t="b">
        <f>Table1[[#This Row],[day]]=VLOOKUP(Table1[[#This Row],[ym]],Sheet3!$A$4:$B$224,2,FALSE)</f>
        <v>0</v>
      </c>
      <c r="H1858" s="5" t="b">
        <f>Table1[[#This Row],[m15]]=VLOOKUP(Table1[[#This Row],[ym]],Sheet3!$A$4:$C$224,3,FALSE)</f>
        <v>0</v>
      </c>
      <c r="I1858" s="5">
        <f>IF(Table1[[#This Row],[day]]&gt;=2,Table1[[#This Row],[day]]-2,99)</f>
        <v>12</v>
      </c>
      <c r="J1858" s="5" t="b">
        <f>Table1[[#This Row],[n2]]=VLOOKUP(Table1[[#This Row],[ym]],Sheet3!$A$4:$D$224,4,FALSE)</f>
        <v>0</v>
      </c>
    </row>
    <row r="1859" spans="1:10" hidden="1" x14ac:dyDescent="0.75">
      <c r="A1859" s="1" t="s">
        <v>1860</v>
      </c>
      <c r="B1859">
        <v>111.69000200000001</v>
      </c>
      <c r="C1859">
        <v>91.790001000000004</v>
      </c>
      <c r="D1859" t="str">
        <f t="shared" si="58"/>
        <v>2009-12</v>
      </c>
      <c r="E1859">
        <f t="shared" si="59"/>
        <v>15</v>
      </c>
      <c r="F1859">
        <v>99</v>
      </c>
      <c r="G1859" t="b">
        <f>Table1[[#This Row],[day]]=VLOOKUP(Table1[[#This Row],[ym]],Sheet3!$A$4:$B$224,2,FALSE)</f>
        <v>0</v>
      </c>
      <c r="H1859" s="5" t="b">
        <f>Table1[[#This Row],[m15]]=VLOOKUP(Table1[[#This Row],[ym]],Sheet3!$A$4:$C$224,3,FALSE)</f>
        <v>0</v>
      </c>
      <c r="I1859" s="5">
        <f>IF(Table1[[#This Row],[day]]&gt;=2,Table1[[#This Row],[day]]-2,99)</f>
        <v>13</v>
      </c>
      <c r="J1859" s="5" t="b">
        <f>Table1[[#This Row],[n2]]=VLOOKUP(Table1[[#This Row],[ym]],Sheet3!$A$4:$D$224,4,FALSE)</f>
        <v>0</v>
      </c>
    </row>
    <row r="1860" spans="1:10" hidden="1" x14ac:dyDescent="0.75">
      <c r="A1860" s="1" t="s">
        <v>1861</v>
      </c>
      <c r="B1860">
        <v>111.900002</v>
      </c>
      <c r="C1860">
        <v>91.68</v>
      </c>
      <c r="D1860" t="str">
        <f t="shared" si="58"/>
        <v>2009-12</v>
      </c>
      <c r="E1860">
        <f t="shared" si="59"/>
        <v>16</v>
      </c>
      <c r="F1860">
        <v>1</v>
      </c>
      <c r="G1860" t="b">
        <f>Table1[[#This Row],[day]]=VLOOKUP(Table1[[#This Row],[ym]],Sheet3!$A$4:$B$224,2,FALSE)</f>
        <v>0</v>
      </c>
      <c r="H1860" s="5" t="b">
        <f>Table1[[#This Row],[m15]]=VLOOKUP(Table1[[#This Row],[ym]],Sheet3!$A$4:$C$224,3,FALSE)</f>
        <v>1</v>
      </c>
      <c r="I1860" s="5">
        <f>IF(Table1[[#This Row],[day]]&gt;=2,Table1[[#This Row],[day]]-2,99)</f>
        <v>14</v>
      </c>
      <c r="J1860" s="5" t="b">
        <f>Table1[[#This Row],[n2]]=VLOOKUP(Table1[[#This Row],[ym]],Sheet3!$A$4:$D$224,4,FALSE)</f>
        <v>0</v>
      </c>
    </row>
    <row r="1861" spans="1:10" hidden="1" x14ac:dyDescent="0.75">
      <c r="A1861" s="1" t="s">
        <v>1862</v>
      </c>
      <c r="B1861">
        <v>110.480003</v>
      </c>
      <c r="C1861">
        <v>93.190002000000007</v>
      </c>
      <c r="D1861" t="str">
        <f t="shared" si="58"/>
        <v>2009-12</v>
      </c>
      <c r="E1861">
        <f t="shared" si="59"/>
        <v>17</v>
      </c>
      <c r="F1861">
        <v>2</v>
      </c>
      <c r="G1861" t="b">
        <f>Table1[[#This Row],[day]]=VLOOKUP(Table1[[#This Row],[ym]],Sheet3!$A$4:$B$224,2,FALSE)</f>
        <v>0</v>
      </c>
      <c r="H1861" s="5" t="b">
        <f>Table1[[#This Row],[m15]]=VLOOKUP(Table1[[#This Row],[ym]],Sheet3!$A$4:$C$224,3,FALSE)</f>
        <v>0</v>
      </c>
      <c r="I1861" s="5">
        <f>IF(Table1[[#This Row],[day]]&gt;=2,Table1[[#This Row],[day]]-2,99)</f>
        <v>15</v>
      </c>
      <c r="J1861" s="5" t="b">
        <f>Table1[[#This Row],[n2]]=VLOOKUP(Table1[[#This Row],[ym]],Sheet3!$A$4:$D$224,4,FALSE)</f>
        <v>0</v>
      </c>
    </row>
    <row r="1862" spans="1:10" hidden="1" x14ac:dyDescent="0.75">
      <c r="A1862" s="1" t="s">
        <v>1863</v>
      </c>
      <c r="B1862">
        <v>111.18</v>
      </c>
      <c r="C1862">
        <v>92.790001000000004</v>
      </c>
      <c r="D1862" t="str">
        <f t="shared" si="58"/>
        <v>2009-12</v>
      </c>
      <c r="E1862">
        <f t="shared" si="59"/>
        <v>18</v>
      </c>
      <c r="F1862">
        <v>3</v>
      </c>
      <c r="G1862" t="b">
        <f>Table1[[#This Row],[day]]=VLOOKUP(Table1[[#This Row],[ym]],Sheet3!$A$4:$B$224,2,FALSE)</f>
        <v>0</v>
      </c>
      <c r="H1862" s="5" t="b">
        <f>Table1[[#This Row],[m15]]=VLOOKUP(Table1[[#This Row],[ym]],Sheet3!$A$4:$C$224,3,FALSE)</f>
        <v>0</v>
      </c>
      <c r="I1862" s="5">
        <f>IF(Table1[[#This Row],[day]]&gt;=2,Table1[[#This Row],[day]]-2,99)</f>
        <v>16</v>
      </c>
      <c r="J1862" s="5" t="b">
        <f>Table1[[#This Row],[n2]]=VLOOKUP(Table1[[#This Row],[ym]],Sheet3!$A$4:$D$224,4,FALSE)</f>
        <v>0</v>
      </c>
    </row>
    <row r="1863" spans="1:10" hidden="1" x14ac:dyDescent="0.75">
      <c r="A1863" s="1" t="s">
        <v>1864</v>
      </c>
      <c r="B1863">
        <v>112.209999</v>
      </c>
      <c r="C1863">
        <v>91.139999000000003</v>
      </c>
      <c r="D1863" t="str">
        <f t="shared" si="58"/>
        <v>2009-12</v>
      </c>
      <c r="E1863">
        <f t="shared" si="59"/>
        <v>21</v>
      </c>
      <c r="F1863">
        <v>6</v>
      </c>
      <c r="G1863" t="b">
        <f>Table1[[#This Row],[day]]=VLOOKUP(Table1[[#This Row],[ym]],Sheet3!$A$4:$B$224,2,FALSE)</f>
        <v>0</v>
      </c>
      <c r="H1863" s="5" t="b">
        <f>Table1[[#This Row],[m15]]=VLOOKUP(Table1[[#This Row],[ym]],Sheet3!$A$4:$C$224,3,FALSE)</f>
        <v>0</v>
      </c>
      <c r="I1863" s="5">
        <f>IF(Table1[[#This Row],[day]]&gt;=2,Table1[[#This Row],[day]]-2,99)</f>
        <v>19</v>
      </c>
      <c r="J1863" s="5" t="b">
        <f>Table1[[#This Row],[n2]]=VLOOKUP(Table1[[#This Row],[ym]],Sheet3!$A$4:$D$224,4,FALSE)</f>
        <v>0</v>
      </c>
    </row>
    <row r="1864" spans="1:10" hidden="1" x14ac:dyDescent="0.75">
      <c r="A1864" s="1" t="s">
        <v>1865</v>
      </c>
      <c r="B1864">
        <v>112.650002</v>
      </c>
      <c r="C1864">
        <v>90.629997000000003</v>
      </c>
      <c r="D1864" t="str">
        <f t="shared" si="58"/>
        <v>2009-12</v>
      </c>
      <c r="E1864">
        <f t="shared" si="59"/>
        <v>22</v>
      </c>
      <c r="F1864">
        <v>7</v>
      </c>
      <c r="G1864" t="b">
        <f>Table1[[#This Row],[day]]=VLOOKUP(Table1[[#This Row],[ym]],Sheet3!$A$4:$B$224,2,FALSE)</f>
        <v>0</v>
      </c>
      <c r="H1864" s="5" t="b">
        <f>Table1[[#This Row],[m15]]=VLOOKUP(Table1[[#This Row],[ym]],Sheet3!$A$4:$C$224,3,FALSE)</f>
        <v>0</v>
      </c>
      <c r="I1864" s="5">
        <f>IF(Table1[[#This Row],[day]]&gt;=2,Table1[[#This Row],[day]]-2,99)</f>
        <v>20</v>
      </c>
      <c r="J1864" s="5" t="b">
        <f>Table1[[#This Row],[n2]]=VLOOKUP(Table1[[#This Row],[ym]],Sheet3!$A$4:$D$224,4,FALSE)</f>
        <v>0</v>
      </c>
    </row>
    <row r="1865" spans="1:10" hidden="1" x14ac:dyDescent="0.75">
      <c r="A1865" s="1" t="s">
        <v>1866</v>
      </c>
      <c r="B1865">
        <v>112.93</v>
      </c>
      <c r="C1865">
        <v>90.650002000000001</v>
      </c>
      <c r="D1865" t="str">
        <f t="shared" si="58"/>
        <v>2009-12</v>
      </c>
      <c r="E1865">
        <f t="shared" si="59"/>
        <v>23</v>
      </c>
      <c r="F1865">
        <v>8</v>
      </c>
      <c r="G1865" t="b">
        <f>Table1[[#This Row],[day]]=VLOOKUP(Table1[[#This Row],[ym]],Sheet3!$A$4:$B$224,2,FALSE)</f>
        <v>0</v>
      </c>
      <c r="H1865" s="5" t="b">
        <f>Table1[[#This Row],[m15]]=VLOOKUP(Table1[[#This Row],[ym]],Sheet3!$A$4:$C$224,3,FALSE)</f>
        <v>0</v>
      </c>
      <c r="I1865" s="5">
        <f>IF(Table1[[#This Row],[day]]&gt;=2,Table1[[#This Row],[day]]-2,99)</f>
        <v>21</v>
      </c>
      <c r="J1865" s="5" t="b">
        <f>Table1[[#This Row],[n2]]=VLOOKUP(Table1[[#This Row],[ym]],Sheet3!$A$4:$D$224,4,FALSE)</f>
        <v>0</v>
      </c>
    </row>
    <row r="1866" spans="1:10" hidden="1" x14ac:dyDescent="0.75">
      <c r="A1866" s="1" t="s">
        <v>1867</v>
      </c>
      <c r="B1866">
        <v>112.93</v>
      </c>
      <c r="C1866">
        <v>89.709998999999996</v>
      </c>
      <c r="D1866" t="str">
        <f t="shared" si="58"/>
        <v>2009-12</v>
      </c>
      <c r="E1866">
        <f t="shared" si="59"/>
        <v>24</v>
      </c>
      <c r="F1866">
        <v>9</v>
      </c>
      <c r="G1866" t="b">
        <f>Table1[[#This Row],[day]]=VLOOKUP(Table1[[#This Row],[ym]],Sheet3!$A$4:$B$224,2,FALSE)</f>
        <v>0</v>
      </c>
      <c r="H1866" s="5" t="b">
        <f>Table1[[#This Row],[m15]]=VLOOKUP(Table1[[#This Row],[ym]],Sheet3!$A$4:$C$224,3,FALSE)</f>
        <v>0</v>
      </c>
      <c r="I1866" s="5">
        <f>IF(Table1[[#This Row],[day]]&gt;=2,Table1[[#This Row],[day]]-2,99)</f>
        <v>22</v>
      </c>
      <c r="J1866" s="5" t="b">
        <f>Table1[[#This Row],[n2]]=VLOOKUP(Table1[[#This Row],[ym]],Sheet3!$A$4:$D$224,4,FALSE)</f>
        <v>0</v>
      </c>
    </row>
    <row r="1867" spans="1:10" hidden="1" x14ac:dyDescent="0.75">
      <c r="A1867" s="1" t="s">
        <v>1868</v>
      </c>
      <c r="B1867">
        <v>113.129997</v>
      </c>
      <c r="C1867">
        <v>89.459998999999996</v>
      </c>
      <c r="D1867" t="str">
        <f t="shared" si="58"/>
        <v>2009-12</v>
      </c>
      <c r="E1867">
        <f t="shared" si="59"/>
        <v>28</v>
      </c>
      <c r="F1867">
        <v>13</v>
      </c>
      <c r="G1867" t="b">
        <f>Table1[[#This Row],[day]]=VLOOKUP(Table1[[#This Row],[ym]],Sheet3!$A$4:$B$224,2,FALSE)</f>
        <v>0</v>
      </c>
      <c r="H1867" s="5" t="b">
        <f>Table1[[#This Row],[m15]]=VLOOKUP(Table1[[#This Row],[ym]],Sheet3!$A$4:$C$224,3,FALSE)</f>
        <v>0</v>
      </c>
      <c r="I1867" s="5">
        <f>IF(Table1[[#This Row],[day]]&gt;=2,Table1[[#This Row],[day]]-2,99)</f>
        <v>26</v>
      </c>
      <c r="J1867" s="5" t="b">
        <f>Table1[[#This Row],[n2]]=VLOOKUP(Table1[[#This Row],[ym]],Sheet3!$A$4:$D$224,4,FALSE)</f>
        <v>0</v>
      </c>
    </row>
    <row r="1868" spans="1:10" hidden="1" x14ac:dyDescent="0.75">
      <c r="A1868" s="1" t="s">
        <v>1869</v>
      </c>
      <c r="B1868">
        <v>112.980003</v>
      </c>
      <c r="C1868">
        <v>89.730002999999996</v>
      </c>
      <c r="D1868" t="str">
        <f t="shared" si="58"/>
        <v>2009-12</v>
      </c>
      <c r="E1868">
        <f t="shared" si="59"/>
        <v>29</v>
      </c>
      <c r="F1868">
        <v>14</v>
      </c>
      <c r="G1868" t="b">
        <f>Table1[[#This Row],[day]]=VLOOKUP(Table1[[#This Row],[ym]],Sheet3!$A$4:$B$224,2,FALSE)</f>
        <v>0</v>
      </c>
      <c r="H1868" s="5" t="b">
        <f>Table1[[#This Row],[m15]]=VLOOKUP(Table1[[#This Row],[ym]],Sheet3!$A$4:$C$224,3,FALSE)</f>
        <v>0</v>
      </c>
      <c r="I1868" s="5">
        <f>IF(Table1[[#This Row],[day]]&gt;=2,Table1[[#This Row],[day]]-2,99)</f>
        <v>27</v>
      </c>
      <c r="J1868" s="5" t="b">
        <f>Table1[[#This Row],[n2]]=VLOOKUP(Table1[[#This Row],[ym]],Sheet3!$A$4:$D$224,4,FALSE)</f>
        <v>0</v>
      </c>
    </row>
    <row r="1869" spans="1:10" hidden="1" x14ac:dyDescent="0.75">
      <c r="A1869" s="1" t="s">
        <v>1870</v>
      </c>
      <c r="B1869">
        <v>112.889999</v>
      </c>
      <c r="C1869">
        <v>90.32</v>
      </c>
      <c r="D1869" t="str">
        <f t="shared" si="58"/>
        <v>2009-12</v>
      </c>
      <c r="E1869">
        <f t="shared" si="59"/>
        <v>30</v>
      </c>
      <c r="F1869">
        <v>15</v>
      </c>
      <c r="G1869" t="b">
        <f>Table1[[#This Row],[day]]=VLOOKUP(Table1[[#This Row],[ym]],Sheet3!$A$4:$B$224,2,FALSE)</f>
        <v>0</v>
      </c>
      <c r="H1869" s="5" t="b">
        <f>Table1[[#This Row],[m15]]=VLOOKUP(Table1[[#This Row],[ym]],Sheet3!$A$4:$C$224,3,FALSE)</f>
        <v>0</v>
      </c>
      <c r="I1869" s="5">
        <f>IF(Table1[[#This Row],[day]]&gt;=2,Table1[[#This Row],[day]]-2,99)</f>
        <v>28</v>
      </c>
      <c r="J1869" s="5" t="b">
        <f>Table1[[#This Row],[n2]]=VLOOKUP(Table1[[#This Row],[ym]],Sheet3!$A$4:$D$224,4,FALSE)</f>
        <v>0</v>
      </c>
    </row>
    <row r="1870" spans="1:10" hidden="1" x14ac:dyDescent="0.75">
      <c r="A1870" s="1" t="s">
        <v>1871</v>
      </c>
      <c r="B1870">
        <v>111.80999799999999</v>
      </c>
      <c r="C1870">
        <v>89.889999000000003</v>
      </c>
      <c r="D1870" t="str">
        <f t="shared" si="58"/>
        <v>2009-12</v>
      </c>
      <c r="E1870">
        <f t="shared" si="59"/>
        <v>31</v>
      </c>
      <c r="F1870">
        <v>16</v>
      </c>
      <c r="G1870" t="b">
        <f>Table1[[#This Row],[day]]=VLOOKUP(Table1[[#This Row],[ym]],Sheet3!$A$4:$B$224,2,FALSE)</f>
        <v>0</v>
      </c>
      <c r="H1870" s="5" t="b">
        <f>Table1[[#This Row],[m15]]=VLOOKUP(Table1[[#This Row],[ym]],Sheet3!$A$4:$C$224,3,FALSE)</f>
        <v>0</v>
      </c>
      <c r="I1870" s="5">
        <f>IF(Table1[[#This Row],[day]]&gt;=2,Table1[[#This Row],[day]]-2,99)</f>
        <v>29</v>
      </c>
      <c r="J1870" s="5" t="b">
        <f>Table1[[#This Row],[n2]]=VLOOKUP(Table1[[#This Row],[ym]],Sheet3!$A$4:$D$224,4,FALSE)</f>
        <v>0</v>
      </c>
    </row>
    <row r="1871" spans="1:10" x14ac:dyDescent="0.75">
      <c r="A1871" s="1" t="s">
        <v>1872</v>
      </c>
      <c r="B1871">
        <v>113.650002</v>
      </c>
      <c r="C1871">
        <v>89.809997999999993</v>
      </c>
      <c r="D1871" t="str">
        <f t="shared" si="58"/>
        <v>2010-1</v>
      </c>
      <c r="E1871">
        <f t="shared" si="59"/>
        <v>4</v>
      </c>
      <c r="F1871">
        <v>99</v>
      </c>
      <c r="G1871" t="b">
        <f>Table1[[#This Row],[day]]=VLOOKUP(Table1[[#This Row],[ym]],Sheet3!$A$4:$B$224,2,FALSE)</f>
        <v>1</v>
      </c>
      <c r="H1871" s="5" t="b">
        <f>Table1[[#This Row],[m15]]=VLOOKUP(Table1[[#This Row],[ym]],Sheet3!$A$4:$C$224,3,FALSE)</f>
        <v>0</v>
      </c>
      <c r="I1871" s="5">
        <f>IF(Table1[[#This Row],[day]]&gt;=2,Table1[[#This Row],[day]]-2,99)</f>
        <v>2</v>
      </c>
      <c r="J1871" s="5" t="b">
        <f>Table1[[#This Row],[n2]]=VLOOKUP(Table1[[#This Row],[ym]],Sheet3!$A$4:$D$224,4,FALSE)</f>
        <v>1</v>
      </c>
    </row>
    <row r="1872" spans="1:10" hidden="1" x14ac:dyDescent="0.75">
      <c r="A1872" s="1" t="s">
        <v>1873</v>
      </c>
      <c r="B1872">
        <v>113.980003</v>
      </c>
      <c r="C1872">
        <v>90.389999000000003</v>
      </c>
      <c r="D1872" t="str">
        <f t="shared" si="58"/>
        <v>2010-1</v>
      </c>
      <c r="E1872">
        <f t="shared" si="59"/>
        <v>5</v>
      </c>
      <c r="F1872">
        <v>99</v>
      </c>
      <c r="G1872" t="b">
        <f>Table1[[#This Row],[day]]=VLOOKUP(Table1[[#This Row],[ym]],Sheet3!$A$4:$B$224,2,FALSE)</f>
        <v>0</v>
      </c>
      <c r="H1872" s="5" t="b">
        <f>Table1[[#This Row],[m15]]=VLOOKUP(Table1[[#This Row],[ym]],Sheet3!$A$4:$C$224,3,FALSE)</f>
        <v>0</v>
      </c>
      <c r="I1872" s="5">
        <f>IF(Table1[[#This Row],[day]]&gt;=2,Table1[[#This Row],[day]]-2,99)</f>
        <v>3</v>
      </c>
      <c r="J1872" s="5" t="b">
        <f>Table1[[#This Row],[n2]]=VLOOKUP(Table1[[#This Row],[ym]],Sheet3!$A$4:$D$224,4,FALSE)</f>
        <v>0</v>
      </c>
    </row>
    <row r="1873" spans="1:10" hidden="1" x14ac:dyDescent="0.75">
      <c r="A1873" s="1" t="s">
        <v>1874</v>
      </c>
      <c r="B1873">
        <v>114.07</v>
      </c>
      <c r="C1873">
        <v>89.18</v>
      </c>
      <c r="D1873" t="str">
        <f t="shared" si="58"/>
        <v>2010-1</v>
      </c>
      <c r="E1873">
        <f t="shared" si="59"/>
        <v>6</v>
      </c>
      <c r="F1873">
        <v>99</v>
      </c>
      <c r="G1873" t="b">
        <f>Table1[[#This Row],[day]]=VLOOKUP(Table1[[#This Row],[ym]],Sheet3!$A$4:$B$224,2,FALSE)</f>
        <v>0</v>
      </c>
      <c r="H1873" s="5" t="b">
        <f>Table1[[#This Row],[m15]]=VLOOKUP(Table1[[#This Row],[ym]],Sheet3!$A$4:$C$224,3,FALSE)</f>
        <v>0</v>
      </c>
      <c r="I1873" s="5">
        <f>IF(Table1[[#This Row],[day]]&gt;=2,Table1[[#This Row],[day]]-2,99)</f>
        <v>4</v>
      </c>
      <c r="J1873" s="5" t="b">
        <f>Table1[[#This Row],[n2]]=VLOOKUP(Table1[[#This Row],[ym]],Sheet3!$A$4:$D$224,4,FALSE)</f>
        <v>0</v>
      </c>
    </row>
    <row r="1874" spans="1:10" hidden="1" x14ac:dyDescent="0.75">
      <c r="A1874" s="1" t="s">
        <v>1875</v>
      </c>
      <c r="B1874">
        <v>114.57</v>
      </c>
      <c r="C1874">
        <v>89.330001999999993</v>
      </c>
      <c r="D1874" t="str">
        <f t="shared" si="58"/>
        <v>2010-1</v>
      </c>
      <c r="E1874">
        <f t="shared" si="59"/>
        <v>7</v>
      </c>
      <c r="F1874">
        <v>99</v>
      </c>
      <c r="G1874" t="b">
        <f>Table1[[#This Row],[day]]=VLOOKUP(Table1[[#This Row],[ym]],Sheet3!$A$4:$B$224,2,FALSE)</f>
        <v>0</v>
      </c>
      <c r="H1874" s="5" t="b">
        <f>Table1[[#This Row],[m15]]=VLOOKUP(Table1[[#This Row],[ym]],Sheet3!$A$4:$C$224,3,FALSE)</f>
        <v>0</v>
      </c>
      <c r="I1874" s="5">
        <f>IF(Table1[[#This Row],[day]]&gt;=2,Table1[[#This Row],[day]]-2,99)</f>
        <v>5</v>
      </c>
      <c r="J1874" s="5" t="b">
        <f>Table1[[#This Row],[n2]]=VLOOKUP(Table1[[#This Row],[ym]],Sheet3!$A$4:$D$224,4,FALSE)</f>
        <v>0</v>
      </c>
    </row>
    <row r="1875" spans="1:10" hidden="1" x14ac:dyDescent="0.75">
      <c r="A1875" s="1" t="s">
        <v>1876</v>
      </c>
      <c r="B1875">
        <v>114.959999</v>
      </c>
      <c r="C1875">
        <v>89.290001000000004</v>
      </c>
      <c r="D1875" t="str">
        <f t="shared" si="58"/>
        <v>2010-1</v>
      </c>
      <c r="E1875">
        <f t="shared" si="59"/>
        <v>8</v>
      </c>
      <c r="F1875">
        <v>99</v>
      </c>
      <c r="G1875" t="b">
        <f>Table1[[#This Row],[day]]=VLOOKUP(Table1[[#This Row],[ym]],Sheet3!$A$4:$B$224,2,FALSE)</f>
        <v>0</v>
      </c>
      <c r="H1875" s="5" t="b">
        <f>Table1[[#This Row],[m15]]=VLOOKUP(Table1[[#This Row],[ym]],Sheet3!$A$4:$C$224,3,FALSE)</f>
        <v>0</v>
      </c>
      <c r="I1875" s="5">
        <f>IF(Table1[[#This Row],[day]]&gt;=2,Table1[[#This Row],[day]]-2,99)</f>
        <v>6</v>
      </c>
      <c r="J1875" s="5" t="b">
        <f>Table1[[#This Row],[n2]]=VLOOKUP(Table1[[#This Row],[ym]],Sheet3!$A$4:$D$224,4,FALSE)</f>
        <v>0</v>
      </c>
    </row>
    <row r="1876" spans="1:10" hidden="1" x14ac:dyDescent="0.75">
      <c r="A1876" s="1" t="s">
        <v>1877</v>
      </c>
      <c r="B1876">
        <v>115.120003</v>
      </c>
      <c r="C1876">
        <v>88.800003000000004</v>
      </c>
      <c r="D1876" t="str">
        <f t="shared" si="58"/>
        <v>2010-1</v>
      </c>
      <c r="E1876">
        <f t="shared" si="59"/>
        <v>11</v>
      </c>
      <c r="F1876">
        <v>99</v>
      </c>
      <c r="G1876" t="b">
        <f>Table1[[#This Row],[day]]=VLOOKUP(Table1[[#This Row],[ym]],Sheet3!$A$4:$B$224,2,FALSE)</f>
        <v>0</v>
      </c>
      <c r="H1876" s="5" t="b">
        <f>Table1[[#This Row],[m15]]=VLOOKUP(Table1[[#This Row],[ym]],Sheet3!$A$4:$C$224,3,FALSE)</f>
        <v>0</v>
      </c>
      <c r="I1876" s="5">
        <f>IF(Table1[[#This Row],[day]]&gt;=2,Table1[[#This Row],[day]]-2,99)</f>
        <v>9</v>
      </c>
      <c r="J1876" s="5" t="b">
        <f>Table1[[#This Row],[n2]]=VLOOKUP(Table1[[#This Row],[ym]],Sheet3!$A$4:$D$224,4,FALSE)</f>
        <v>0</v>
      </c>
    </row>
    <row r="1877" spans="1:10" hidden="1" x14ac:dyDescent="0.75">
      <c r="A1877" s="1" t="s">
        <v>1878</v>
      </c>
      <c r="B1877">
        <v>114.05999799999999</v>
      </c>
      <c r="C1877">
        <v>90.32</v>
      </c>
      <c r="D1877" t="str">
        <f t="shared" si="58"/>
        <v>2010-1</v>
      </c>
      <c r="E1877">
        <f t="shared" si="59"/>
        <v>12</v>
      </c>
      <c r="F1877">
        <v>99</v>
      </c>
      <c r="G1877" t="b">
        <f>Table1[[#This Row],[day]]=VLOOKUP(Table1[[#This Row],[ym]],Sheet3!$A$4:$B$224,2,FALSE)</f>
        <v>0</v>
      </c>
      <c r="H1877" s="5" t="b">
        <f>Table1[[#This Row],[m15]]=VLOOKUP(Table1[[#This Row],[ym]],Sheet3!$A$4:$C$224,3,FALSE)</f>
        <v>0</v>
      </c>
      <c r="I1877" s="5">
        <f>IF(Table1[[#This Row],[day]]&gt;=2,Table1[[#This Row],[day]]-2,99)</f>
        <v>10</v>
      </c>
      <c r="J1877" s="5" t="b">
        <f>Table1[[#This Row],[n2]]=VLOOKUP(Table1[[#This Row],[ym]],Sheet3!$A$4:$D$224,4,FALSE)</f>
        <v>0</v>
      </c>
    </row>
    <row r="1878" spans="1:10" hidden="1" x14ac:dyDescent="0.75">
      <c r="A1878" s="1" t="s">
        <v>1879</v>
      </c>
      <c r="B1878">
        <v>114.959999</v>
      </c>
      <c r="C1878">
        <v>89.269997000000004</v>
      </c>
      <c r="D1878" t="str">
        <f t="shared" si="58"/>
        <v>2010-1</v>
      </c>
      <c r="E1878">
        <f t="shared" si="59"/>
        <v>13</v>
      </c>
      <c r="F1878">
        <v>99</v>
      </c>
      <c r="G1878" t="b">
        <f>Table1[[#This Row],[day]]=VLOOKUP(Table1[[#This Row],[ym]],Sheet3!$A$4:$B$224,2,FALSE)</f>
        <v>0</v>
      </c>
      <c r="H1878" s="5" t="b">
        <f>Table1[[#This Row],[m15]]=VLOOKUP(Table1[[#This Row],[ym]],Sheet3!$A$4:$C$224,3,FALSE)</f>
        <v>0</v>
      </c>
      <c r="I1878" s="5">
        <f>IF(Table1[[#This Row],[day]]&gt;=2,Table1[[#This Row],[day]]-2,99)</f>
        <v>11</v>
      </c>
      <c r="J1878" s="5" t="b">
        <f>Table1[[#This Row],[n2]]=VLOOKUP(Table1[[#This Row],[ym]],Sheet3!$A$4:$D$224,4,FALSE)</f>
        <v>0</v>
      </c>
    </row>
    <row r="1879" spans="1:10" hidden="1" x14ac:dyDescent="0.75">
      <c r="A1879" s="1" t="s">
        <v>1880</v>
      </c>
      <c r="B1879">
        <v>115.300003</v>
      </c>
      <c r="C1879">
        <v>90.519997000000004</v>
      </c>
      <c r="D1879" t="str">
        <f t="shared" si="58"/>
        <v>2010-1</v>
      </c>
      <c r="E1879">
        <f t="shared" si="59"/>
        <v>14</v>
      </c>
      <c r="F1879">
        <v>99</v>
      </c>
      <c r="G1879" t="b">
        <f>Table1[[#This Row],[day]]=VLOOKUP(Table1[[#This Row],[ym]],Sheet3!$A$4:$B$224,2,FALSE)</f>
        <v>0</v>
      </c>
      <c r="H1879" s="5" t="b">
        <f>Table1[[#This Row],[m15]]=VLOOKUP(Table1[[#This Row],[ym]],Sheet3!$A$4:$C$224,3,FALSE)</f>
        <v>0</v>
      </c>
      <c r="I1879" s="5">
        <f>IF(Table1[[#This Row],[day]]&gt;=2,Table1[[#This Row],[day]]-2,99)</f>
        <v>12</v>
      </c>
      <c r="J1879" s="5" t="b">
        <f>Table1[[#This Row],[n2]]=VLOOKUP(Table1[[#This Row],[ym]],Sheet3!$A$4:$D$224,4,FALSE)</f>
        <v>0</v>
      </c>
    </row>
    <row r="1880" spans="1:10" hidden="1" x14ac:dyDescent="0.75">
      <c r="A1880" s="1" t="s">
        <v>1881</v>
      </c>
      <c r="B1880">
        <v>114</v>
      </c>
      <c r="C1880">
        <v>91.080001999999993</v>
      </c>
      <c r="D1880" t="str">
        <f t="shared" si="58"/>
        <v>2010-1</v>
      </c>
      <c r="E1880">
        <f t="shared" si="59"/>
        <v>15</v>
      </c>
      <c r="F1880">
        <v>99</v>
      </c>
      <c r="G1880" t="b">
        <f>Table1[[#This Row],[day]]=VLOOKUP(Table1[[#This Row],[ym]],Sheet3!$A$4:$B$224,2,FALSE)</f>
        <v>0</v>
      </c>
      <c r="H1880" s="5" t="b">
        <f>Table1[[#This Row],[m15]]=VLOOKUP(Table1[[#This Row],[ym]],Sheet3!$A$4:$C$224,3,FALSE)</f>
        <v>0</v>
      </c>
      <c r="I1880" s="5">
        <f>IF(Table1[[#This Row],[day]]&gt;=2,Table1[[#This Row],[day]]-2,99)</f>
        <v>13</v>
      </c>
      <c r="J1880" s="5" t="b">
        <f>Table1[[#This Row],[n2]]=VLOOKUP(Table1[[#This Row],[ym]],Sheet3!$A$4:$D$224,4,FALSE)</f>
        <v>0</v>
      </c>
    </row>
    <row r="1881" spans="1:10" hidden="1" x14ac:dyDescent="0.75">
      <c r="A1881" s="1" t="s">
        <v>1882</v>
      </c>
      <c r="B1881">
        <v>115.410004</v>
      </c>
      <c r="C1881">
        <v>90.82</v>
      </c>
      <c r="D1881" t="str">
        <f t="shared" si="58"/>
        <v>2010-1</v>
      </c>
      <c r="E1881">
        <f t="shared" si="59"/>
        <v>19</v>
      </c>
      <c r="F1881">
        <v>4</v>
      </c>
      <c r="G1881" t="b">
        <f>Table1[[#This Row],[day]]=VLOOKUP(Table1[[#This Row],[ym]],Sheet3!$A$4:$B$224,2,FALSE)</f>
        <v>0</v>
      </c>
      <c r="H1881" s="5" t="b">
        <f>Table1[[#This Row],[m15]]=VLOOKUP(Table1[[#This Row],[ym]],Sheet3!$A$4:$C$224,3,FALSE)</f>
        <v>1</v>
      </c>
      <c r="I1881" s="5">
        <f>IF(Table1[[#This Row],[day]]&gt;=2,Table1[[#This Row],[day]]-2,99)</f>
        <v>17</v>
      </c>
      <c r="J1881" s="5" t="b">
        <f>Table1[[#This Row],[n2]]=VLOOKUP(Table1[[#This Row],[ym]],Sheet3!$A$4:$D$224,4,FALSE)</f>
        <v>0</v>
      </c>
    </row>
    <row r="1882" spans="1:10" hidden="1" x14ac:dyDescent="0.75">
      <c r="A1882" s="1" t="s">
        <v>1883</v>
      </c>
      <c r="B1882">
        <v>114.269997</v>
      </c>
      <c r="C1882">
        <v>91.739998</v>
      </c>
      <c r="D1882" t="str">
        <f t="shared" si="58"/>
        <v>2010-1</v>
      </c>
      <c r="E1882">
        <f t="shared" si="59"/>
        <v>20</v>
      </c>
      <c r="F1882">
        <v>5</v>
      </c>
      <c r="G1882" t="b">
        <f>Table1[[#This Row],[day]]=VLOOKUP(Table1[[#This Row],[ym]],Sheet3!$A$4:$B$224,2,FALSE)</f>
        <v>0</v>
      </c>
      <c r="H1882" s="5" t="b">
        <f>Table1[[#This Row],[m15]]=VLOOKUP(Table1[[#This Row],[ym]],Sheet3!$A$4:$C$224,3,FALSE)</f>
        <v>0</v>
      </c>
      <c r="I1882" s="5">
        <f>IF(Table1[[#This Row],[day]]&gt;=2,Table1[[#This Row],[day]]-2,99)</f>
        <v>18</v>
      </c>
      <c r="J1882" s="5" t="b">
        <f>Table1[[#This Row],[n2]]=VLOOKUP(Table1[[#This Row],[ym]],Sheet3!$A$4:$D$224,4,FALSE)</f>
        <v>0</v>
      </c>
    </row>
    <row r="1883" spans="1:10" hidden="1" x14ac:dyDescent="0.75">
      <c r="A1883" s="1" t="s">
        <v>1884</v>
      </c>
      <c r="B1883">
        <v>112.029999</v>
      </c>
      <c r="C1883">
        <v>92.160004000000001</v>
      </c>
      <c r="D1883" t="str">
        <f t="shared" si="58"/>
        <v>2010-1</v>
      </c>
      <c r="E1883">
        <f t="shared" si="59"/>
        <v>21</v>
      </c>
      <c r="F1883">
        <v>6</v>
      </c>
      <c r="G1883" t="b">
        <f>Table1[[#This Row],[day]]=VLOOKUP(Table1[[#This Row],[ym]],Sheet3!$A$4:$B$224,2,FALSE)</f>
        <v>0</v>
      </c>
      <c r="H1883" s="5" t="b">
        <f>Table1[[#This Row],[m15]]=VLOOKUP(Table1[[#This Row],[ym]],Sheet3!$A$4:$C$224,3,FALSE)</f>
        <v>0</v>
      </c>
      <c r="I1883" s="5">
        <f>IF(Table1[[#This Row],[day]]&gt;=2,Table1[[#This Row],[day]]-2,99)</f>
        <v>19</v>
      </c>
      <c r="J1883" s="5" t="b">
        <f>Table1[[#This Row],[n2]]=VLOOKUP(Table1[[#This Row],[ym]],Sheet3!$A$4:$D$224,4,FALSE)</f>
        <v>0</v>
      </c>
    </row>
    <row r="1884" spans="1:10" hidden="1" x14ac:dyDescent="0.75">
      <c r="A1884" s="1" t="s">
        <v>1885</v>
      </c>
      <c r="B1884">
        <v>109.610001</v>
      </c>
      <c r="C1884">
        <v>92</v>
      </c>
      <c r="D1884" t="str">
        <f t="shared" si="58"/>
        <v>2010-1</v>
      </c>
      <c r="E1884">
        <f t="shared" si="59"/>
        <v>22</v>
      </c>
      <c r="F1884">
        <v>7</v>
      </c>
      <c r="G1884" t="b">
        <f>Table1[[#This Row],[day]]=VLOOKUP(Table1[[#This Row],[ym]],Sheet3!$A$4:$B$224,2,FALSE)</f>
        <v>0</v>
      </c>
      <c r="H1884" s="5" t="b">
        <f>Table1[[#This Row],[m15]]=VLOOKUP(Table1[[#This Row],[ym]],Sheet3!$A$4:$C$224,3,FALSE)</f>
        <v>0</v>
      </c>
      <c r="I1884" s="5">
        <f>IF(Table1[[#This Row],[day]]&gt;=2,Table1[[#This Row],[day]]-2,99)</f>
        <v>20</v>
      </c>
      <c r="J1884" s="5" t="b">
        <f>Table1[[#This Row],[n2]]=VLOOKUP(Table1[[#This Row],[ym]],Sheet3!$A$4:$D$224,4,FALSE)</f>
        <v>0</v>
      </c>
    </row>
    <row r="1885" spans="1:10" hidden="1" x14ac:dyDescent="0.75">
      <c r="A1885" s="1" t="s">
        <v>1886</v>
      </c>
      <c r="B1885">
        <v>110.160004</v>
      </c>
      <c r="C1885">
        <v>91.580001999999993</v>
      </c>
      <c r="D1885" t="str">
        <f t="shared" si="58"/>
        <v>2010-1</v>
      </c>
      <c r="E1885">
        <f t="shared" si="59"/>
        <v>25</v>
      </c>
      <c r="F1885">
        <v>10</v>
      </c>
      <c r="G1885" t="b">
        <f>Table1[[#This Row],[day]]=VLOOKUP(Table1[[#This Row],[ym]],Sheet3!$A$4:$B$224,2,FALSE)</f>
        <v>0</v>
      </c>
      <c r="H1885" s="5" t="b">
        <f>Table1[[#This Row],[m15]]=VLOOKUP(Table1[[#This Row],[ym]],Sheet3!$A$4:$C$224,3,FALSE)</f>
        <v>0</v>
      </c>
      <c r="I1885" s="5">
        <f>IF(Table1[[#This Row],[day]]&gt;=2,Table1[[#This Row],[day]]-2,99)</f>
        <v>23</v>
      </c>
      <c r="J1885" s="5" t="b">
        <f>Table1[[#This Row],[n2]]=VLOOKUP(Table1[[#This Row],[ym]],Sheet3!$A$4:$D$224,4,FALSE)</f>
        <v>0</v>
      </c>
    </row>
    <row r="1886" spans="1:10" hidden="1" x14ac:dyDescent="0.75">
      <c r="A1886" s="1" t="s">
        <v>1887</v>
      </c>
      <c r="B1886">
        <v>109.639999</v>
      </c>
      <c r="C1886">
        <v>91.610000999999997</v>
      </c>
      <c r="D1886" t="str">
        <f t="shared" si="58"/>
        <v>2010-1</v>
      </c>
      <c r="E1886">
        <f t="shared" si="59"/>
        <v>26</v>
      </c>
      <c r="F1886">
        <v>11</v>
      </c>
      <c r="G1886" t="b">
        <f>Table1[[#This Row],[day]]=VLOOKUP(Table1[[#This Row],[ym]],Sheet3!$A$4:$B$224,2,FALSE)</f>
        <v>0</v>
      </c>
      <c r="H1886" s="5" t="b">
        <f>Table1[[#This Row],[m15]]=VLOOKUP(Table1[[#This Row],[ym]],Sheet3!$A$4:$C$224,3,FALSE)</f>
        <v>0</v>
      </c>
      <c r="I1886" s="5">
        <f>IF(Table1[[#This Row],[day]]&gt;=2,Table1[[#This Row],[day]]-2,99)</f>
        <v>24</v>
      </c>
      <c r="J1886" s="5" t="b">
        <f>Table1[[#This Row],[n2]]=VLOOKUP(Table1[[#This Row],[ym]],Sheet3!$A$4:$D$224,4,FALSE)</f>
        <v>0</v>
      </c>
    </row>
    <row r="1887" spans="1:10" hidden="1" x14ac:dyDescent="0.75">
      <c r="A1887" s="1" t="s">
        <v>1888</v>
      </c>
      <c r="B1887">
        <v>110.199997</v>
      </c>
      <c r="C1887">
        <v>91.559997999999993</v>
      </c>
      <c r="D1887" t="str">
        <f t="shared" si="58"/>
        <v>2010-1</v>
      </c>
      <c r="E1887">
        <f t="shared" si="59"/>
        <v>27</v>
      </c>
      <c r="F1887">
        <v>12</v>
      </c>
      <c r="G1887" t="b">
        <f>Table1[[#This Row],[day]]=VLOOKUP(Table1[[#This Row],[ym]],Sheet3!$A$4:$B$224,2,FALSE)</f>
        <v>0</v>
      </c>
      <c r="H1887" s="5" t="b">
        <f>Table1[[#This Row],[m15]]=VLOOKUP(Table1[[#This Row],[ym]],Sheet3!$A$4:$C$224,3,FALSE)</f>
        <v>0</v>
      </c>
      <c r="I1887" s="5">
        <f>IF(Table1[[#This Row],[day]]&gt;=2,Table1[[#This Row],[day]]-2,99)</f>
        <v>25</v>
      </c>
      <c r="J1887" s="5" t="b">
        <f>Table1[[#This Row],[n2]]=VLOOKUP(Table1[[#This Row],[ym]],Sheet3!$A$4:$D$224,4,FALSE)</f>
        <v>0</v>
      </c>
    </row>
    <row r="1888" spans="1:10" hidden="1" x14ac:dyDescent="0.75">
      <c r="A1888" s="1" t="s">
        <v>1889</v>
      </c>
      <c r="B1888">
        <v>108.879997</v>
      </c>
      <c r="C1888">
        <v>91.510002</v>
      </c>
      <c r="D1888" t="str">
        <f t="shared" si="58"/>
        <v>2010-1</v>
      </c>
      <c r="E1888">
        <f t="shared" si="59"/>
        <v>28</v>
      </c>
      <c r="F1888">
        <v>13</v>
      </c>
      <c r="G1888" t="b">
        <f>Table1[[#This Row],[day]]=VLOOKUP(Table1[[#This Row],[ym]],Sheet3!$A$4:$B$224,2,FALSE)</f>
        <v>0</v>
      </c>
      <c r="H1888" s="5" t="b">
        <f>Table1[[#This Row],[m15]]=VLOOKUP(Table1[[#This Row],[ym]],Sheet3!$A$4:$C$224,3,FALSE)</f>
        <v>0</v>
      </c>
      <c r="I1888" s="5">
        <f>IF(Table1[[#This Row],[day]]&gt;=2,Table1[[#This Row],[day]]-2,99)</f>
        <v>26</v>
      </c>
      <c r="J1888" s="5" t="b">
        <f>Table1[[#This Row],[n2]]=VLOOKUP(Table1[[#This Row],[ym]],Sheet3!$A$4:$D$224,4,FALSE)</f>
        <v>0</v>
      </c>
    </row>
    <row r="1889" spans="1:10" hidden="1" x14ac:dyDescent="0.75">
      <c r="A1889" s="1" t="s">
        <v>1890</v>
      </c>
      <c r="B1889">
        <v>107.660004</v>
      </c>
      <c r="C1889">
        <v>92.309997999999993</v>
      </c>
      <c r="D1889" t="str">
        <f t="shared" si="58"/>
        <v>2010-1</v>
      </c>
      <c r="E1889">
        <f t="shared" si="59"/>
        <v>29</v>
      </c>
      <c r="F1889">
        <v>14</v>
      </c>
      <c r="G1889" t="b">
        <f>Table1[[#This Row],[day]]=VLOOKUP(Table1[[#This Row],[ym]],Sheet3!$A$4:$B$224,2,FALSE)</f>
        <v>0</v>
      </c>
      <c r="H1889" s="5" t="b">
        <f>Table1[[#This Row],[m15]]=VLOOKUP(Table1[[#This Row],[ym]],Sheet3!$A$4:$C$224,3,FALSE)</f>
        <v>0</v>
      </c>
      <c r="I1889" s="5">
        <f>IF(Table1[[#This Row],[day]]&gt;=2,Table1[[#This Row],[day]]-2,99)</f>
        <v>27</v>
      </c>
      <c r="J1889" s="5" t="b">
        <f>Table1[[#This Row],[n2]]=VLOOKUP(Table1[[#This Row],[ym]],Sheet3!$A$4:$D$224,4,FALSE)</f>
        <v>0</v>
      </c>
    </row>
    <row r="1890" spans="1:10" hidden="1" x14ac:dyDescent="0.75">
      <c r="A1890" s="1" t="s">
        <v>1891</v>
      </c>
      <c r="B1890">
        <v>109.360001</v>
      </c>
      <c r="C1890">
        <v>91.150002000000001</v>
      </c>
      <c r="D1890" t="str">
        <f t="shared" si="58"/>
        <v>2010-2</v>
      </c>
      <c r="E1890">
        <f t="shared" si="59"/>
        <v>1</v>
      </c>
      <c r="F1890">
        <v>99</v>
      </c>
      <c r="G1890" t="b">
        <f>Table1[[#This Row],[day]]=VLOOKUP(Table1[[#This Row],[ym]],Sheet3!$A$4:$B$224,2,FALSE)</f>
        <v>1</v>
      </c>
      <c r="H1890" s="5" t="b">
        <f>Table1[[#This Row],[m15]]=VLOOKUP(Table1[[#This Row],[ym]],Sheet3!$A$4:$C$224,3,FALSE)</f>
        <v>0</v>
      </c>
      <c r="I1890" s="5">
        <f>IF(Table1[[#This Row],[day]]&gt;=2,Table1[[#This Row],[day]]-2,99)</f>
        <v>99</v>
      </c>
      <c r="J1890" s="5" t="b">
        <f>Table1[[#This Row],[n2]]=VLOOKUP(Table1[[#This Row],[ym]],Sheet3!$A$4:$D$224,4,FALSE)</f>
        <v>0</v>
      </c>
    </row>
    <row r="1891" spans="1:10" x14ac:dyDescent="0.75">
      <c r="A1891" s="1" t="s">
        <v>1892</v>
      </c>
      <c r="B1891">
        <v>110.730003</v>
      </c>
      <c r="C1891">
        <v>91.410004000000001</v>
      </c>
      <c r="D1891" t="str">
        <f t="shared" si="58"/>
        <v>2010-2</v>
      </c>
      <c r="E1891">
        <f t="shared" si="59"/>
        <v>2</v>
      </c>
      <c r="F1891">
        <v>99</v>
      </c>
      <c r="G1891" t="b">
        <f>Table1[[#This Row],[day]]=VLOOKUP(Table1[[#This Row],[ym]],Sheet3!$A$4:$B$224,2,FALSE)</f>
        <v>0</v>
      </c>
      <c r="H1891" s="5" t="b">
        <f>Table1[[#This Row],[m15]]=VLOOKUP(Table1[[#This Row],[ym]],Sheet3!$A$4:$C$224,3,FALSE)</f>
        <v>0</v>
      </c>
      <c r="I1891" s="5">
        <f>IF(Table1[[#This Row],[day]]&gt;=2,Table1[[#This Row],[day]]-2,99)</f>
        <v>0</v>
      </c>
      <c r="J1891" s="5" t="b">
        <f>Table1[[#This Row],[n2]]=VLOOKUP(Table1[[#This Row],[ym]],Sheet3!$A$4:$D$224,4,FALSE)</f>
        <v>1</v>
      </c>
    </row>
    <row r="1892" spans="1:10" hidden="1" x14ac:dyDescent="0.75">
      <c r="A1892" s="1" t="s">
        <v>1893</v>
      </c>
      <c r="B1892">
        <v>110.16999800000001</v>
      </c>
      <c r="C1892">
        <v>90.349997999999999</v>
      </c>
      <c r="D1892" t="str">
        <f t="shared" si="58"/>
        <v>2010-2</v>
      </c>
      <c r="E1892">
        <f t="shared" si="59"/>
        <v>3</v>
      </c>
      <c r="F1892">
        <v>99</v>
      </c>
      <c r="G1892" t="b">
        <f>Table1[[#This Row],[day]]=VLOOKUP(Table1[[#This Row],[ym]],Sheet3!$A$4:$B$224,2,FALSE)</f>
        <v>0</v>
      </c>
      <c r="H1892" s="5" t="b">
        <f>Table1[[#This Row],[m15]]=VLOOKUP(Table1[[#This Row],[ym]],Sheet3!$A$4:$C$224,3,FALSE)</f>
        <v>0</v>
      </c>
      <c r="I1892" s="5">
        <f>IF(Table1[[#This Row],[day]]&gt;=2,Table1[[#This Row],[day]]-2,99)</f>
        <v>1</v>
      </c>
      <c r="J1892" s="5" t="b">
        <f>Table1[[#This Row],[n2]]=VLOOKUP(Table1[[#This Row],[ym]],Sheet3!$A$4:$D$224,4,FALSE)</f>
        <v>0</v>
      </c>
    </row>
    <row r="1893" spans="1:10" hidden="1" x14ac:dyDescent="0.75">
      <c r="A1893" s="1" t="s">
        <v>1894</v>
      </c>
      <c r="B1893">
        <v>106.800003</v>
      </c>
      <c r="C1893">
        <v>91.779999000000004</v>
      </c>
      <c r="D1893" t="str">
        <f t="shared" si="58"/>
        <v>2010-2</v>
      </c>
      <c r="E1893">
        <f t="shared" si="59"/>
        <v>4</v>
      </c>
      <c r="F1893">
        <v>99</v>
      </c>
      <c r="G1893" t="b">
        <f>Table1[[#This Row],[day]]=VLOOKUP(Table1[[#This Row],[ym]],Sheet3!$A$4:$B$224,2,FALSE)</f>
        <v>0</v>
      </c>
      <c r="H1893" s="5" t="b">
        <f>Table1[[#This Row],[m15]]=VLOOKUP(Table1[[#This Row],[ym]],Sheet3!$A$4:$C$224,3,FALSE)</f>
        <v>0</v>
      </c>
      <c r="I1893" s="5">
        <f>IF(Table1[[#This Row],[day]]&gt;=2,Table1[[#This Row],[day]]-2,99)</f>
        <v>2</v>
      </c>
      <c r="J1893" s="5" t="b">
        <f>Table1[[#This Row],[n2]]=VLOOKUP(Table1[[#This Row],[ym]],Sheet3!$A$4:$D$224,4,FALSE)</f>
        <v>0</v>
      </c>
    </row>
    <row r="1894" spans="1:10" hidden="1" x14ac:dyDescent="0.75">
      <c r="A1894" s="1" t="s">
        <v>1895</v>
      </c>
      <c r="B1894">
        <v>107.029999</v>
      </c>
      <c r="C1894">
        <v>91.980002999999996</v>
      </c>
      <c r="D1894" t="str">
        <f t="shared" si="58"/>
        <v>2010-2</v>
      </c>
      <c r="E1894">
        <f t="shared" si="59"/>
        <v>5</v>
      </c>
      <c r="F1894">
        <v>99</v>
      </c>
      <c r="G1894" t="b">
        <f>Table1[[#This Row],[day]]=VLOOKUP(Table1[[#This Row],[ym]],Sheet3!$A$4:$B$224,2,FALSE)</f>
        <v>0</v>
      </c>
      <c r="H1894" s="5" t="b">
        <f>Table1[[#This Row],[m15]]=VLOOKUP(Table1[[#This Row],[ym]],Sheet3!$A$4:$C$224,3,FALSE)</f>
        <v>0</v>
      </c>
      <c r="I1894" s="5">
        <f>IF(Table1[[#This Row],[day]]&gt;=2,Table1[[#This Row],[day]]-2,99)</f>
        <v>3</v>
      </c>
      <c r="J1894" s="5" t="b">
        <f>Table1[[#This Row],[n2]]=VLOOKUP(Table1[[#This Row],[ym]],Sheet3!$A$4:$D$224,4,FALSE)</f>
        <v>0</v>
      </c>
    </row>
    <row r="1895" spans="1:10" hidden="1" x14ac:dyDescent="0.75">
      <c r="A1895" s="1" t="s">
        <v>1896</v>
      </c>
      <c r="B1895">
        <v>106.199997</v>
      </c>
      <c r="C1895">
        <v>92.099997999999999</v>
      </c>
      <c r="D1895" t="str">
        <f t="shared" si="58"/>
        <v>2010-2</v>
      </c>
      <c r="E1895">
        <f t="shared" si="59"/>
        <v>8</v>
      </c>
      <c r="F1895">
        <v>99</v>
      </c>
      <c r="G1895" t="b">
        <f>Table1[[#This Row],[day]]=VLOOKUP(Table1[[#This Row],[ym]],Sheet3!$A$4:$B$224,2,FALSE)</f>
        <v>0</v>
      </c>
      <c r="H1895" s="5" t="b">
        <f>Table1[[#This Row],[m15]]=VLOOKUP(Table1[[#This Row],[ym]],Sheet3!$A$4:$C$224,3,FALSE)</f>
        <v>0</v>
      </c>
      <c r="I1895" s="5">
        <f>IF(Table1[[#This Row],[day]]&gt;=2,Table1[[#This Row],[day]]-2,99)</f>
        <v>6</v>
      </c>
      <c r="J1895" s="5" t="b">
        <f>Table1[[#This Row],[n2]]=VLOOKUP(Table1[[#This Row],[ym]],Sheet3!$A$4:$D$224,4,FALSE)</f>
        <v>0</v>
      </c>
    </row>
    <row r="1896" spans="1:10" hidden="1" x14ac:dyDescent="0.75">
      <c r="A1896" s="1" t="s">
        <v>1897</v>
      </c>
      <c r="B1896">
        <v>107.58000199999999</v>
      </c>
      <c r="C1896">
        <v>91.18</v>
      </c>
      <c r="D1896" t="str">
        <f t="shared" si="58"/>
        <v>2010-2</v>
      </c>
      <c r="E1896">
        <f t="shared" si="59"/>
        <v>9</v>
      </c>
      <c r="F1896">
        <v>99</v>
      </c>
      <c r="G1896" t="b">
        <f>Table1[[#This Row],[day]]=VLOOKUP(Table1[[#This Row],[ym]],Sheet3!$A$4:$B$224,2,FALSE)</f>
        <v>0</v>
      </c>
      <c r="H1896" s="5" t="b">
        <f>Table1[[#This Row],[m15]]=VLOOKUP(Table1[[#This Row],[ym]],Sheet3!$A$4:$C$224,3,FALSE)</f>
        <v>0</v>
      </c>
      <c r="I1896" s="5">
        <f>IF(Table1[[#This Row],[day]]&gt;=2,Table1[[#This Row],[day]]-2,99)</f>
        <v>7</v>
      </c>
      <c r="J1896" s="5" t="b">
        <f>Table1[[#This Row],[n2]]=VLOOKUP(Table1[[#This Row],[ym]],Sheet3!$A$4:$D$224,4,FALSE)</f>
        <v>0</v>
      </c>
    </row>
    <row r="1897" spans="1:10" hidden="1" x14ac:dyDescent="0.75">
      <c r="A1897" s="1" t="s">
        <v>1898</v>
      </c>
      <c r="B1897">
        <v>107.33000199999999</v>
      </c>
      <c r="C1897">
        <v>90.309997999999993</v>
      </c>
      <c r="D1897" t="str">
        <f t="shared" si="58"/>
        <v>2010-2</v>
      </c>
      <c r="E1897">
        <f t="shared" si="59"/>
        <v>10</v>
      </c>
      <c r="F1897">
        <v>99</v>
      </c>
      <c r="G1897" t="b">
        <f>Table1[[#This Row],[day]]=VLOOKUP(Table1[[#This Row],[ym]],Sheet3!$A$4:$B$224,2,FALSE)</f>
        <v>0</v>
      </c>
      <c r="H1897" s="5" t="b">
        <f>Table1[[#This Row],[m15]]=VLOOKUP(Table1[[#This Row],[ym]],Sheet3!$A$4:$C$224,3,FALSE)</f>
        <v>0</v>
      </c>
      <c r="I1897" s="5">
        <f>IF(Table1[[#This Row],[day]]&gt;=2,Table1[[#This Row],[day]]-2,99)</f>
        <v>8</v>
      </c>
      <c r="J1897" s="5" t="b">
        <f>Table1[[#This Row],[n2]]=VLOOKUP(Table1[[#This Row],[ym]],Sheet3!$A$4:$D$224,4,FALSE)</f>
        <v>0</v>
      </c>
    </row>
    <row r="1898" spans="1:10" hidden="1" x14ac:dyDescent="0.75">
      <c r="A1898" s="1" t="s">
        <v>1899</v>
      </c>
      <c r="B1898">
        <v>108.43</v>
      </c>
      <c r="C1898">
        <v>89.82</v>
      </c>
      <c r="D1898" t="str">
        <f t="shared" si="58"/>
        <v>2010-2</v>
      </c>
      <c r="E1898">
        <f t="shared" si="59"/>
        <v>11</v>
      </c>
      <c r="F1898">
        <v>99</v>
      </c>
      <c r="G1898" t="b">
        <f>Table1[[#This Row],[day]]=VLOOKUP(Table1[[#This Row],[ym]],Sheet3!$A$4:$B$224,2,FALSE)</f>
        <v>0</v>
      </c>
      <c r="H1898" s="5" t="b">
        <f>Table1[[#This Row],[m15]]=VLOOKUP(Table1[[#This Row],[ym]],Sheet3!$A$4:$C$224,3,FALSE)</f>
        <v>0</v>
      </c>
      <c r="I1898" s="5">
        <f>IF(Table1[[#This Row],[day]]&gt;=2,Table1[[#This Row],[day]]-2,99)</f>
        <v>9</v>
      </c>
      <c r="J1898" s="5" t="b">
        <f>Table1[[#This Row],[n2]]=VLOOKUP(Table1[[#This Row],[ym]],Sheet3!$A$4:$D$224,4,FALSE)</f>
        <v>0</v>
      </c>
    </row>
    <row r="1899" spans="1:10" hidden="1" x14ac:dyDescent="0.75">
      <c r="A1899" s="1" t="s">
        <v>1900</v>
      </c>
      <c r="B1899">
        <v>108.389999</v>
      </c>
      <c r="C1899">
        <v>90.190002000000007</v>
      </c>
      <c r="D1899" t="str">
        <f t="shared" si="58"/>
        <v>2010-2</v>
      </c>
      <c r="E1899">
        <f t="shared" si="59"/>
        <v>12</v>
      </c>
      <c r="F1899">
        <v>99</v>
      </c>
      <c r="G1899" t="b">
        <f>Table1[[#This Row],[day]]=VLOOKUP(Table1[[#This Row],[ym]],Sheet3!$A$4:$B$224,2,FALSE)</f>
        <v>0</v>
      </c>
      <c r="H1899" s="5" t="b">
        <f>Table1[[#This Row],[m15]]=VLOOKUP(Table1[[#This Row],[ym]],Sheet3!$A$4:$C$224,3,FALSE)</f>
        <v>0</v>
      </c>
      <c r="I1899" s="5">
        <f>IF(Table1[[#This Row],[day]]&gt;=2,Table1[[#This Row],[day]]-2,99)</f>
        <v>10</v>
      </c>
      <c r="J1899" s="5" t="b">
        <f>Table1[[#This Row],[n2]]=VLOOKUP(Table1[[#This Row],[ym]],Sheet3!$A$4:$D$224,4,FALSE)</f>
        <v>0</v>
      </c>
    </row>
    <row r="1900" spans="1:10" hidden="1" x14ac:dyDescent="0.75">
      <c r="A1900" s="1" t="s">
        <v>1901</v>
      </c>
      <c r="B1900">
        <v>110.099998</v>
      </c>
      <c r="C1900">
        <v>90.360000999999997</v>
      </c>
      <c r="D1900" t="str">
        <f t="shared" si="58"/>
        <v>2010-2</v>
      </c>
      <c r="E1900">
        <f t="shared" si="59"/>
        <v>16</v>
      </c>
      <c r="F1900">
        <v>1</v>
      </c>
      <c r="G1900" t="b">
        <f>Table1[[#This Row],[day]]=VLOOKUP(Table1[[#This Row],[ym]],Sheet3!$A$4:$B$224,2,FALSE)</f>
        <v>0</v>
      </c>
      <c r="H1900" s="5" t="b">
        <f>Table1[[#This Row],[m15]]=VLOOKUP(Table1[[#This Row],[ym]],Sheet3!$A$4:$C$224,3,FALSE)</f>
        <v>1</v>
      </c>
      <c r="I1900" s="5">
        <f>IF(Table1[[#This Row],[day]]&gt;=2,Table1[[#This Row],[day]]-2,99)</f>
        <v>14</v>
      </c>
      <c r="J1900" s="5" t="b">
        <f>Table1[[#This Row],[n2]]=VLOOKUP(Table1[[#This Row],[ym]],Sheet3!$A$4:$D$224,4,FALSE)</f>
        <v>0</v>
      </c>
    </row>
    <row r="1901" spans="1:10" hidden="1" x14ac:dyDescent="0.75">
      <c r="A1901" s="1" t="s">
        <v>1902</v>
      </c>
      <c r="B1901">
        <v>110.589996</v>
      </c>
      <c r="C1901">
        <v>89.330001999999993</v>
      </c>
      <c r="D1901" t="str">
        <f t="shared" si="58"/>
        <v>2010-2</v>
      </c>
      <c r="E1901">
        <f t="shared" si="59"/>
        <v>17</v>
      </c>
      <c r="F1901">
        <v>2</v>
      </c>
      <c r="G1901" t="b">
        <f>Table1[[#This Row],[day]]=VLOOKUP(Table1[[#This Row],[ym]],Sheet3!$A$4:$B$224,2,FALSE)</f>
        <v>0</v>
      </c>
      <c r="H1901" s="5" t="b">
        <f>Table1[[#This Row],[m15]]=VLOOKUP(Table1[[#This Row],[ym]],Sheet3!$A$4:$C$224,3,FALSE)</f>
        <v>0</v>
      </c>
      <c r="I1901" s="5">
        <f>IF(Table1[[#This Row],[day]]&gt;=2,Table1[[#This Row],[day]]-2,99)</f>
        <v>15</v>
      </c>
      <c r="J1901" s="5" t="b">
        <f>Table1[[#This Row],[n2]]=VLOOKUP(Table1[[#This Row],[ym]],Sheet3!$A$4:$D$224,4,FALSE)</f>
        <v>0</v>
      </c>
    </row>
    <row r="1902" spans="1:10" hidden="1" x14ac:dyDescent="0.75">
      <c r="A1902" s="1" t="s">
        <v>1903</v>
      </c>
      <c r="B1902">
        <v>111.290001</v>
      </c>
      <c r="C1902">
        <v>88.970000999999996</v>
      </c>
      <c r="D1902" t="str">
        <f t="shared" si="58"/>
        <v>2010-2</v>
      </c>
      <c r="E1902">
        <f t="shared" si="59"/>
        <v>18</v>
      </c>
      <c r="F1902">
        <v>3</v>
      </c>
      <c r="G1902" t="b">
        <f>Table1[[#This Row],[day]]=VLOOKUP(Table1[[#This Row],[ym]],Sheet3!$A$4:$B$224,2,FALSE)</f>
        <v>0</v>
      </c>
      <c r="H1902" s="5" t="b">
        <f>Table1[[#This Row],[m15]]=VLOOKUP(Table1[[#This Row],[ym]],Sheet3!$A$4:$C$224,3,FALSE)</f>
        <v>0</v>
      </c>
      <c r="I1902" s="5">
        <f>IF(Table1[[#This Row],[day]]&gt;=2,Table1[[#This Row],[day]]-2,99)</f>
        <v>16</v>
      </c>
      <c r="J1902" s="5" t="b">
        <f>Table1[[#This Row],[n2]]=VLOOKUP(Table1[[#This Row],[ym]],Sheet3!$A$4:$D$224,4,FALSE)</f>
        <v>0</v>
      </c>
    </row>
    <row r="1903" spans="1:10" hidden="1" x14ac:dyDescent="0.75">
      <c r="A1903" s="1" t="s">
        <v>1904</v>
      </c>
      <c r="B1903">
        <v>111.519997</v>
      </c>
      <c r="C1903">
        <v>89.449996999999996</v>
      </c>
      <c r="D1903" t="str">
        <f t="shared" si="58"/>
        <v>2010-2</v>
      </c>
      <c r="E1903">
        <f t="shared" si="59"/>
        <v>19</v>
      </c>
      <c r="F1903">
        <v>4</v>
      </c>
      <c r="G1903" t="b">
        <f>Table1[[#This Row],[day]]=VLOOKUP(Table1[[#This Row],[ym]],Sheet3!$A$4:$B$224,2,FALSE)</f>
        <v>0</v>
      </c>
      <c r="H1903" s="5" t="b">
        <f>Table1[[#This Row],[m15]]=VLOOKUP(Table1[[#This Row],[ym]],Sheet3!$A$4:$C$224,3,FALSE)</f>
        <v>0</v>
      </c>
      <c r="I1903" s="5">
        <f>IF(Table1[[#This Row],[day]]&gt;=2,Table1[[#This Row],[day]]-2,99)</f>
        <v>17</v>
      </c>
      <c r="J1903" s="5" t="b">
        <f>Table1[[#This Row],[n2]]=VLOOKUP(Table1[[#This Row],[ym]],Sheet3!$A$4:$D$224,4,FALSE)</f>
        <v>0</v>
      </c>
    </row>
    <row r="1904" spans="1:10" hidden="1" x14ac:dyDescent="0.75">
      <c r="A1904" s="1" t="s">
        <v>1905</v>
      </c>
      <c r="B1904">
        <v>111.529999</v>
      </c>
      <c r="C1904">
        <v>89.080001999999993</v>
      </c>
      <c r="D1904" t="str">
        <f t="shared" si="58"/>
        <v>2010-2</v>
      </c>
      <c r="E1904">
        <f t="shared" si="59"/>
        <v>22</v>
      </c>
      <c r="F1904">
        <v>7</v>
      </c>
      <c r="G1904" t="b">
        <f>Table1[[#This Row],[day]]=VLOOKUP(Table1[[#This Row],[ym]],Sheet3!$A$4:$B$224,2,FALSE)</f>
        <v>0</v>
      </c>
      <c r="H1904" s="5" t="b">
        <f>Table1[[#This Row],[m15]]=VLOOKUP(Table1[[#This Row],[ym]],Sheet3!$A$4:$C$224,3,FALSE)</f>
        <v>0</v>
      </c>
      <c r="I1904" s="5">
        <f>IF(Table1[[#This Row],[day]]&gt;=2,Table1[[#This Row],[day]]-2,99)</f>
        <v>20</v>
      </c>
      <c r="J1904" s="5" t="b">
        <f>Table1[[#This Row],[n2]]=VLOOKUP(Table1[[#This Row],[ym]],Sheet3!$A$4:$D$224,4,FALSE)</f>
        <v>0</v>
      </c>
    </row>
    <row r="1905" spans="1:10" hidden="1" x14ac:dyDescent="0.75">
      <c r="A1905" s="1" t="s">
        <v>1906</v>
      </c>
      <c r="B1905">
        <v>110.129997</v>
      </c>
      <c r="C1905">
        <v>90.470000999999996</v>
      </c>
      <c r="D1905" t="str">
        <f t="shared" si="58"/>
        <v>2010-2</v>
      </c>
      <c r="E1905">
        <f t="shared" si="59"/>
        <v>23</v>
      </c>
      <c r="F1905">
        <v>8</v>
      </c>
      <c r="G1905" t="b">
        <f>Table1[[#This Row],[day]]=VLOOKUP(Table1[[#This Row],[ym]],Sheet3!$A$4:$B$224,2,FALSE)</f>
        <v>0</v>
      </c>
      <c r="H1905" s="5" t="b">
        <f>Table1[[#This Row],[m15]]=VLOOKUP(Table1[[#This Row],[ym]],Sheet3!$A$4:$C$224,3,FALSE)</f>
        <v>0</v>
      </c>
      <c r="I1905" s="5">
        <f>IF(Table1[[#This Row],[day]]&gt;=2,Table1[[#This Row],[day]]-2,99)</f>
        <v>21</v>
      </c>
      <c r="J1905" s="5" t="b">
        <f>Table1[[#This Row],[n2]]=VLOOKUP(Table1[[#This Row],[ym]],Sheet3!$A$4:$D$224,4,FALSE)</f>
        <v>0</v>
      </c>
    </row>
    <row r="1906" spans="1:10" hidden="1" x14ac:dyDescent="0.75">
      <c r="A1906" s="1" t="s">
        <v>1907</v>
      </c>
      <c r="B1906">
        <v>111.139999</v>
      </c>
      <c r="C1906">
        <v>90.690002000000007</v>
      </c>
      <c r="D1906" t="str">
        <f t="shared" si="58"/>
        <v>2010-2</v>
      </c>
      <c r="E1906">
        <f t="shared" si="59"/>
        <v>24</v>
      </c>
      <c r="F1906">
        <v>9</v>
      </c>
      <c r="G1906" t="b">
        <f>Table1[[#This Row],[day]]=VLOOKUP(Table1[[#This Row],[ym]],Sheet3!$A$4:$B$224,2,FALSE)</f>
        <v>0</v>
      </c>
      <c r="H1906" s="5" t="b">
        <f>Table1[[#This Row],[m15]]=VLOOKUP(Table1[[#This Row],[ym]],Sheet3!$A$4:$C$224,3,FALSE)</f>
        <v>0</v>
      </c>
      <c r="I1906" s="5">
        <f>IF(Table1[[#This Row],[day]]&gt;=2,Table1[[#This Row],[day]]-2,99)</f>
        <v>22</v>
      </c>
      <c r="J1906" s="5" t="b">
        <f>Table1[[#This Row],[n2]]=VLOOKUP(Table1[[#This Row],[ym]],Sheet3!$A$4:$D$224,4,FALSE)</f>
        <v>0</v>
      </c>
    </row>
    <row r="1907" spans="1:10" hidden="1" x14ac:dyDescent="0.75">
      <c r="A1907" s="1" t="s">
        <v>1908</v>
      </c>
      <c r="B1907">
        <v>111.050003</v>
      </c>
      <c r="C1907">
        <v>91.199996999999996</v>
      </c>
      <c r="D1907" t="str">
        <f t="shared" si="58"/>
        <v>2010-2</v>
      </c>
      <c r="E1907">
        <f t="shared" si="59"/>
        <v>25</v>
      </c>
      <c r="F1907">
        <v>10</v>
      </c>
      <c r="G1907" t="b">
        <f>Table1[[#This Row],[day]]=VLOOKUP(Table1[[#This Row],[ym]],Sheet3!$A$4:$B$224,2,FALSE)</f>
        <v>0</v>
      </c>
      <c r="H1907" s="5" t="b">
        <f>Table1[[#This Row],[m15]]=VLOOKUP(Table1[[#This Row],[ym]],Sheet3!$A$4:$C$224,3,FALSE)</f>
        <v>0</v>
      </c>
      <c r="I1907" s="5">
        <f>IF(Table1[[#This Row],[day]]&gt;=2,Table1[[#This Row],[day]]-2,99)</f>
        <v>23</v>
      </c>
      <c r="J1907" s="5" t="b">
        <f>Table1[[#This Row],[n2]]=VLOOKUP(Table1[[#This Row],[ym]],Sheet3!$A$4:$D$224,4,FALSE)</f>
        <v>0</v>
      </c>
    </row>
    <row r="1908" spans="1:10" hidden="1" x14ac:dyDescent="0.75">
      <c r="A1908" s="1" t="s">
        <v>1909</v>
      </c>
      <c r="B1908">
        <v>111.050003</v>
      </c>
      <c r="C1908">
        <v>91.669998000000007</v>
      </c>
      <c r="D1908" t="str">
        <f t="shared" si="58"/>
        <v>2010-2</v>
      </c>
      <c r="E1908">
        <f t="shared" si="59"/>
        <v>26</v>
      </c>
      <c r="F1908">
        <v>11</v>
      </c>
      <c r="G1908" t="b">
        <f>Table1[[#This Row],[day]]=VLOOKUP(Table1[[#This Row],[ym]],Sheet3!$A$4:$B$224,2,FALSE)</f>
        <v>0</v>
      </c>
      <c r="H1908" s="5" t="b">
        <f>Table1[[#This Row],[m15]]=VLOOKUP(Table1[[#This Row],[ym]],Sheet3!$A$4:$C$224,3,FALSE)</f>
        <v>0</v>
      </c>
      <c r="I1908" s="5">
        <f>IF(Table1[[#This Row],[day]]&gt;=2,Table1[[#This Row],[day]]-2,99)</f>
        <v>24</v>
      </c>
      <c r="J1908" s="5" t="b">
        <f>Table1[[#This Row],[n2]]=VLOOKUP(Table1[[#This Row],[ym]],Sheet3!$A$4:$D$224,4,FALSE)</f>
        <v>0</v>
      </c>
    </row>
    <row r="1909" spans="1:10" hidden="1" x14ac:dyDescent="0.75">
      <c r="A1909" s="1" t="s">
        <v>1910</v>
      </c>
      <c r="B1909">
        <v>112.220001</v>
      </c>
      <c r="C1909">
        <v>91.339995999999999</v>
      </c>
      <c r="D1909" t="str">
        <f t="shared" si="58"/>
        <v>2010-3</v>
      </c>
      <c r="E1909">
        <f t="shared" si="59"/>
        <v>1</v>
      </c>
      <c r="F1909">
        <v>99</v>
      </c>
      <c r="G1909" t="b">
        <f>Table1[[#This Row],[day]]=VLOOKUP(Table1[[#This Row],[ym]],Sheet3!$A$4:$B$224,2,FALSE)</f>
        <v>1</v>
      </c>
      <c r="H1909" s="5" t="b">
        <f>Table1[[#This Row],[m15]]=VLOOKUP(Table1[[#This Row],[ym]],Sheet3!$A$4:$C$224,3,FALSE)</f>
        <v>0</v>
      </c>
      <c r="I1909" s="5">
        <f>IF(Table1[[#This Row],[day]]&gt;=2,Table1[[#This Row],[day]]-2,99)</f>
        <v>99</v>
      </c>
      <c r="J1909" s="5" t="b">
        <f>Table1[[#This Row],[n2]]=VLOOKUP(Table1[[#This Row],[ym]],Sheet3!$A$4:$D$224,4,FALSE)</f>
        <v>0</v>
      </c>
    </row>
    <row r="1910" spans="1:10" x14ac:dyDescent="0.75">
      <c r="A1910" s="1" t="s">
        <v>1911</v>
      </c>
      <c r="B1910">
        <v>112.510002</v>
      </c>
      <c r="C1910">
        <v>91.220000999999996</v>
      </c>
      <c r="D1910" t="str">
        <f t="shared" si="58"/>
        <v>2010-3</v>
      </c>
      <c r="E1910">
        <f t="shared" si="59"/>
        <v>2</v>
      </c>
      <c r="F1910">
        <v>99</v>
      </c>
      <c r="G1910" t="b">
        <f>Table1[[#This Row],[day]]=VLOOKUP(Table1[[#This Row],[ym]],Sheet3!$A$4:$B$224,2,FALSE)</f>
        <v>0</v>
      </c>
      <c r="H1910" s="5" t="b">
        <f>Table1[[#This Row],[m15]]=VLOOKUP(Table1[[#This Row],[ym]],Sheet3!$A$4:$C$224,3,FALSE)</f>
        <v>0</v>
      </c>
      <c r="I1910" s="5">
        <f>IF(Table1[[#This Row],[day]]&gt;=2,Table1[[#This Row],[day]]-2,99)</f>
        <v>0</v>
      </c>
      <c r="J1910" s="5" t="b">
        <f>Table1[[#This Row],[n2]]=VLOOKUP(Table1[[#This Row],[ym]],Sheet3!$A$4:$D$224,4,FALSE)</f>
        <v>1</v>
      </c>
    </row>
    <row r="1911" spans="1:10" hidden="1" x14ac:dyDescent="0.75">
      <c r="A1911" s="1" t="s">
        <v>1912</v>
      </c>
      <c r="B1911">
        <v>112.68</v>
      </c>
      <c r="C1911">
        <v>90.989998</v>
      </c>
      <c r="D1911" t="str">
        <f t="shared" si="58"/>
        <v>2010-3</v>
      </c>
      <c r="E1911">
        <f t="shared" si="59"/>
        <v>3</v>
      </c>
      <c r="F1911">
        <v>99</v>
      </c>
      <c r="G1911" t="b">
        <f>Table1[[#This Row],[day]]=VLOOKUP(Table1[[#This Row],[ym]],Sheet3!$A$4:$B$224,2,FALSE)</f>
        <v>0</v>
      </c>
      <c r="H1911" s="5" t="b">
        <f>Table1[[#This Row],[m15]]=VLOOKUP(Table1[[#This Row],[ym]],Sheet3!$A$4:$C$224,3,FALSE)</f>
        <v>0</v>
      </c>
      <c r="I1911" s="5">
        <f>IF(Table1[[#This Row],[day]]&gt;=2,Table1[[#This Row],[day]]-2,99)</f>
        <v>1</v>
      </c>
      <c r="J1911" s="5" t="b">
        <f>Table1[[#This Row],[n2]]=VLOOKUP(Table1[[#This Row],[ym]],Sheet3!$A$4:$D$224,4,FALSE)</f>
        <v>0</v>
      </c>
    </row>
    <row r="1912" spans="1:10" hidden="1" x14ac:dyDescent="0.75">
      <c r="A1912" s="1" t="s">
        <v>1913</v>
      </c>
      <c r="B1912">
        <v>112.989998</v>
      </c>
      <c r="C1912">
        <v>91.470000999999996</v>
      </c>
      <c r="D1912" t="str">
        <f t="shared" si="58"/>
        <v>2010-3</v>
      </c>
      <c r="E1912">
        <f t="shared" si="59"/>
        <v>4</v>
      </c>
      <c r="F1912">
        <v>99</v>
      </c>
      <c r="G1912" t="b">
        <f>Table1[[#This Row],[day]]=VLOOKUP(Table1[[#This Row],[ym]],Sheet3!$A$4:$B$224,2,FALSE)</f>
        <v>0</v>
      </c>
      <c r="H1912" s="5" t="b">
        <f>Table1[[#This Row],[m15]]=VLOOKUP(Table1[[#This Row],[ym]],Sheet3!$A$4:$C$224,3,FALSE)</f>
        <v>0</v>
      </c>
      <c r="I1912" s="5">
        <f>IF(Table1[[#This Row],[day]]&gt;=2,Table1[[#This Row],[day]]-2,99)</f>
        <v>2</v>
      </c>
      <c r="J1912" s="5" t="b">
        <f>Table1[[#This Row],[n2]]=VLOOKUP(Table1[[#This Row],[ym]],Sheet3!$A$4:$D$224,4,FALSE)</f>
        <v>0</v>
      </c>
    </row>
    <row r="1913" spans="1:10" hidden="1" x14ac:dyDescent="0.75">
      <c r="A1913" s="1" t="s">
        <v>1914</v>
      </c>
      <c r="B1913">
        <v>114.620003</v>
      </c>
      <c r="C1913">
        <v>90.269997000000004</v>
      </c>
      <c r="D1913" t="str">
        <f t="shared" si="58"/>
        <v>2010-3</v>
      </c>
      <c r="E1913">
        <f t="shared" si="59"/>
        <v>5</v>
      </c>
      <c r="F1913">
        <v>99</v>
      </c>
      <c r="G1913" t="b">
        <f>Table1[[#This Row],[day]]=VLOOKUP(Table1[[#This Row],[ym]],Sheet3!$A$4:$B$224,2,FALSE)</f>
        <v>0</v>
      </c>
      <c r="H1913" s="5" t="b">
        <f>Table1[[#This Row],[m15]]=VLOOKUP(Table1[[#This Row],[ym]],Sheet3!$A$4:$C$224,3,FALSE)</f>
        <v>0</v>
      </c>
      <c r="I1913" s="5">
        <f>IF(Table1[[#This Row],[day]]&gt;=2,Table1[[#This Row],[day]]-2,99)</f>
        <v>3</v>
      </c>
      <c r="J1913" s="5" t="b">
        <f>Table1[[#This Row],[n2]]=VLOOKUP(Table1[[#This Row],[ym]],Sheet3!$A$4:$D$224,4,FALSE)</f>
        <v>0</v>
      </c>
    </row>
    <row r="1914" spans="1:10" hidden="1" x14ac:dyDescent="0.75">
      <c r="A1914" s="1" t="s">
        <v>1915</v>
      </c>
      <c r="B1914">
        <v>114.660004</v>
      </c>
      <c r="C1914">
        <v>89.800003000000004</v>
      </c>
      <c r="D1914" t="str">
        <f t="shared" si="58"/>
        <v>2010-3</v>
      </c>
      <c r="E1914">
        <f t="shared" si="59"/>
        <v>8</v>
      </c>
      <c r="F1914">
        <v>99</v>
      </c>
      <c r="G1914" t="b">
        <f>Table1[[#This Row],[day]]=VLOOKUP(Table1[[#This Row],[ym]],Sheet3!$A$4:$B$224,2,FALSE)</f>
        <v>0</v>
      </c>
      <c r="H1914" s="5" t="b">
        <f>Table1[[#This Row],[m15]]=VLOOKUP(Table1[[#This Row],[ym]],Sheet3!$A$4:$C$224,3,FALSE)</f>
        <v>0</v>
      </c>
      <c r="I1914" s="5">
        <f>IF(Table1[[#This Row],[day]]&gt;=2,Table1[[#This Row],[day]]-2,99)</f>
        <v>6</v>
      </c>
      <c r="J1914" s="5" t="b">
        <f>Table1[[#This Row],[n2]]=VLOOKUP(Table1[[#This Row],[ym]],Sheet3!$A$4:$D$224,4,FALSE)</f>
        <v>0</v>
      </c>
    </row>
    <row r="1915" spans="1:10" hidden="1" x14ac:dyDescent="0.75">
      <c r="A1915" s="1" t="s">
        <v>1916</v>
      </c>
      <c r="B1915">
        <v>114.790001</v>
      </c>
      <c r="C1915">
        <v>89.82</v>
      </c>
      <c r="D1915" t="str">
        <f t="shared" si="58"/>
        <v>2010-3</v>
      </c>
      <c r="E1915">
        <f t="shared" si="59"/>
        <v>9</v>
      </c>
      <c r="F1915">
        <v>99</v>
      </c>
      <c r="G1915" t="b">
        <f>Table1[[#This Row],[day]]=VLOOKUP(Table1[[#This Row],[ym]],Sheet3!$A$4:$B$224,2,FALSE)</f>
        <v>0</v>
      </c>
      <c r="H1915" s="5" t="b">
        <f>Table1[[#This Row],[m15]]=VLOOKUP(Table1[[#This Row],[ym]],Sheet3!$A$4:$C$224,3,FALSE)</f>
        <v>0</v>
      </c>
      <c r="I1915" s="5">
        <f>IF(Table1[[#This Row],[day]]&gt;=2,Table1[[#This Row],[day]]-2,99)</f>
        <v>7</v>
      </c>
      <c r="J1915" s="5" t="b">
        <f>Table1[[#This Row],[n2]]=VLOOKUP(Table1[[#This Row],[ym]],Sheet3!$A$4:$D$224,4,FALSE)</f>
        <v>0</v>
      </c>
    </row>
    <row r="1916" spans="1:10" hidden="1" x14ac:dyDescent="0.75">
      <c r="A1916" s="1" t="s">
        <v>1917</v>
      </c>
      <c r="B1916">
        <v>115.300003</v>
      </c>
      <c r="C1916">
        <v>89.589995999999999</v>
      </c>
      <c r="D1916" t="str">
        <f t="shared" si="58"/>
        <v>2010-3</v>
      </c>
      <c r="E1916">
        <f t="shared" si="59"/>
        <v>10</v>
      </c>
      <c r="F1916">
        <v>99</v>
      </c>
      <c r="G1916" t="b">
        <f>Table1[[#This Row],[day]]=VLOOKUP(Table1[[#This Row],[ym]],Sheet3!$A$4:$B$224,2,FALSE)</f>
        <v>0</v>
      </c>
      <c r="H1916" s="5" t="b">
        <f>Table1[[#This Row],[m15]]=VLOOKUP(Table1[[#This Row],[ym]],Sheet3!$A$4:$C$224,3,FALSE)</f>
        <v>0</v>
      </c>
      <c r="I1916" s="5">
        <f>IF(Table1[[#This Row],[day]]&gt;=2,Table1[[#This Row],[day]]-2,99)</f>
        <v>8</v>
      </c>
      <c r="J1916" s="5" t="b">
        <f>Table1[[#This Row],[n2]]=VLOOKUP(Table1[[#This Row],[ym]],Sheet3!$A$4:$D$224,4,FALSE)</f>
        <v>0</v>
      </c>
    </row>
    <row r="1917" spans="1:10" hidden="1" x14ac:dyDescent="0.75">
      <c r="A1917" s="1" t="s">
        <v>1918</v>
      </c>
      <c r="B1917">
        <v>115.82</v>
      </c>
      <c r="C1917">
        <v>89.919998000000007</v>
      </c>
      <c r="D1917" t="str">
        <f t="shared" si="58"/>
        <v>2010-3</v>
      </c>
      <c r="E1917">
        <f t="shared" si="59"/>
        <v>11</v>
      </c>
      <c r="F1917">
        <v>99</v>
      </c>
      <c r="G1917" t="b">
        <f>Table1[[#This Row],[day]]=VLOOKUP(Table1[[#This Row],[ym]],Sheet3!$A$4:$B$224,2,FALSE)</f>
        <v>0</v>
      </c>
      <c r="H1917" s="5" t="b">
        <f>Table1[[#This Row],[m15]]=VLOOKUP(Table1[[#This Row],[ym]],Sheet3!$A$4:$C$224,3,FALSE)</f>
        <v>0</v>
      </c>
      <c r="I1917" s="5">
        <f>IF(Table1[[#This Row],[day]]&gt;=2,Table1[[#This Row],[day]]-2,99)</f>
        <v>9</v>
      </c>
      <c r="J1917" s="5" t="b">
        <f>Table1[[#This Row],[n2]]=VLOOKUP(Table1[[#This Row],[ym]],Sheet3!$A$4:$D$224,4,FALSE)</f>
        <v>0</v>
      </c>
    </row>
    <row r="1918" spans="1:10" hidden="1" x14ac:dyDescent="0.75">
      <c r="A1918" s="1" t="s">
        <v>1919</v>
      </c>
      <c r="B1918">
        <v>115.80999799999999</v>
      </c>
      <c r="C1918">
        <v>90.480002999999996</v>
      </c>
      <c r="D1918" t="str">
        <f t="shared" si="58"/>
        <v>2010-3</v>
      </c>
      <c r="E1918">
        <f t="shared" si="59"/>
        <v>12</v>
      </c>
      <c r="F1918">
        <v>99</v>
      </c>
      <c r="G1918" t="b">
        <f>Table1[[#This Row],[day]]=VLOOKUP(Table1[[#This Row],[ym]],Sheet3!$A$4:$B$224,2,FALSE)</f>
        <v>0</v>
      </c>
      <c r="H1918" s="5" t="b">
        <f>Table1[[#This Row],[m15]]=VLOOKUP(Table1[[#This Row],[ym]],Sheet3!$A$4:$C$224,3,FALSE)</f>
        <v>0</v>
      </c>
      <c r="I1918" s="5">
        <f>IF(Table1[[#This Row],[day]]&gt;=2,Table1[[#This Row],[day]]-2,99)</f>
        <v>10</v>
      </c>
      <c r="J1918" s="5" t="b">
        <f>Table1[[#This Row],[n2]]=VLOOKUP(Table1[[#This Row],[ym]],Sheet3!$A$4:$D$224,4,FALSE)</f>
        <v>0</v>
      </c>
    </row>
    <row r="1919" spans="1:10" hidden="1" x14ac:dyDescent="0.75">
      <c r="A1919" s="1" t="s">
        <v>1920</v>
      </c>
      <c r="B1919">
        <v>115.879997</v>
      </c>
      <c r="C1919">
        <v>90.360000999999997</v>
      </c>
      <c r="D1919" t="str">
        <f t="shared" si="58"/>
        <v>2010-3</v>
      </c>
      <c r="E1919">
        <f t="shared" si="59"/>
        <v>15</v>
      </c>
      <c r="F1919">
        <v>99</v>
      </c>
      <c r="G1919" t="b">
        <f>Table1[[#This Row],[day]]=VLOOKUP(Table1[[#This Row],[ym]],Sheet3!$A$4:$B$224,2,FALSE)</f>
        <v>0</v>
      </c>
      <c r="H1919" s="5" t="b">
        <f>Table1[[#This Row],[m15]]=VLOOKUP(Table1[[#This Row],[ym]],Sheet3!$A$4:$C$224,3,FALSE)</f>
        <v>0</v>
      </c>
      <c r="I1919" s="5">
        <f>IF(Table1[[#This Row],[day]]&gt;=2,Table1[[#This Row],[day]]-2,99)</f>
        <v>13</v>
      </c>
      <c r="J1919" s="5" t="b">
        <f>Table1[[#This Row],[n2]]=VLOOKUP(Table1[[#This Row],[ym]],Sheet3!$A$4:$D$224,4,FALSE)</f>
        <v>0</v>
      </c>
    </row>
    <row r="1920" spans="1:10" hidden="1" x14ac:dyDescent="0.75">
      <c r="A1920" s="1" t="s">
        <v>1921</v>
      </c>
      <c r="B1920">
        <v>116.82</v>
      </c>
      <c r="C1920">
        <v>91.080001999999993</v>
      </c>
      <c r="D1920" t="str">
        <f t="shared" si="58"/>
        <v>2010-3</v>
      </c>
      <c r="E1920">
        <f t="shared" si="59"/>
        <v>16</v>
      </c>
      <c r="F1920">
        <v>1</v>
      </c>
      <c r="G1920" t="b">
        <f>Table1[[#This Row],[day]]=VLOOKUP(Table1[[#This Row],[ym]],Sheet3!$A$4:$B$224,2,FALSE)</f>
        <v>0</v>
      </c>
      <c r="H1920" s="5" t="b">
        <f>Table1[[#This Row],[m15]]=VLOOKUP(Table1[[#This Row],[ym]],Sheet3!$A$4:$C$224,3,FALSE)</f>
        <v>1</v>
      </c>
      <c r="I1920" s="5">
        <f>IF(Table1[[#This Row],[day]]&gt;=2,Table1[[#This Row],[day]]-2,99)</f>
        <v>14</v>
      </c>
      <c r="J1920" s="5" t="b">
        <f>Table1[[#This Row],[n2]]=VLOOKUP(Table1[[#This Row],[ym]],Sheet3!$A$4:$D$224,4,FALSE)</f>
        <v>0</v>
      </c>
    </row>
    <row r="1921" spans="1:10" hidden="1" x14ac:dyDescent="0.75">
      <c r="A1921" s="1" t="s">
        <v>1922</v>
      </c>
      <c r="B1921">
        <v>117.480003</v>
      </c>
      <c r="C1921">
        <v>91.470000999999996</v>
      </c>
      <c r="D1921" t="str">
        <f t="shared" si="58"/>
        <v>2010-3</v>
      </c>
      <c r="E1921">
        <f t="shared" si="59"/>
        <v>17</v>
      </c>
      <c r="F1921">
        <v>2</v>
      </c>
      <c r="G1921" t="b">
        <f>Table1[[#This Row],[day]]=VLOOKUP(Table1[[#This Row],[ym]],Sheet3!$A$4:$B$224,2,FALSE)</f>
        <v>0</v>
      </c>
      <c r="H1921" s="5" t="b">
        <f>Table1[[#This Row],[m15]]=VLOOKUP(Table1[[#This Row],[ym]],Sheet3!$A$4:$C$224,3,FALSE)</f>
        <v>0</v>
      </c>
      <c r="I1921" s="5">
        <f>IF(Table1[[#This Row],[day]]&gt;=2,Table1[[#This Row],[day]]-2,99)</f>
        <v>15</v>
      </c>
      <c r="J1921" s="5" t="b">
        <f>Table1[[#This Row],[n2]]=VLOOKUP(Table1[[#This Row],[ym]],Sheet3!$A$4:$D$224,4,FALSE)</f>
        <v>0</v>
      </c>
    </row>
    <row r="1922" spans="1:10" hidden="1" x14ac:dyDescent="0.75">
      <c r="A1922" s="1" t="s">
        <v>1923</v>
      </c>
      <c r="B1922">
        <v>117.43</v>
      </c>
      <c r="C1922">
        <v>91.169998000000007</v>
      </c>
      <c r="D1922" t="str">
        <f t="shared" ref="D1922:D1985" si="60">YEAR(A1922)&amp;"-"&amp;MONTH(A1922)</f>
        <v>2010-3</v>
      </c>
      <c r="E1922">
        <f t="shared" ref="E1922:E1985" si="61">DAY(A1922)</f>
        <v>18</v>
      </c>
      <c r="F1922">
        <v>3</v>
      </c>
      <c r="G1922" t="b">
        <f>Table1[[#This Row],[day]]=VLOOKUP(Table1[[#This Row],[ym]],Sheet3!$A$4:$B$224,2,FALSE)</f>
        <v>0</v>
      </c>
      <c r="H1922" s="5" t="b">
        <f>Table1[[#This Row],[m15]]=VLOOKUP(Table1[[#This Row],[ym]],Sheet3!$A$4:$C$224,3,FALSE)</f>
        <v>0</v>
      </c>
      <c r="I1922" s="5">
        <f>IF(Table1[[#This Row],[day]]&gt;=2,Table1[[#This Row],[day]]-2,99)</f>
        <v>16</v>
      </c>
      <c r="J1922" s="5" t="b">
        <f>Table1[[#This Row],[n2]]=VLOOKUP(Table1[[#This Row],[ym]],Sheet3!$A$4:$D$224,4,FALSE)</f>
        <v>0</v>
      </c>
    </row>
    <row r="1923" spans="1:10" hidden="1" x14ac:dyDescent="0.75">
      <c r="A1923" s="1" t="s">
        <v>1924</v>
      </c>
      <c r="B1923">
        <v>116.82</v>
      </c>
      <c r="C1923">
        <v>91.260002</v>
      </c>
      <c r="D1923" t="str">
        <f t="shared" si="60"/>
        <v>2010-3</v>
      </c>
      <c r="E1923">
        <f t="shared" si="61"/>
        <v>19</v>
      </c>
      <c r="F1923">
        <v>4</v>
      </c>
      <c r="G1923" t="b">
        <f>Table1[[#This Row],[day]]=VLOOKUP(Table1[[#This Row],[ym]],Sheet3!$A$4:$B$224,2,FALSE)</f>
        <v>0</v>
      </c>
      <c r="H1923" s="5" t="b">
        <f>Table1[[#This Row],[m15]]=VLOOKUP(Table1[[#This Row],[ym]],Sheet3!$A$4:$C$224,3,FALSE)</f>
        <v>0</v>
      </c>
      <c r="I1923" s="5">
        <f>IF(Table1[[#This Row],[day]]&gt;=2,Table1[[#This Row],[day]]-2,99)</f>
        <v>17</v>
      </c>
      <c r="J1923" s="5" t="b">
        <f>Table1[[#This Row],[n2]]=VLOOKUP(Table1[[#This Row],[ym]],Sheet3!$A$4:$D$224,4,FALSE)</f>
        <v>0</v>
      </c>
    </row>
    <row r="1924" spans="1:10" hidden="1" x14ac:dyDescent="0.75">
      <c r="A1924" s="1" t="s">
        <v>1925</v>
      </c>
      <c r="B1924">
        <v>117.449997</v>
      </c>
      <c r="C1924">
        <v>91.360000999999997</v>
      </c>
      <c r="D1924" t="str">
        <f t="shared" si="60"/>
        <v>2010-3</v>
      </c>
      <c r="E1924">
        <f t="shared" si="61"/>
        <v>22</v>
      </c>
      <c r="F1924">
        <v>7</v>
      </c>
      <c r="G1924" t="b">
        <f>Table1[[#This Row],[day]]=VLOOKUP(Table1[[#This Row],[ym]],Sheet3!$A$4:$B$224,2,FALSE)</f>
        <v>0</v>
      </c>
      <c r="H1924" s="5" t="b">
        <f>Table1[[#This Row],[m15]]=VLOOKUP(Table1[[#This Row],[ym]],Sheet3!$A$4:$C$224,3,FALSE)</f>
        <v>0</v>
      </c>
      <c r="I1924" s="5">
        <f>IF(Table1[[#This Row],[day]]&gt;=2,Table1[[#This Row],[day]]-2,99)</f>
        <v>20</v>
      </c>
      <c r="J1924" s="5" t="b">
        <f>Table1[[#This Row],[n2]]=VLOOKUP(Table1[[#This Row],[ym]],Sheet3!$A$4:$D$224,4,FALSE)</f>
        <v>0</v>
      </c>
    </row>
    <row r="1925" spans="1:10" hidden="1" x14ac:dyDescent="0.75">
      <c r="A1925" s="1" t="s">
        <v>1926</v>
      </c>
      <c r="B1925">
        <v>118.300003</v>
      </c>
      <c r="C1925">
        <v>90.93</v>
      </c>
      <c r="D1925" t="str">
        <f t="shared" si="60"/>
        <v>2010-3</v>
      </c>
      <c r="E1925">
        <f t="shared" si="61"/>
        <v>23</v>
      </c>
      <c r="F1925">
        <v>8</v>
      </c>
      <c r="G1925" t="b">
        <f>Table1[[#This Row],[day]]=VLOOKUP(Table1[[#This Row],[ym]],Sheet3!$A$4:$B$224,2,FALSE)</f>
        <v>0</v>
      </c>
      <c r="H1925" s="5" t="b">
        <f>Table1[[#This Row],[m15]]=VLOOKUP(Table1[[#This Row],[ym]],Sheet3!$A$4:$C$224,3,FALSE)</f>
        <v>0</v>
      </c>
      <c r="I1925" s="5">
        <f>IF(Table1[[#This Row],[day]]&gt;=2,Table1[[#This Row],[day]]-2,99)</f>
        <v>21</v>
      </c>
      <c r="J1925" s="5" t="b">
        <f>Table1[[#This Row],[n2]]=VLOOKUP(Table1[[#This Row],[ym]],Sheet3!$A$4:$D$224,4,FALSE)</f>
        <v>0</v>
      </c>
    </row>
    <row r="1926" spans="1:10" hidden="1" x14ac:dyDescent="0.75">
      <c r="A1926" s="1" t="s">
        <v>1927</v>
      </c>
      <c r="B1926">
        <v>117.720001</v>
      </c>
      <c r="C1926">
        <v>89.269997000000004</v>
      </c>
      <c r="D1926" t="str">
        <f t="shared" si="60"/>
        <v>2010-3</v>
      </c>
      <c r="E1926">
        <f t="shared" si="61"/>
        <v>24</v>
      </c>
      <c r="F1926">
        <v>9</v>
      </c>
      <c r="G1926" t="b">
        <f>Table1[[#This Row],[day]]=VLOOKUP(Table1[[#This Row],[ym]],Sheet3!$A$4:$B$224,2,FALSE)</f>
        <v>0</v>
      </c>
      <c r="H1926" s="5" t="b">
        <f>Table1[[#This Row],[m15]]=VLOOKUP(Table1[[#This Row],[ym]],Sheet3!$A$4:$C$224,3,FALSE)</f>
        <v>0</v>
      </c>
      <c r="I1926" s="5">
        <f>IF(Table1[[#This Row],[day]]&gt;=2,Table1[[#This Row],[day]]-2,99)</f>
        <v>22</v>
      </c>
      <c r="J1926" s="5" t="b">
        <f>Table1[[#This Row],[n2]]=VLOOKUP(Table1[[#This Row],[ym]],Sheet3!$A$4:$D$224,4,FALSE)</f>
        <v>0</v>
      </c>
    </row>
    <row r="1927" spans="1:10" hidden="1" x14ac:dyDescent="0.75">
      <c r="A1927" s="1" t="s">
        <v>1928</v>
      </c>
      <c r="B1927">
        <v>117.010002</v>
      </c>
      <c r="C1927">
        <v>88.699996999999996</v>
      </c>
      <c r="D1927" t="str">
        <f t="shared" si="60"/>
        <v>2010-3</v>
      </c>
      <c r="E1927">
        <f t="shared" si="61"/>
        <v>25</v>
      </c>
      <c r="F1927">
        <v>10</v>
      </c>
      <c r="G1927" t="b">
        <f>Table1[[#This Row],[day]]=VLOOKUP(Table1[[#This Row],[ym]],Sheet3!$A$4:$B$224,2,FALSE)</f>
        <v>0</v>
      </c>
      <c r="H1927" s="5" t="b">
        <f>Table1[[#This Row],[m15]]=VLOOKUP(Table1[[#This Row],[ym]],Sheet3!$A$4:$C$224,3,FALSE)</f>
        <v>0</v>
      </c>
      <c r="I1927" s="5">
        <f>IF(Table1[[#This Row],[day]]&gt;=2,Table1[[#This Row],[day]]-2,99)</f>
        <v>23</v>
      </c>
      <c r="J1927" s="5" t="b">
        <f>Table1[[#This Row],[n2]]=VLOOKUP(Table1[[#This Row],[ym]],Sheet3!$A$4:$D$224,4,FALSE)</f>
        <v>0</v>
      </c>
    </row>
    <row r="1928" spans="1:10" hidden="1" x14ac:dyDescent="0.75">
      <c r="A1928" s="1" t="s">
        <v>1929</v>
      </c>
      <c r="B1928">
        <v>117.05999799999999</v>
      </c>
      <c r="C1928">
        <v>88.949996999999996</v>
      </c>
      <c r="D1928" t="str">
        <f t="shared" si="60"/>
        <v>2010-3</v>
      </c>
      <c r="E1928">
        <f t="shared" si="61"/>
        <v>26</v>
      </c>
      <c r="F1928">
        <v>11</v>
      </c>
      <c r="G1928" t="b">
        <f>Table1[[#This Row],[day]]=VLOOKUP(Table1[[#This Row],[ym]],Sheet3!$A$4:$B$224,2,FALSE)</f>
        <v>0</v>
      </c>
      <c r="H1928" s="5" t="b">
        <f>Table1[[#This Row],[m15]]=VLOOKUP(Table1[[#This Row],[ym]],Sheet3!$A$4:$C$224,3,FALSE)</f>
        <v>0</v>
      </c>
      <c r="I1928" s="5">
        <f>IF(Table1[[#This Row],[day]]&gt;=2,Table1[[#This Row],[day]]-2,99)</f>
        <v>24</v>
      </c>
      <c r="J1928" s="5" t="b">
        <f>Table1[[#This Row],[n2]]=VLOOKUP(Table1[[#This Row],[ym]],Sheet3!$A$4:$D$224,4,FALSE)</f>
        <v>0</v>
      </c>
    </row>
    <row r="1929" spans="1:10" hidden="1" x14ac:dyDescent="0.75">
      <c r="A1929" s="1" t="s">
        <v>1930</v>
      </c>
      <c r="B1929">
        <v>117.709999</v>
      </c>
      <c r="C1929">
        <v>88.610000999999997</v>
      </c>
      <c r="D1929" t="str">
        <f t="shared" si="60"/>
        <v>2010-3</v>
      </c>
      <c r="E1929">
        <f t="shared" si="61"/>
        <v>29</v>
      </c>
      <c r="F1929">
        <v>14</v>
      </c>
      <c r="G1929" t="b">
        <f>Table1[[#This Row],[day]]=VLOOKUP(Table1[[#This Row],[ym]],Sheet3!$A$4:$B$224,2,FALSE)</f>
        <v>0</v>
      </c>
      <c r="H1929" s="5" t="b">
        <f>Table1[[#This Row],[m15]]=VLOOKUP(Table1[[#This Row],[ym]],Sheet3!$A$4:$C$224,3,FALSE)</f>
        <v>0</v>
      </c>
      <c r="I1929" s="5">
        <f>IF(Table1[[#This Row],[day]]&gt;=2,Table1[[#This Row],[day]]-2,99)</f>
        <v>27</v>
      </c>
      <c r="J1929" s="5" t="b">
        <f>Table1[[#This Row],[n2]]=VLOOKUP(Table1[[#This Row],[ym]],Sheet3!$A$4:$D$224,4,FALSE)</f>
        <v>0</v>
      </c>
    </row>
    <row r="1930" spans="1:10" hidden="1" x14ac:dyDescent="0.75">
      <c r="A1930" s="1" t="s">
        <v>1931</v>
      </c>
      <c r="B1930">
        <v>117.769997</v>
      </c>
      <c r="C1930">
        <v>88.889999000000003</v>
      </c>
      <c r="D1930" t="str">
        <f t="shared" si="60"/>
        <v>2010-3</v>
      </c>
      <c r="E1930">
        <f t="shared" si="61"/>
        <v>30</v>
      </c>
      <c r="F1930">
        <v>15</v>
      </c>
      <c r="G1930" t="b">
        <f>Table1[[#This Row],[day]]=VLOOKUP(Table1[[#This Row],[ym]],Sheet3!$A$4:$B$224,2,FALSE)</f>
        <v>0</v>
      </c>
      <c r="H1930" s="5" t="b">
        <f>Table1[[#This Row],[m15]]=VLOOKUP(Table1[[#This Row],[ym]],Sheet3!$A$4:$C$224,3,FALSE)</f>
        <v>0</v>
      </c>
      <c r="I1930" s="5">
        <f>IF(Table1[[#This Row],[day]]&gt;=2,Table1[[#This Row],[day]]-2,99)</f>
        <v>28</v>
      </c>
      <c r="J1930" s="5" t="b">
        <f>Table1[[#This Row],[n2]]=VLOOKUP(Table1[[#This Row],[ym]],Sheet3!$A$4:$D$224,4,FALSE)</f>
        <v>0</v>
      </c>
    </row>
    <row r="1931" spans="1:10" hidden="1" x14ac:dyDescent="0.75">
      <c r="A1931" s="1" t="s">
        <v>1932</v>
      </c>
      <c r="B1931">
        <v>117.339996</v>
      </c>
      <c r="C1931">
        <v>89.5</v>
      </c>
      <c r="D1931" t="str">
        <f t="shared" si="60"/>
        <v>2010-3</v>
      </c>
      <c r="E1931">
        <f t="shared" si="61"/>
        <v>31</v>
      </c>
      <c r="F1931">
        <v>16</v>
      </c>
      <c r="G1931" t="b">
        <f>Table1[[#This Row],[day]]=VLOOKUP(Table1[[#This Row],[ym]],Sheet3!$A$4:$B$224,2,FALSE)</f>
        <v>0</v>
      </c>
      <c r="H1931" s="5" t="b">
        <f>Table1[[#This Row],[m15]]=VLOOKUP(Table1[[#This Row],[ym]],Sheet3!$A$4:$C$224,3,FALSE)</f>
        <v>0</v>
      </c>
      <c r="I1931" s="5">
        <f>IF(Table1[[#This Row],[day]]&gt;=2,Table1[[#This Row],[day]]-2,99)</f>
        <v>29</v>
      </c>
      <c r="J1931" s="5" t="b">
        <f>Table1[[#This Row],[n2]]=VLOOKUP(Table1[[#This Row],[ym]],Sheet3!$A$4:$D$224,4,FALSE)</f>
        <v>0</v>
      </c>
    </row>
    <row r="1932" spans="1:10" hidden="1" x14ac:dyDescent="0.75">
      <c r="A1932" s="1" t="s">
        <v>1933</v>
      </c>
      <c r="B1932">
        <v>118.209999</v>
      </c>
      <c r="C1932">
        <v>88.949996999999996</v>
      </c>
      <c r="D1932" t="str">
        <f t="shared" si="60"/>
        <v>2010-4</v>
      </c>
      <c r="E1932">
        <f t="shared" si="61"/>
        <v>1</v>
      </c>
      <c r="F1932">
        <v>99</v>
      </c>
      <c r="G1932" t="b">
        <f>Table1[[#This Row],[day]]=VLOOKUP(Table1[[#This Row],[ym]],Sheet3!$A$4:$B$224,2,FALSE)</f>
        <v>1</v>
      </c>
      <c r="H1932" s="5" t="b">
        <f>Table1[[#This Row],[m15]]=VLOOKUP(Table1[[#This Row],[ym]],Sheet3!$A$4:$C$224,3,FALSE)</f>
        <v>0</v>
      </c>
      <c r="I1932" s="5">
        <f>IF(Table1[[#This Row],[day]]&gt;=2,Table1[[#This Row],[day]]-2,99)</f>
        <v>99</v>
      </c>
      <c r="J1932" s="5" t="b">
        <f>Table1[[#This Row],[n2]]=VLOOKUP(Table1[[#This Row],[ym]],Sheet3!$A$4:$D$224,4,FALSE)</f>
        <v>0</v>
      </c>
    </row>
    <row r="1933" spans="1:10" x14ac:dyDescent="0.75">
      <c r="A1933" s="1" t="s">
        <v>1934</v>
      </c>
      <c r="B1933">
        <v>119.160004</v>
      </c>
      <c r="C1933">
        <v>87.470000999999996</v>
      </c>
      <c r="D1933" t="str">
        <f t="shared" si="60"/>
        <v>2010-4</v>
      </c>
      <c r="E1933">
        <f t="shared" si="61"/>
        <v>5</v>
      </c>
      <c r="F1933">
        <v>99</v>
      </c>
      <c r="G1933" t="b">
        <f>Table1[[#This Row],[day]]=VLOOKUP(Table1[[#This Row],[ym]],Sheet3!$A$4:$B$224,2,FALSE)</f>
        <v>0</v>
      </c>
      <c r="H1933" s="5" t="b">
        <f>Table1[[#This Row],[m15]]=VLOOKUP(Table1[[#This Row],[ym]],Sheet3!$A$4:$C$224,3,FALSE)</f>
        <v>0</v>
      </c>
      <c r="I1933" s="5">
        <f>IF(Table1[[#This Row],[day]]&gt;=2,Table1[[#This Row],[day]]-2,99)</f>
        <v>3</v>
      </c>
      <c r="J1933" s="5" t="b">
        <f>Table1[[#This Row],[n2]]=VLOOKUP(Table1[[#This Row],[ym]],Sheet3!$A$4:$D$224,4,FALSE)</f>
        <v>1</v>
      </c>
    </row>
    <row r="1934" spans="1:10" hidden="1" x14ac:dyDescent="0.75">
      <c r="A1934" s="1" t="s">
        <v>1935</v>
      </c>
      <c r="B1934">
        <v>119.389999</v>
      </c>
      <c r="C1934">
        <v>87.610000999999997</v>
      </c>
      <c r="D1934" t="str">
        <f t="shared" si="60"/>
        <v>2010-4</v>
      </c>
      <c r="E1934">
        <f t="shared" si="61"/>
        <v>6</v>
      </c>
      <c r="F1934">
        <v>99</v>
      </c>
      <c r="G1934" t="b">
        <f>Table1[[#This Row],[day]]=VLOOKUP(Table1[[#This Row],[ym]],Sheet3!$A$4:$B$224,2,FALSE)</f>
        <v>0</v>
      </c>
      <c r="H1934" s="5" t="b">
        <f>Table1[[#This Row],[m15]]=VLOOKUP(Table1[[#This Row],[ym]],Sheet3!$A$4:$C$224,3,FALSE)</f>
        <v>0</v>
      </c>
      <c r="I1934" s="5">
        <f>IF(Table1[[#This Row],[day]]&gt;=2,Table1[[#This Row],[day]]-2,99)</f>
        <v>4</v>
      </c>
      <c r="J1934" s="5" t="b">
        <f>Table1[[#This Row],[n2]]=VLOOKUP(Table1[[#This Row],[ym]],Sheet3!$A$4:$D$224,4,FALSE)</f>
        <v>0</v>
      </c>
    </row>
    <row r="1935" spans="1:10" hidden="1" x14ac:dyDescent="0.75">
      <c r="A1935" s="1" t="s">
        <v>1936</v>
      </c>
      <c r="B1935">
        <v>118.760002</v>
      </c>
      <c r="C1935">
        <v>88.730002999999996</v>
      </c>
      <c r="D1935" t="str">
        <f t="shared" si="60"/>
        <v>2010-4</v>
      </c>
      <c r="E1935">
        <f t="shared" si="61"/>
        <v>7</v>
      </c>
      <c r="F1935">
        <v>99</v>
      </c>
      <c r="G1935" t="b">
        <f>Table1[[#This Row],[day]]=VLOOKUP(Table1[[#This Row],[ym]],Sheet3!$A$4:$B$224,2,FALSE)</f>
        <v>0</v>
      </c>
      <c r="H1935" s="5" t="b">
        <f>Table1[[#This Row],[m15]]=VLOOKUP(Table1[[#This Row],[ym]],Sheet3!$A$4:$C$224,3,FALSE)</f>
        <v>0</v>
      </c>
      <c r="I1935" s="5">
        <f>IF(Table1[[#This Row],[day]]&gt;=2,Table1[[#This Row],[day]]-2,99)</f>
        <v>5</v>
      </c>
      <c r="J1935" s="5" t="b">
        <f>Table1[[#This Row],[n2]]=VLOOKUP(Table1[[#This Row],[ym]],Sheet3!$A$4:$D$224,4,FALSE)</f>
        <v>0</v>
      </c>
    </row>
    <row r="1936" spans="1:10" hidden="1" x14ac:dyDescent="0.75">
      <c r="A1936" s="1" t="s">
        <v>1937</v>
      </c>
      <c r="B1936">
        <v>119.120003</v>
      </c>
      <c r="C1936">
        <v>88.769997000000004</v>
      </c>
      <c r="D1936" t="str">
        <f t="shared" si="60"/>
        <v>2010-4</v>
      </c>
      <c r="E1936">
        <f t="shared" si="61"/>
        <v>8</v>
      </c>
      <c r="F1936">
        <v>99</v>
      </c>
      <c r="G1936" t="b">
        <f>Table1[[#This Row],[day]]=VLOOKUP(Table1[[#This Row],[ym]],Sheet3!$A$4:$B$224,2,FALSE)</f>
        <v>0</v>
      </c>
      <c r="H1936" s="5" t="b">
        <f>Table1[[#This Row],[m15]]=VLOOKUP(Table1[[#This Row],[ym]],Sheet3!$A$4:$C$224,3,FALSE)</f>
        <v>0</v>
      </c>
      <c r="I1936" s="5">
        <f>IF(Table1[[#This Row],[day]]&gt;=2,Table1[[#This Row],[day]]-2,99)</f>
        <v>6</v>
      </c>
      <c r="J1936" s="5" t="b">
        <f>Table1[[#This Row],[n2]]=VLOOKUP(Table1[[#This Row],[ym]],Sheet3!$A$4:$D$224,4,FALSE)</f>
        <v>0</v>
      </c>
    </row>
    <row r="1937" spans="1:10" hidden="1" x14ac:dyDescent="0.75">
      <c r="A1937" s="1" t="s">
        <v>1938</v>
      </c>
      <c r="B1937">
        <v>119.900002</v>
      </c>
      <c r="C1937">
        <v>88.980002999999996</v>
      </c>
      <c r="D1937" t="str">
        <f t="shared" si="60"/>
        <v>2010-4</v>
      </c>
      <c r="E1937">
        <f t="shared" si="61"/>
        <v>9</v>
      </c>
      <c r="F1937">
        <v>99</v>
      </c>
      <c r="G1937" t="b">
        <f>Table1[[#This Row],[day]]=VLOOKUP(Table1[[#This Row],[ym]],Sheet3!$A$4:$B$224,2,FALSE)</f>
        <v>0</v>
      </c>
      <c r="H1937" s="5" t="b">
        <f>Table1[[#This Row],[m15]]=VLOOKUP(Table1[[#This Row],[ym]],Sheet3!$A$4:$C$224,3,FALSE)</f>
        <v>0</v>
      </c>
      <c r="I1937" s="5">
        <f>IF(Table1[[#This Row],[day]]&gt;=2,Table1[[#This Row],[day]]-2,99)</f>
        <v>7</v>
      </c>
      <c r="J1937" s="5" t="b">
        <f>Table1[[#This Row],[n2]]=VLOOKUP(Table1[[#This Row],[ym]],Sheet3!$A$4:$D$224,4,FALSE)</f>
        <v>0</v>
      </c>
    </row>
    <row r="1938" spans="1:10" hidden="1" x14ac:dyDescent="0.75">
      <c r="A1938" s="1" t="s">
        <v>1939</v>
      </c>
      <c r="B1938">
        <v>120.129997</v>
      </c>
      <c r="C1938">
        <v>89.449996999999996</v>
      </c>
      <c r="D1938" t="str">
        <f t="shared" si="60"/>
        <v>2010-4</v>
      </c>
      <c r="E1938">
        <f t="shared" si="61"/>
        <v>12</v>
      </c>
      <c r="F1938">
        <v>99</v>
      </c>
      <c r="G1938" t="b">
        <f>Table1[[#This Row],[day]]=VLOOKUP(Table1[[#This Row],[ym]],Sheet3!$A$4:$B$224,2,FALSE)</f>
        <v>0</v>
      </c>
      <c r="H1938" s="5" t="b">
        <f>Table1[[#This Row],[m15]]=VLOOKUP(Table1[[#This Row],[ym]],Sheet3!$A$4:$C$224,3,FALSE)</f>
        <v>0</v>
      </c>
      <c r="I1938" s="5">
        <f>IF(Table1[[#This Row],[day]]&gt;=2,Table1[[#This Row],[day]]-2,99)</f>
        <v>10</v>
      </c>
      <c r="J1938" s="5" t="b">
        <f>Table1[[#This Row],[n2]]=VLOOKUP(Table1[[#This Row],[ym]],Sheet3!$A$4:$D$224,4,FALSE)</f>
        <v>0</v>
      </c>
    </row>
    <row r="1939" spans="1:10" hidden="1" x14ac:dyDescent="0.75">
      <c r="A1939" s="1" t="s">
        <v>1940</v>
      </c>
      <c r="B1939">
        <v>120.239998</v>
      </c>
      <c r="C1939">
        <v>89.739998</v>
      </c>
      <c r="D1939" t="str">
        <f t="shared" si="60"/>
        <v>2010-4</v>
      </c>
      <c r="E1939">
        <f t="shared" si="61"/>
        <v>13</v>
      </c>
      <c r="F1939">
        <v>99</v>
      </c>
      <c r="G1939" t="b">
        <f>Table1[[#This Row],[day]]=VLOOKUP(Table1[[#This Row],[ym]],Sheet3!$A$4:$B$224,2,FALSE)</f>
        <v>0</v>
      </c>
      <c r="H1939" s="5" t="b">
        <f>Table1[[#This Row],[m15]]=VLOOKUP(Table1[[#This Row],[ym]],Sheet3!$A$4:$C$224,3,FALSE)</f>
        <v>0</v>
      </c>
      <c r="I1939" s="5">
        <f>IF(Table1[[#This Row],[day]]&gt;=2,Table1[[#This Row],[day]]-2,99)</f>
        <v>11</v>
      </c>
      <c r="J1939" s="5" t="b">
        <f>Table1[[#This Row],[n2]]=VLOOKUP(Table1[[#This Row],[ym]],Sheet3!$A$4:$D$224,4,FALSE)</f>
        <v>0</v>
      </c>
    </row>
    <row r="1940" spans="1:10" hidden="1" x14ac:dyDescent="0.75">
      <c r="A1940" s="1" t="s">
        <v>1941</v>
      </c>
      <c r="B1940">
        <v>121.550003</v>
      </c>
      <c r="C1940">
        <v>89.110000999999997</v>
      </c>
      <c r="D1940" t="str">
        <f t="shared" si="60"/>
        <v>2010-4</v>
      </c>
      <c r="E1940">
        <f t="shared" si="61"/>
        <v>14</v>
      </c>
      <c r="F1940">
        <v>99</v>
      </c>
      <c r="G1940" t="b">
        <f>Table1[[#This Row],[day]]=VLOOKUP(Table1[[#This Row],[ym]],Sheet3!$A$4:$B$224,2,FALSE)</f>
        <v>0</v>
      </c>
      <c r="H1940" s="5" t="b">
        <f>Table1[[#This Row],[m15]]=VLOOKUP(Table1[[#This Row],[ym]],Sheet3!$A$4:$C$224,3,FALSE)</f>
        <v>0</v>
      </c>
      <c r="I1940" s="5">
        <f>IF(Table1[[#This Row],[day]]&gt;=2,Table1[[#This Row],[day]]-2,99)</f>
        <v>12</v>
      </c>
      <c r="J1940" s="5" t="b">
        <f>Table1[[#This Row],[n2]]=VLOOKUP(Table1[[#This Row],[ym]],Sheet3!$A$4:$D$224,4,FALSE)</f>
        <v>0</v>
      </c>
    </row>
    <row r="1941" spans="1:10" hidden="1" x14ac:dyDescent="0.75">
      <c r="A1941" s="1" t="s">
        <v>1942</v>
      </c>
      <c r="B1941">
        <v>121.68</v>
      </c>
      <c r="C1941">
        <v>89.209998999999996</v>
      </c>
      <c r="D1941" t="str">
        <f t="shared" si="60"/>
        <v>2010-4</v>
      </c>
      <c r="E1941">
        <f t="shared" si="61"/>
        <v>15</v>
      </c>
      <c r="F1941">
        <v>99</v>
      </c>
      <c r="G1941" t="b">
        <f>Table1[[#This Row],[day]]=VLOOKUP(Table1[[#This Row],[ym]],Sheet3!$A$4:$B$224,2,FALSE)</f>
        <v>0</v>
      </c>
      <c r="H1941" s="5" t="b">
        <f>Table1[[#This Row],[m15]]=VLOOKUP(Table1[[#This Row],[ym]],Sheet3!$A$4:$C$224,3,FALSE)</f>
        <v>0</v>
      </c>
      <c r="I1941" s="5">
        <f>IF(Table1[[#This Row],[day]]&gt;=2,Table1[[#This Row],[day]]-2,99)</f>
        <v>13</v>
      </c>
      <c r="J1941" s="5" t="b">
        <f>Table1[[#This Row],[n2]]=VLOOKUP(Table1[[#This Row],[ym]],Sheet3!$A$4:$D$224,4,FALSE)</f>
        <v>0</v>
      </c>
    </row>
    <row r="1942" spans="1:10" hidden="1" x14ac:dyDescent="0.75">
      <c r="A1942" s="1" t="s">
        <v>1943</v>
      </c>
      <c r="B1942">
        <v>119.790001</v>
      </c>
      <c r="C1942">
        <v>89.860000999999997</v>
      </c>
      <c r="D1942" t="str">
        <f t="shared" si="60"/>
        <v>2010-4</v>
      </c>
      <c r="E1942">
        <f t="shared" si="61"/>
        <v>16</v>
      </c>
      <c r="F1942">
        <v>1</v>
      </c>
      <c r="G1942" t="b">
        <f>Table1[[#This Row],[day]]=VLOOKUP(Table1[[#This Row],[ym]],Sheet3!$A$4:$B$224,2,FALSE)</f>
        <v>0</v>
      </c>
      <c r="H1942" s="5" t="b">
        <f>Table1[[#This Row],[m15]]=VLOOKUP(Table1[[#This Row],[ym]],Sheet3!$A$4:$C$224,3,FALSE)</f>
        <v>1</v>
      </c>
      <c r="I1942" s="5">
        <f>IF(Table1[[#This Row],[day]]&gt;=2,Table1[[#This Row],[day]]-2,99)</f>
        <v>14</v>
      </c>
      <c r="J1942" s="5" t="b">
        <f>Table1[[#This Row],[n2]]=VLOOKUP(Table1[[#This Row],[ym]],Sheet3!$A$4:$D$224,4,FALSE)</f>
        <v>0</v>
      </c>
    </row>
    <row r="1943" spans="1:10" hidden="1" x14ac:dyDescent="0.75">
      <c r="A1943" s="1" t="s">
        <v>1944</v>
      </c>
      <c r="B1943">
        <v>120.19000200000001</v>
      </c>
      <c r="C1943">
        <v>89.639999000000003</v>
      </c>
      <c r="D1943" t="str">
        <f t="shared" si="60"/>
        <v>2010-4</v>
      </c>
      <c r="E1943">
        <f t="shared" si="61"/>
        <v>19</v>
      </c>
      <c r="F1943">
        <v>4</v>
      </c>
      <c r="G1943" t="b">
        <f>Table1[[#This Row],[day]]=VLOOKUP(Table1[[#This Row],[ym]],Sheet3!$A$4:$B$224,2,FALSE)</f>
        <v>0</v>
      </c>
      <c r="H1943" s="5" t="b">
        <f>Table1[[#This Row],[m15]]=VLOOKUP(Table1[[#This Row],[ym]],Sheet3!$A$4:$C$224,3,FALSE)</f>
        <v>0</v>
      </c>
      <c r="I1943" s="5">
        <f>IF(Table1[[#This Row],[day]]&gt;=2,Table1[[#This Row],[day]]-2,99)</f>
        <v>17</v>
      </c>
      <c r="J1943" s="5" t="b">
        <f>Table1[[#This Row],[n2]]=VLOOKUP(Table1[[#This Row],[ym]],Sheet3!$A$4:$D$224,4,FALSE)</f>
        <v>0</v>
      </c>
    </row>
    <row r="1944" spans="1:10" hidden="1" x14ac:dyDescent="0.75">
      <c r="A1944" s="1" t="s">
        <v>1945</v>
      </c>
      <c r="B1944">
        <v>121.279999</v>
      </c>
      <c r="C1944">
        <v>89.959998999999996</v>
      </c>
      <c r="D1944" t="str">
        <f t="shared" si="60"/>
        <v>2010-4</v>
      </c>
      <c r="E1944">
        <f t="shared" si="61"/>
        <v>20</v>
      </c>
      <c r="F1944">
        <v>5</v>
      </c>
      <c r="G1944" t="b">
        <f>Table1[[#This Row],[day]]=VLOOKUP(Table1[[#This Row],[ym]],Sheet3!$A$4:$B$224,2,FALSE)</f>
        <v>0</v>
      </c>
      <c r="H1944" s="5" t="b">
        <f>Table1[[#This Row],[m15]]=VLOOKUP(Table1[[#This Row],[ym]],Sheet3!$A$4:$C$224,3,FALSE)</f>
        <v>0</v>
      </c>
      <c r="I1944" s="5">
        <f>IF(Table1[[#This Row],[day]]&gt;=2,Table1[[#This Row],[day]]-2,99)</f>
        <v>18</v>
      </c>
      <c r="J1944" s="5" t="b">
        <f>Table1[[#This Row],[n2]]=VLOOKUP(Table1[[#This Row],[ym]],Sheet3!$A$4:$D$224,4,FALSE)</f>
        <v>0</v>
      </c>
    </row>
    <row r="1945" spans="1:10" hidden="1" x14ac:dyDescent="0.75">
      <c r="A1945" s="1" t="s">
        <v>1946</v>
      </c>
      <c r="B1945">
        <v>121.05999799999999</v>
      </c>
      <c r="C1945">
        <v>90.699996999999996</v>
      </c>
      <c r="D1945" t="str">
        <f t="shared" si="60"/>
        <v>2010-4</v>
      </c>
      <c r="E1945">
        <f t="shared" si="61"/>
        <v>21</v>
      </c>
      <c r="F1945">
        <v>6</v>
      </c>
      <c r="G1945" t="b">
        <f>Table1[[#This Row],[day]]=VLOOKUP(Table1[[#This Row],[ym]],Sheet3!$A$4:$B$224,2,FALSE)</f>
        <v>0</v>
      </c>
      <c r="H1945" s="5" t="b">
        <f>Table1[[#This Row],[m15]]=VLOOKUP(Table1[[#This Row],[ym]],Sheet3!$A$4:$C$224,3,FALSE)</f>
        <v>0</v>
      </c>
      <c r="I1945" s="5">
        <f>IF(Table1[[#This Row],[day]]&gt;=2,Table1[[#This Row],[day]]-2,99)</f>
        <v>19</v>
      </c>
      <c r="J1945" s="5" t="b">
        <f>Table1[[#This Row],[n2]]=VLOOKUP(Table1[[#This Row],[ym]],Sheet3!$A$4:$D$224,4,FALSE)</f>
        <v>0</v>
      </c>
    </row>
    <row r="1946" spans="1:10" hidden="1" x14ac:dyDescent="0.75">
      <c r="A1946" s="1" t="s">
        <v>1947</v>
      </c>
      <c r="B1946">
        <v>121.370003</v>
      </c>
      <c r="C1946">
        <v>90.43</v>
      </c>
      <c r="D1946" t="str">
        <f t="shared" si="60"/>
        <v>2010-4</v>
      </c>
      <c r="E1946">
        <f t="shared" si="61"/>
        <v>22</v>
      </c>
      <c r="F1946">
        <v>7</v>
      </c>
      <c r="G1946" t="b">
        <f>Table1[[#This Row],[day]]=VLOOKUP(Table1[[#This Row],[ym]],Sheet3!$A$4:$B$224,2,FALSE)</f>
        <v>0</v>
      </c>
      <c r="H1946" s="5" t="b">
        <f>Table1[[#This Row],[m15]]=VLOOKUP(Table1[[#This Row],[ym]],Sheet3!$A$4:$C$224,3,FALSE)</f>
        <v>0</v>
      </c>
      <c r="I1946" s="5">
        <f>IF(Table1[[#This Row],[day]]&gt;=2,Table1[[#This Row],[day]]-2,99)</f>
        <v>20</v>
      </c>
      <c r="J1946" s="5" t="b">
        <f>Table1[[#This Row],[n2]]=VLOOKUP(Table1[[#This Row],[ym]],Sheet3!$A$4:$D$224,4,FALSE)</f>
        <v>0</v>
      </c>
    </row>
    <row r="1947" spans="1:10" hidden="1" x14ac:dyDescent="0.75">
      <c r="A1947" s="1" t="s">
        <v>1948</v>
      </c>
      <c r="B1947">
        <v>122.139999</v>
      </c>
      <c r="C1947">
        <v>90.110000999999997</v>
      </c>
      <c r="D1947" t="str">
        <f t="shared" si="60"/>
        <v>2010-4</v>
      </c>
      <c r="E1947">
        <f t="shared" si="61"/>
        <v>23</v>
      </c>
      <c r="F1947">
        <v>8</v>
      </c>
      <c r="G1947" t="b">
        <f>Table1[[#This Row],[day]]=VLOOKUP(Table1[[#This Row],[ym]],Sheet3!$A$4:$B$224,2,FALSE)</f>
        <v>0</v>
      </c>
      <c r="H1947" s="5" t="b">
        <f>Table1[[#This Row],[m15]]=VLOOKUP(Table1[[#This Row],[ym]],Sheet3!$A$4:$C$224,3,FALSE)</f>
        <v>0</v>
      </c>
      <c r="I1947" s="5">
        <f>IF(Table1[[#This Row],[day]]&gt;=2,Table1[[#This Row],[day]]-2,99)</f>
        <v>21</v>
      </c>
      <c r="J1947" s="5" t="b">
        <f>Table1[[#This Row],[n2]]=VLOOKUP(Table1[[#This Row],[ym]],Sheet3!$A$4:$D$224,4,FALSE)</f>
        <v>0</v>
      </c>
    </row>
    <row r="1948" spans="1:10" hidden="1" x14ac:dyDescent="0.75">
      <c r="A1948" s="1" t="s">
        <v>1949</v>
      </c>
      <c r="B1948">
        <v>121.720001</v>
      </c>
      <c r="C1948">
        <v>90.209998999999996</v>
      </c>
      <c r="D1948" t="str">
        <f t="shared" si="60"/>
        <v>2010-4</v>
      </c>
      <c r="E1948">
        <f t="shared" si="61"/>
        <v>26</v>
      </c>
      <c r="F1948">
        <v>11</v>
      </c>
      <c r="G1948" t="b">
        <f>Table1[[#This Row],[day]]=VLOOKUP(Table1[[#This Row],[ym]],Sheet3!$A$4:$B$224,2,FALSE)</f>
        <v>0</v>
      </c>
      <c r="H1948" s="5" t="b">
        <f>Table1[[#This Row],[m15]]=VLOOKUP(Table1[[#This Row],[ym]],Sheet3!$A$4:$C$224,3,FALSE)</f>
        <v>0</v>
      </c>
      <c r="I1948" s="5">
        <f>IF(Table1[[#This Row],[day]]&gt;=2,Table1[[#This Row],[day]]-2,99)</f>
        <v>24</v>
      </c>
      <c r="J1948" s="5" t="b">
        <f>Table1[[#This Row],[n2]]=VLOOKUP(Table1[[#This Row],[ym]],Sheet3!$A$4:$D$224,4,FALSE)</f>
        <v>0</v>
      </c>
    </row>
    <row r="1949" spans="1:10" hidden="1" x14ac:dyDescent="0.75">
      <c r="A1949" s="1" t="s">
        <v>1950</v>
      </c>
      <c r="B1949">
        <v>118.870003</v>
      </c>
      <c r="C1949">
        <v>91.480002999999996</v>
      </c>
      <c r="D1949" t="str">
        <f t="shared" si="60"/>
        <v>2010-4</v>
      </c>
      <c r="E1949">
        <f t="shared" si="61"/>
        <v>27</v>
      </c>
      <c r="F1949">
        <v>12</v>
      </c>
      <c r="G1949" t="b">
        <f>Table1[[#This Row],[day]]=VLOOKUP(Table1[[#This Row],[ym]],Sheet3!$A$4:$B$224,2,FALSE)</f>
        <v>0</v>
      </c>
      <c r="H1949" s="5" t="b">
        <f>Table1[[#This Row],[m15]]=VLOOKUP(Table1[[#This Row],[ym]],Sheet3!$A$4:$C$224,3,FALSE)</f>
        <v>0</v>
      </c>
      <c r="I1949" s="5">
        <f>IF(Table1[[#This Row],[day]]&gt;=2,Table1[[#This Row],[day]]-2,99)</f>
        <v>25</v>
      </c>
      <c r="J1949" s="5" t="b">
        <f>Table1[[#This Row],[n2]]=VLOOKUP(Table1[[#This Row],[ym]],Sheet3!$A$4:$D$224,4,FALSE)</f>
        <v>0</v>
      </c>
    </row>
    <row r="1950" spans="1:10" hidden="1" x14ac:dyDescent="0.75">
      <c r="A1950" s="1" t="s">
        <v>1951</v>
      </c>
      <c r="B1950">
        <v>119.760002</v>
      </c>
      <c r="C1950">
        <v>90.699996999999996</v>
      </c>
      <c r="D1950" t="str">
        <f t="shared" si="60"/>
        <v>2010-4</v>
      </c>
      <c r="E1950">
        <f t="shared" si="61"/>
        <v>28</v>
      </c>
      <c r="F1950">
        <v>13</v>
      </c>
      <c r="G1950" t="b">
        <f>Table1[[#This Row],[day]]=VLOOKUP(Table1[[#This Row],[ym]],Sheet3!$A$4:$B$224,2,FALSE)</f>
        <v>0</v>
      </c>
      <c r="H1950" s="5" t="b">
        <f>Table1[[#This Row],[m15]]=VLOOKUP(Table1[[#This Row],[ym]],Sheet3!$A$4:$C$224,3,FALSE)</f>
        <v>0</v>
      </c>
      <c r="I1950" s="5">
        <f>IF(Table1[[#This Row],[day]]&gt;=2,Table1[[#This Row],[day]]-2,99)</f>
        <v>26</v>
      </c>
      <c r="J1950" s="5" t="b">
        <f>Table1[[#This Row],[n2]]=VLOOKUP(Table1[[#This Row],[ym]],Sheet3!$A$4:$D$224,4,FALSE)</f>
        <v>0</v>
      </c>
    </row>
    <row r="1951" spans="1:10" hidden="1" x14ac:dyDescent="0.75">
      <c r="A1951" s="1" t="s">
        <v>1952</v>
      </c>
      <c r="B1951">
        <v>121.230003</v>
      </c>
      <c r="C1951">
        <v>91.080001999999993</v>
      </c>
      <c r="D1951" t="str">
        <f t="shared" si="60"/>
        <v>2010-4</v>
      </c>
      <c r="E1951">
        <f t="shared" si="61"/>
        <v>29</v>
      </c>
      <c r="F1951">
        <v>14</v>
      </c>
      <c r="G1951" t="b">
        <f>Table1[[#This Row],[day]]=VLOOKUP(Table1[[#This Row],[ym]],Sheet3!$A$4:$B$224,2,FALSE)</f>
        <v>0</v>
      </c>
      <c r="H1951" s="5" t="b">
        <f>Table1[[#This Row],[m15]]=VLOOKUP(Table1[[#This Row],[ym]],Sheet3!$A$4:$C$224,3,FALSE)</f>
        <v>0</v>
      </c>
      <c r="I1951" s="5">
        <f>IF(Table1[[#This Row],[day]]&gt;=2,Table1[[#This Row],[day]]-2,99)</f>
        <v>27</v>
      </c>
      <c r="J1951" s="5" t="b">
        <f>Table1[[#This Row],[n2]]=VLOOKUP(Table1[[#This Row],[ym]],Sheet3!$A$4:$D$224,4,FALSE)</f>
        <v>0</v>
      </c>
    </row>
    <row r="1952" spans="1:10" hidden="1" x14ac:dyDescent="0.75">
      <c r="A1952" s="1" t="s">
        <v>1953</v>
      </c>
      <c r="B1952">
        <v>119.239998</v>
      </c>
      <c r="C1952">
        <v>92.129997000000003</v>
      </c>
      <c r="D1952" t="str">
        <f t="shared" si="60"/>
        <v>2010-4</v>
      </c>
      <c r="E1952">
        <f t="shared" si="61"/>
        <v>30</v>
      </c>
      <c r="F1952">
        <v>15</v>
      </c>
      <c r="G1952" t="b">
        <f>Table1[[#This Row],[day]]=VLOOKUP(Table1[[#This Row],[ym]],Sheet3!$A$4:$B$224,2,FALSE)</f>
        <v>0</v>
      </c>
      <c r="H1952" s="5" t="b">
        <f>Table1[[#This Row],[m15]]=VLOOKUP(Table1[[#This Row],[ym]],Sheet3!$A$4:$C$224,3,FALSE)</f>
        <v>0</v>
      </c>
      <c r="I1952" s="5">
        <f>IF(Table1[[#This Row],[day]]&gt;=2,Table1[[#This Row],[day]]-2,99)</f>
        <v>28</v>
      </c>
      <c r="J1952" s="5" t="b">
        <f>Table1[[#This Row],[n2]]=VLOOKUP(Table1[[#This Row],[ym]],Sheet3!$A$4:$D$224,4,FALSE)</f>
        <v>0</v>
      </c>
    </row>
    <row r="1953" spans="1:10" x14ac:dyDescent="0.75">
      <c r="A1953" s="1" t="s">
        <v>1954</v>
      </c>
      <c r="B1953">
        <v>120.760002</v>
      </c>
      <c r="C1953">
        <v>91.690002000000007</v>
      </c>
      <c r="D1953" t="str">
        <f t="shared" si="60"/>
        <v>2010-5</v>
      </c>
      <c r="E1953">
        <f t="shared" si="61"/>
        <v>3</v>
      </c>
      <c r="F1953">
        <v>99</v>
      </c>
      <c r="G1953" t="b">
        <f>Table1[[#This Row],[day]]=VLOOKUP(Table1[[#This Row],[ym]],Sheet3!$A$4:$B$224,2,FALSE)</f>
        <v>1</v>
      </c>
      <c r="H1953" s="5" t="b">
        <f>Table1[[#This Row],[m15]]=VLOOKUP(Table1[[#This Row],[ym]],Sheet3!$A$4:$C$224,3,FALSE)</f>
        <v>0</v>
      </c>
      <c r="I1953" s="5">
        <f>IF(Table1[[#This Row],[day]]&gt;=2,Table1[[#This Row],[day]]-2,99)</f>
        <v>1</v>
      </c>
      <c r="J1953" s="5" t="b">
        <f>Table1[[#This Row],[n2]]=VLOOKUP(Table1[[#This Row],[ym]],Sheet3!$A$4:$D$224,4,FALSE)</f>
        <v>1</v>
      </c>
    </row>
    <row r="1954" spans="1:10" hidden="1" x14ac:dyDescent="0.75">
      <c r="A1954" s="1" t="s">
        <v>1955</v>
      </c>
      <c r="B1954">
        <v>117.959999</v>
      </c>
      <c r="C1954">
        <v>93.339995999999999</v>
      </c>
      <c r="D1954" t="str">
        <f t="shared" si="60"/>
        <v>2010-5</v>
      </c>
      <c r="E1954">
        <f t="shared" si="61"/>
        <v>4</v>
      </c>
      <c r="F1954">
        <v>99</v>
      </c>
      <c r="G1954" t="b">
        <f>Table1[[#This Row],[day]]=VLOOKUP(Table1[[#This Row],[ym]],Sheet3!$A$4:$B$224,2,FALSE)</f>
        <v>0</v>
      </c>
      <c r="H1954" s="5" t="b">
        <f>Table1[[#This Row],[m15]]=VLOOKUP(Table1[[#This Row],[ym]],Sheet3!$A$4:$C$224,3,FALSE)</f>
        <v>0</v>
      </c>
      <c r="I1954" s="5">
        <f>IF(Table1[[#This Row],[day]]&gt;=2,Table1[[#This Row],[day]]-2,99)</f>
        <v>2</v>
      </c>
      <c r="J1954" s="5" t="b">
        <f>Table1[[#This Row],[n2]]=VLOOKUP(Table1[[#This Row],[ym]],Sheet3!$A$4:$D$224,4,FALSE)</f>
        <v>0</v>
      </c>
    </row>
    <row r="1955" spans="1:10" hidden="1" x14ac:dyDescent="0.75">
      <c r="A1955" s="1" t="s">
        <v>1956</v>
      </c>
      <c r="B1955">
        <v>117.230003</v>
      </c>
      <c r="C1955">
        <v>93.889999000000003</v>
      </c>
      <c r="D1955" t="str">
        <f t="shared" si="60"/>
        <v>2010-5</v>
      </c>
      <c r="E1955">
        <f t="shared" si="61"/>
        <v>5</v>
      </c>
      <c r="F1955">
        <v>99</v>
      </c>
      <c r="G1955" t="b">
        <f>Table1[[#This Row],[day]]=VLOOKUP(Table1[[#This Row],[ym]],Sheet3!$A$4:$B$224,2,FALSE)</f>
        <v>0</v>
      </c>
      <c r="H1955" s="5" t="b">
        <f>Table1[[#This Row],[m15]]=VLOOKUP(Table1[[#This Row],[ym]],Sheet3!$A$4:$C$224,3,FALSE)</f>
        <v>0</v>
      </c>
      <c r="I1955" s="5">
        <f>IF(Table1[[#This Row],[day]]&gt;=2,Table1[[#This Row],[day]]-2,99)</f>
        <v>3</v>
      </c>
      <c r="J1955" s="5" t="b">
        <f>Table1[[#This Row],[n2]]=VLOOKUP(Table1[[#This Row],[ym]],Sheet3!$A$4:$D$224,4,FALSE)</f>
        <v>0</v>
      </c>
    </row>
    <row r="1956" spans="1:10" hidden="1" x14ac:dyDescent="0.75">
      <c r="A1956" s="1" t="s">
        <v>1957</v>
      </c>
      <c r="B1956">
        <v>113.199997</v>
      </c>
      <c r="C1956">
        <v>96.790001000000004</v>
      </c>
      <c r="D1956" t="str">
        <f t="shared" si="60"/>
        <v>2010-5</v>
      </c>
      <c r="E1956">
        <f t="shared" si="61"/>
        <v>6</v>
      </c>
      <c r="F1956">
        <v>99</v>
      </c>
      <c r="G1956" t="b">
        <f>Table1[[#This Row],[day]]=VLOOKUP(Table1[[#This Row],[ym]],Sheet3!$A$4:$B$224,2,FALSE)</f>
        <v>0</v>
      </c>
      <c r="H1956" s="5" t="b">
        <f>Table1[[#This Row],[m15]]=VLOOKUP(Table1[[#This Row],[ym]],Sheet3!$A$4:$C$224,3,FALSE)</f>
        <v>0</v>
      </c>
      <c r="I1956" s="5">
        <f>IF(Table1[[#This Row],[day]]&gt;=2,Table1[[#This Row],[day]]-2,99)</f>
        <v>4</v>
      </c>
      <c r="J1956" s="5" t="b">
        <f>Table1[[#This Row],[n2]]=VLOOKUP(Table1[[#This Row],[ym]],Sheet3!$A$4:$D$224,4,FALSE)</f>
        <v>0</v>
      </c>
    </row>
    <row r="1957" spans="1:10" hidden="1" x14ac:dyDescent="0.75">
      <c r="A1957" s="1" t="s">
        <v>1958</v>
      </c>
      <c r="B1957">
        <v>111.459999</v>
      </c>
      <c r="C1957">
        <v>95.580001999999993</v>
      </c>
      <c r="D1957" t="str">
        <f t="shared" si="60"/>
        <v>2010-5</v>
      </c>
      <c r="E1957">
        <f t="shared" si="61"/>
        <v>7</v>
      </c>
      <c r="F1957">
        <v>99</v>
      </c>
      <c r="G1957" t="b">
        <f>Table1[[#This Row],[day]]=VLOOKUP(Table1[[#This Row],[ym]],Sheet3!$A$4:$B$224,2,FALSE)</f>
        <v>0</v>
      </c>
      <c r="H1957" s="5" t="b">
        <f>Table1[[#This Row],[m15]]=VLOOKUP(Table1[[#This Row],[ym]],Sheet3!$A$4:$C$224,3,FALSE)</f>
        <v>0</v>
      </c>
      <c r="I1957" s="5">
        <f>IF(Table1[[#This Row],[day]]&gt;=2,Table1[[#This Row],[day]]-2,99)</f>
        <v>5</v>
      </c>
      <c r="J1957" s="5" t="b">
        <f>Table1[[#This Row],[n2]]=VLOOKUP(Table1[[#This Row],[ym]],Sheet3!$A$4:$D$224,4,FALSE)</f>
        <v>0</v>
      </c>
    </row>
    <row r="1958" spans="1:10" hidden="1" x14ac:dyDescent="0.75">
      <c r="A1958" s="1" t="s">
        <v>1959</v>
      </c>
      <c r="B1958">
        <v>116.510002</v>
      </c>
      <c r="C1958">
        <v>93.599997999999999</v>
      </c>
      <c r="D1958" t="str">
        <f t="shared" si="60"/>
        <v>2010-5</v>
      </c>
      <c r="E1958">
        <f t="shared" si="61"/>
        <v>10</v>
      </c>
      <c r="F1958">
        <v>99</v>
      </c>
      <c r="G1958" t="b">
        <f>Table1[[#This Row],[day]]=VLOOKUP(Table1[[#This Row],[ym]],Sheet3!$A$4:$B$224,2,FALSE)</f>
        <v>0</v>
      </c>
      <c r="H1958" s="5" t="b">
        <f>Table1[[#This Row],[m15]]=VLOOKUP(Table1[[#This Row],[ym]],Sheet3!$A$4:$C$224,3,FALSE)</f>
        <v>0</v>
      </c>
      <c r="I1958" s="5">
        <f>IF(Table1[[#This Row],[day]]&gt;=2,Table1[[#This Row],[day]]-2,99)</f>
        <v>8</v>
      </c>
      <c r="J1958" s="5" t="b">
        <f>Table1[[#This Row],[n2]]=VLOOKUP(Table1[[#This Row],[ym]],Sheet3!$A$4:$D$224,4,FALSE)</f>
        <v>0</v>
      </c>
    </row>
    <row r="1959" spans="1:10" hidden="1" x14ac:dyDescent="0.75">
      <c r="A1959" s="1" t="s">
        <v>1960</v>
      </c>
      <c r="B1959">
        <v>116.160004</v>
      </c>
      <c r="C1959">
        <v>93.360000999999997</v>
      </c>
      <c r="D1959" t="str">
        <f t="shared" si="60"/>
        <v>2010-5</v>
      </c>
      <c r="E1959">
        <f t="shared" si="61"/>
        <v>11</v>
      </c>
      <c r="F1959">
        <v>99</v>
      </c>
      <c r="G1959" t="b">
        <f>Table1[[#This Row],[day]]=VLOOKUP(Table1[[#This Row],[ym]],Sheet3!$A$4:$B$224,2,FALSE)</f>
        <v>0</v>
      </c>
      <c r="H1959" s="5" t="b">
        <f>Table1[[#This Row],[m15]]=VLOOKUP(Table1[[#This Row],[ym]],Sheet3!$A$4:$C$224,3,FALSE)</f>
        <v>0</v>
      </c>
      <c r="I1959" s="5">
        <f>IF(Table1[[#This Row],[day]]&gt;=2,Table1[[#This Row],[day]]-2,99)</f>
        <v>9</v>
      </c>
      <c r="J1959" s="5" t="b">
        <f>Table1[[#This Row],[n2]]=VLOOKUP(Table1[[#This Row],[ym]],Sheet3!$A$4:$D$224,4,FALSE)</f>
        <v>0</v>
      </c>
    </row>
    <row r="1960" spans="1:10" hidden="1" x14ac:dyDescent="0.75">
      <c r="A1960" s="1" t="s">
        <v>1961</v>
      </c>
      <c r="B1960">
        <v>117.769997</v>
      </c>
      <c r="C1960">
        <v>92.650002000000001</v>
      </c>
      <c r="D1960" t="str">
        <f t="shared" si="60"/>
        <v>2010-5</v>
      </c>
      <c r="E1960">
        <f t="shared" si="61"/>
        <v>12</v>
      </c>
      <c r="F1960">
        <v>99</v>
      </c>
      <c r="G1960" t="b">
        <f>Table1[[#This Row],[day]]=VLOOKUP(Table1[[#This Row],[ym]],Sheet3!$A$4:$B$224,2,FALSE)</f>
        <v>0</v>
      </c>
      <c r="H1960" s="5" t="b">
        <f>Table1[[#This Row],[m15]]=VLOOKUP(Table1[[#This Row],[ym]],Sheet3!$A$4:$C$224,3,FALSE)</f>
        <v>0</v>
      </c>
      <c r="I1960" s="5">
        <f>IF(Table1[[#This Row],[day]]&gt;=2,Table1[[#This Row],[day]]-2,99)</f>
        <v>10</v>
      </c>
      <c r="J1960" s="5" t="b">
        <f>Table1[[#This Row],[n2]]=VLOOKUP(Table1[[#This Row],[ym]],Sheet3!$A$4:$D$224,4,FALSE)</f>
        <v>0</v>
      </c>
    </row>
    <row r="1961" spans="1:10" hidden="1" x14ac:dyDescent="0.75">
      <c r="A1961" s="1" t="s">
        <v>1962</v>
      </c>
      <c r="B1961">
        <v>116.370003</v>
      </c>
      <c r="C1961">
        <v>93.260002</v>
      </c>
      <c r="D1961" t="str">
        <f t="shared" si="60"/>
        <v>2010-5</v>
      </c>
      <c r="E1961">
        <f t="shared" si="61"/>
        <v>13</v>
      </c>
      <c r="F1961">
        <v>99</v>
      </c>
      <c r="G1961" t="b">
        <f>Table1[[#This Row],[day]]=VLOOKUP(Table1[[#This Row],[ym]],Sheet3!$A$4:$B$224,2,FALSE)</f>
        <v>0</v>
      </c>
      <c r="H1961" s="5" t="b">
        <f>Table1[[#This Row],[m15]]=VLOOKUP(Table1[[#This Row],[ym]],Sheet3!$A$4:$C$224,3,FALSE)</f>
        <v>0</v>
      </c>
      <c r="I1961" s="5">
        <f>IF(Table1[[#This Row],[day]]&gt;=2,Table1[[#This Row],[day]]-2,99)</f>
        <v>11</v>
      </c>
      <c r="J1961" s="5" t="b">
        <f>Table1[[#This Row],[n2]]=VLOOKUP(Table1[[#This Row],[ym]],Sheet3!$A$4:$D$224,4,FALSE)</f>
        <v>0</v>
      </c>
    </row>
    <row r="1962" spans="1:10" hidden="1" x14ac:dyDescent="0.75">
      <c r="A1962" s="1" t="s">
        <v>1963</v>
      </c>
      <c r="B1962">
        <v>114.279999</v>
      </c>
      <c r="C1962">
        <v>94.879997000000003</v>
      </c>
      <c r="D1962" t="str">
        <f t="shared" si="60"/>
        <v>2010-5</v>
      </c>
      <c r="E1962">
        <f t="shared" si="61"/>
        <v>14</v>
      </c>
      <c r="F1962">
        <v>99</v>
      </c>
      <c r="G1962" t="b">
        <f>Table1[[#This Row],[day]]=VLOOKUP(Table1[[#This Row],[ym]],Sheet3!$A$4:$B$224,2,FALSE)</f>
        <v>0</v>
      </c>
      <c r="H1962" s="5" t="b">
        <f>Table1[[#This Row],[m15]]=VLOOKUP(Table1[[#This Row],[ym]],Sheet3!$A$4:$C$224,3,FALSE)</f>
        <v>0</v>
      </c>
      <c r="I1962" s="5">
        <f>IF(Table1[[#This Row],[day]]&gt;=2,Table1[[#This Row],[day]]-2,99)</f>
        <v>12</v>
      </c>
      <c r="J1962" s="5" t="b">
        <f>Table1[[#This Row],[n2]]=VLOOKUP(Table1[[#This Row],[ym]],Sheet3!$A$4:$D$224,4,FALSE)</f>
        <v>0</v>
      </c>
    </row>
    <row r="1963" spans="1:10" hidden="1" x14ac:dyDescent="0.75">
      <c r="A1963" s="1" t="s">
        <v>1964</v>
      </c>
      <c r="B1963">
        <v>114.290001</v>
      </c>
      <c r="C1963">
        <v>94.529999000000004</v>
      </c>
      <c r="D1963" t="str">
        <f t="shared" si="60"/>
        <v>2010-5</v>
      </c>
      <c r="E1963">
        <f t="shared" si="61"/>
        <v>17</v>
      </c>
      <c r="F1963">
        <v>2</v>
      </c>
      <c r="G1963" t="b">
        <f>Table1[[#This Row],[day]]=VLOOKUP(Table1[[#This Row],[ym]],Sheet3!$A$4:$B$224,2,FALSE)</f>
        <v>0</v>
      </c>
      <c r="H1963" s="5" t="b">
        <f>Table1[[#This Row],[m15]]=VLOOKUP(Table1[[#This Row],[ym]],Sheet3!$A$4:$C$224,3,FALSE)</f>
        <v>1</v>
      </c>
      <c r="I1963" s="5">
        <f>IF(Table1[[#This Row],[day]]&gt;=2,Table1[[#This Row],[day]]-2,99)</f>
        <v>15</v>
      </c>
      <c r="J1963" s="5" t="b">
        <f>Table1[[#This Row],[n2]]=VLOOKUP(Table1[[#This Row],[ym]],Sheet3!$A$4:$D$224,4,FALSE)</f>
        <v>0</v>
      </c>
    </row>
    <row r="1964" spans="1:10" hidden="1" x14ac:dyDescent="0.75">
      <c r="A1964" s="1" t="s">
        <v>1965</v>
      </c>
      <c r="B1964">
        <v>112.800003</v>
      </c>
      <c r="C1964">
        <v>95.980002999999996</v>
      </c>
      <c r="D1964" t="str">
        <f t="shared" si="60"/>
        <v>2010-5</v>
      </c>
      <c r="E1964">
        <f t="shared" si="61"/>
        <v>18</v>
      </c>
      <c r="F1964">
        <v>3</v>
      </c>
      <c r="G1964" t="b">
        <f>Table1[[#This Row],[day]]=VLOOKUP(Table1[[#This Row],[ym]],Sheet3!$A$4:$B$224,2,FALSE)</f>
        <v>0</v>
      </c>
      <c r="H1964" s="5" t="b">
        <f>Table1[[#This Row],[m15]]=VLOOKUP(Table1[[#This Row],[ym]],Sheet3!$A$4:$C$224,3,FALSE)</f>
        <v>0</v>
      </c>
      <c r="I1964" s="5">
        <f>IF(Table1[[#This Row],[day]]&gt;=2,Table1[[#This Row],[day]]-2,99)</f>
        <v>16</v>
      </c>
      <c r="J1964" s="5" t="b">
        <f>Table1[[#This Row],[n2]]=VLOOKUP(Table1[[#This Row],[ym]],Sheet3!$A$4:$D$224,4,FALSE)</f>
        <v>0</v>
      </c>
    </row>
    <row r="1965" spans="1:10" hidden="1" x14ac:dyDescent="0.75">
      <c r="A1965" s="1" t="s">
        <v>1966</v>
      </c>
      <c r="B1965">
        <v>112.139999</v>
      </c>
      <c r="C1965">
        <v>96.300003000000004</v>
      </c>
      <c r="D1965" t="str">
        <f t="shared" si="60"/>
        <v>2010-5</v>
      </c>
      <c r="E1965">
        <f t="shared" si="61"/>
        <v>19</v>
      </c>
      <c r="F1965">
        <v>4</v>
      </c>
      <c r="G1965" t="b">
        <f>Table1[[#This Row],[day]]=VLOOKUP(Table1[[#This Row],[ym]],Sheet3!$A$4:$B$224,2,FALSE)</f>
        <v>0</v>
      </c>
      <c r="H1965" s="5" t="b">
        <f>Table1[[#This Row],[m15]]=VLOOKUP(Table1[[#This Row],[ym]],Sheet3!$A$4:$C$224,3,FALSE)</f>
        <v>0</v>
      </c>
      <c r="I1965" s="5">
        <f>IF(Table1[[#This Row],[day]]&gt;=2,Table1[[#This Row],[day]]-2,99)</f>
        <v>17</v>
      </c>
      <c r="J1965" s="5" t="b">
        <f>Table1[[#This Row],[n2]]=VLOOKUP(Table1[[#This Row],[ym]],Sheet3!$A$4:$D$224,4,FALSE)</f>
        <v>0</v>
      </c>
    </row>
    <row r="1966" spans="1:10" hidden="1" x14ac:dyDescent="0.75">
      <c r="A1966" s="1" t="s">
        <v>1967</v>
      </c>
      <c r="B1966">
        <v>107.93</v>
      </c>
      <c r="C1966">
        <v>98.330001999999993</v>
      </c>
      <c r="D1966" t="str">
        <f t="shared" si="60"/>
        <v>2010-5</v>
      </c>
      <c r="E1966">
        <f t="shared" si="61"/>
        <v>20</v>
      </c>
      <c r="F1966">
        <v>5</v>
      </c>
      <c r="G1966" t="b">
        <f>Table1[[#This Row],[day]]=VLOOKUP(Table1[[#This Row],[ym]],Sheet3!$A$4:$B$224,2,FALSE)</f>
        <v>0</v>
      </c>
      <c r="H1966" s="5" t="b">
        <f>Table1[[#This Row],[m15]]=VLOOKUP(Table1[[#This Row],[ym]],Sheet3!$A$4:$C$224,3,FALSE)</f>
        <v>0</v>
      </c>
      <c r="I1966" s="5">
        <f>IF(Table1[[#This Row],[day]]&gt;=2,Table1[[#This Row],[day]]-2,99)</f>
        <v>18</v>
      </c>
      <c r="J1966" s="5" t="b">
        <f>Table1[[#This Row],[n2]]=VLOOKUP(Table1[[#This Row],[ym]],Sheet3!$A$4:$D$224,4,FALSE)</f>
        <v>0</v>
      </c>
    </row>
    <row r="1967" spans="1:10" hidden="1" x14ac:dyDescent="0.75">
      <c r="A1967" s="1" t="s">
        <v>1968</v>
      </c>
      <c r="B1967">
        <v>109.400002</v>
      </c>
      <c r="C1967">
        <v>98.43</v>
      </c>
      <c r="D1967" t="str">
        <f t="shared" si="60"/>
        <v>2010-5</v>
      </c>
      <c r="E1967">
        <f t="shared" si="61"/>
        <v>21</v>
      </c>
      <c r="F1967">
        <v>6</v>
      </c>
      <c r="G1967" t="b">
        <f>Table1[[#This Row],[day]]=VLOOKUP(Table1[[#This Row],[ym]],Sheet3!$A$4:$B$224,2,FALSE)</f>
        <v>0</v>
      </c>
      <c r="H1967" s="5" t="b">
        <f>Table1[[#This Row],[m15]]=VLOOKUP(Table1[[#This Row],[ym]],Sheet3!$A$4:$C$224,3,FALSE)</f>
        <v>0</v>
      </c>
      <c r="I1967" s="5">
        <f>IF(Table1[[#This Row],[day]]&gt;=2,Table1[[#This Row],[day]]-2,99)</f>
        <v>19</v>
      </c>
      <c r="J1967" s="5" t="b">
        <f>Table1[[#This Row],[n2]]=VLOOKUP(Table1[[#This Row],[ym]],Sheet3!$A$4:$D$224,4,FALSE)</f>
        <v>0</v>
      </c>
    </row>
    <row r="1968" spans="1:10" hidden="1" x14ac:dyDescent="0.75">
      <c r="A1968" s="1" t="s">
        <v>1969</v>
      </c>
      <c r="B1968">
        <v>108.07</v>
      </c>
      <c r="C1968">
        <v>98.089995999999999</v>
      </c>
      <c r="D1968" t="str">
        <f t="shared" si="60"/>
        <v>2010-5</v>
      </c>
      <c r="E1968">
        <f t="shared" si="61"/>
        <v>24</v>
      </c>
      <c r="F1968">
        <v>9</v>
      </c>
      <c r="G1968" t="b">
        <f>Table1[[#This Row],[day]]=VLOOKUP(Table1[[#This Row],[ym]],Sheet3!$A$4:$B$224,2,FALSE)</f>
        <v>0</v>
      </c>
      <c r="H1968" s="5" t="b">
        <f>Table1[[#This Row],[m15]]=VLOOKUP(Table1[[#This Row],[ym]],Sheet3!$A$4:$C$224,3,FALSE)</f>
        <v>0</v>
      </c>
      <c r="I1968" s="5">
        <f>IF(Table1[[#This Row],[day]]&gt;=2,Table1[[#This Row],[day]]-2,99)</f>
        <v>22</v>
      </c>
      <c r="J1968" s="5" t="b">
        <f>Table1[[#This Row],[n2]]=VLOOKUP(Table1[[#This Row],[ym]],Sheet3!$A$4:$D$224,4,FALSE)</f>
        <v>0</v>
      </c>
    </row>
    <row r="1969" spans="1:10" hidden="1" x14ac:dyDescent="0.75">
      <c r="A1969" s="1" t="s">
        <v>1970</v>
      </c>
      <c r="B1969">
        <v>108.160004</v>
      </c>
      <c r="C1969">
        <v>98.57</v>
      </c>
      <c r="D1969" t="str">
        <f t="shared" si="60"/>
        <v>2010-5</v>
      </c>
      <c r="E1969">
        <f t="shared" si="61"/>
        <v>25</v>
      </c>
      <c r="F1969">
        <v>10</v>
      </c>
      <c r="G1969" t="b">
        <f>Table1[[#This Row],[day]]=VLOOKUP(Table1[[#This Row],[ym]],Sheet3!$A$4:$B$224,2,FALSE)</f>
        <v>0</v>
      </c>
      <c r="H1969" s="5" t="b">
        <f>Table1[[#This Row],[m15]]=VLOOKUP(Table1[[#This Row],[ym]],Sheet3!$A$4:$C$224,3,FALSE)</f>
        <v>0</v>
      </c>
      <c r="I1969" s="5">
        <f>IF(Table1[[#This Row],[day]]&gt;=2,Table1[[#This Row],[day]]-2,99)</f>
        <v>23</v>
      </c>
      <c r="J1969" s="5" t="b">
        <f>Table1[[#This Row],[n2]]=VLOOKUP(Table1[[#This Row],[ym]],Sheet3!$A$4:$D$224,4,FALSE)</f>
        <v>0</v>
      </c>
    </row>
    <row r="1970" spans="1:10" hidden="1" x14ac:dyDescent="0.75">
      <c r="A1970" s="1" t="s">
        <v>1971</v>
      </c>
      <c r="B1970">
        <v>107.459999</v>
      </c>
      <c r="C1970">
        <v>98.290001000000004</v>
      </c>
      <c r="D1970" t="str">
        <f t="shared" si="60"/>
        <v>2010-5</v>
      </c>
      <c r="E1970">
        <f t="shared" si="61"/>
        <v>26</v>
      </c>
      <c r="F1970">
        <v>11</v>
      </c>
      <c r="G1970" t="b">
        <f>Table1[[#This Row],[day]]=VLOOKUP(Table1[[#This Row],[ym]],Sheet3!$A$4:$B$224,2,FALSE)</f>
        <v>0</v>
      </c>
      <c r="H1970" s="5" t="b">
        <f>Table1[[#This Row],[m15]]=VLOOKUP(Table1[[#This Row],[ym]],Sheet3!$A$4:$C$224,3,FALSE)</f>
        <v>0</v>
      </c>
      <c r="I1970" s="5">
        <f>IF(Table1[[#This Row],[day]]&gt;=2,Table1[[#This Row],[day]]-2,99)</f>
        <v>24</v>
      </c>
      <c r="J1970" s="5" t="b">
        <f>Table1[[#This Row],[n2]]=VLOOKUP(Table1[[#This Row],[ym]],Sheet3!$A$4:$D$224,4,FALSE)</f>
        <v>0</v>
      </c>
    </row>
    <row r="1971" spans="1:10" hidden="1" x14ac:dyDescent="0.75">
      <c r="A1971" s="1" t="s">
        <v>1972</v>
      </c>
      <c r="B1971">
        <v>111.120003</v>
      </c>
      <c r="C1971">
        <v>96.059997999999993</v>
      </c>
      <c r="D1971" t="str">
        <f t="shared" si="60"/>
        <v>2010-5</v>
      </c>
      <c r="E1971">
        <f t="shared" si="61"/>
        <v>27</v>
      </c>
      <c r="F1971">
        <v>12</v>
      </c>
      <c r="G1971" t="b">
        <f>Table1[[#This Row],[day]]=VLOOKUP(Table1[[#This Row],[ym]],Sheet3!$A$4:$B$224,2,FALSE)</f>
        <v>0</v>
      </c>
      <c r="H1971" s="5" t="b">
        <f>Table1[[#This Row],[m15]]=VLOOKUP(Table1[[#This Row],[ym]],Sheet3!$A$4:$C$224,3,FALSE)</f>
        <v>0</v>
      </c>
      <c r="I1971" s="5">
        <f>IF(Table1[[#This Row],[day]]&gt;=2,Table1[[#This Row],[day]]-2,99)</f>
        <v>25</v>
      </c>
      <c r="J1971" s="5" t="b">
        <f>Table1[[#This Row],[n2]]=VLOOKUP(Table1[[#This Row],[ym]],Sheet3!$A$4:$D$224,4,FALSE)</f>
        <v>0</v>
      </c>
    </row>
    <row r="1972" spans="1:10" hidden="1" x14ac:dyDescent="0.75">
      <c r="A1972" s="1" t="s">
        <v>1973</v>
      </c>
      <c r="B1972">
        <v>109.699997</v>
      </c>
      <c r="C1972">
        <v>96.5</v>
      </c>
      <c r="D1972" t="str">
        <f t="shared" si="60"/>
        <v>2010-5</v>
      </c>
      <c r="E1972">
        <f t="shared" si="61"/>
        <v>28</v>
      </c>
      <c r="F1972">
        <v>13</v>
      </c>
      <c r="G1972" t="b">
        <f>Table1[[#This Row],[day]]=VLOOKUP(Table1[[#This Row],[ym]],Sheet3!$A$4:$B$224,2,FALSE)</f>
        <v>0</v>
      </c>
      <c r="H1972" s="5" t="b">
        <f>Table1[[#This Row],[m15]]=VLOOKUP(Table1[[#This Row],[ym]],Sheet3!$A$4:$C$224,3,FALSE)</f>
        <v>0</v>
      </c>
      <c r="I1972" s="5">
        <f>IF(Table1[[#This Row],[day]]&gt;=2,Table1[[#This Row],[day]]-2,99)</f>
        <v>26</v>
      </c>
      <c r="J1972" s="5" t="b">
        <f>Table1[[#This Row],[n2]]=VLOOKUP(Table1[[#This Row],[ym]],Sheet3!$A$4:$D$224,4,FALSE)</f>
        <v>0</v>
      </c>
    </row>
    <row r="1973" spans="1:10" hidden="1" x14ac:dyDescent="0.75">
      <c r="A1973" s="1" t="s">
        <v>1974</v>
      </c>
      <c r="B1973">
        <v>107.839996</v>
      </c>
      <c r="C1973">
        <v>96.849997999999999</v>
      </c>
      <c r="D1973" t="str">
        <f t="shared" si="60"/>
        <v>2010-6</v>
      </c>
      <c r="E1973">
        <f t="shared" si="61"/>
        <v>1</v>
      </c>
      <c r="F1973">
        <v>99</v>
      </c>
      <c r="G1973" t="b">
        <f>Table1[[#This Row],[day]]=VLOOKUP(Table1[[#This Row],[ym]],Sheet3!$A$4:$B$224,2,FALSE)</f>
        <v>1</v>
      </c>
      <c r="H1973" s="5" t="b">
        <f>Table1[[#This Row],[m15]]=VLOOKUP(Table1[[#This Row],[ym]],Sheet3!$A$4:$C$224,3,FALSE)</f>
        <v>0</v>
      </c>
      <c r="I1973" s="5">
        <f>IF(Table1[[#This Row],[day]]&gt;=2,Table1[[#This Row],[day]]-2,99)</f>
        <v>99</v>
      </c>
      <c r="J1973" s="5" t="b">
        <f>Table1[[#This Row],[n2]]=VLOOKUP(Table1[[#This Row],[ym]],Sheet3!$A$4:$D$224,4,FALSE)</f>
        <v>0</v>
      </c>
    </row>
    <row r="1974" spans="1:10" x14ac:dyDescent="0.75">
      <c r="A1974" s="1" t="s">
        <v>1975</v>
      </c>
      <c r="B1974">
        <v>110.660004</v>
      </c>
      <c r="C1974">
        <v>95.93</v>
      </c>
      <c r="D1974" t="str">
        <f t="shared" si="60"/>
        <v>2010-6</v>
      </c>
      <c r="E1974">
        <f t="shared" si="61"/>
        <v>2</v>
      </c>
      <c r="F1974">
        <v>99</v>
      </c>
      <c r="G1974" t="b">
        <f>Table1[[#This Row],[day]]=VLOOKUP(Table1[[#This Row],[ym]],Sheet3!$A$4:$B$224,2,FALSE)</f>
        <v>0</v>
      </c>
      <c r="H1974" s="5" t="b">
        <f>Table1[[#This Row],[m15]]=VLOOKUP(Table1[[#This Row],[ym]],Sheet3!$A$4:$C$224,3,FALSE)</f>
        <v>0</v>
      </c>
      <c r="I1974" s="5">
        <f>IF(Table1[[#This Row],[day]]&gt;=2,Table1[[#This Row],[day]]-2,99)</f>
        <v>0</v>
      </c>
      <c r="J1974" s="5" t="b">
        <f>Table1[[#This Row],[n2]]=VLOOKUP(Table1[[#This Row],[ym]],Sheet3!$A$4:$D$224,4,FALSE)</f>
        <v>1</v>
      </c>
    </row>
    <row r="1975" spans="1:10" hidden="1" x14ac:dyDescent="0.75">
      <c r="A1975" s="1" t="s">
        <v>1976</v>
      </c>
      <c r="B1975">
        <v>111.040001</v>
      </c>
      <c r="C1975">
        <v>95.230002999999996</v>
      </c>
      <c r="D1975" t="str">
        <f t="shared" si="60"/>
        <v>2010-6</v>
      </c>
      <c r="E1975">
        <f t="shared" si="61"/>
        <v>3</v>
      </c>
      <c r="F1975">
        <v>99</v>
      </c>
      <c r="G1975" t="b">
        <f>Table1[[#This Row],[day]]=VLOOKUP(Table1[[#This Row],[ym]],Sheet3!$A$4:$B$224,2,FALSE)</f>
        <v>0</v>
      </c>
      <c r="H1975" s="5" t="b">
        <f>Table1[[#This Row],[m15]]=VLOOKUP(Table1[[#This Row],[ym]],Sheet3!$A$4:$C$224,3,FALSE)</f>
        <v>0</v>
      </c>
      <c r="I1975" s="5">
        <f>IF(Table1[[#This Row],[day]]&gt;=2,Table1[[#This Row],[day]]-2,99)</f>
        <v>1</v>
      </c>
      <c r="J1975" s="5" t="b">
        <f>Table1[[#This Row],[n2]]=VLOOKUP(Table1[[#This Row],[ym]],Sheet3!$A$4:$D$224,4,FALSE)</f>
        <v>0</v>
      </c>
    </row>
    <row r="1976" spans="1:10" hidden="1" x14ac:dyDescent="0.75">
      <c r="A1976" s="1" t="s">
        <v>1977</v>
      </c>
      <c r="B1976">
        <v>107.139999</v>
      </c>
      <c r="C1976">
        <v>97.790001000000004</v>
      </c>
      <c r="D1976" t="str">
        <f t="shared" si="60"/>
        <v>2010-6</v>
      </c>
      <c r="E1976">
        <f t="shared" si="61"/>
        <v>4</v>
      </c>
      <c r="F1976">
        <v>99</v>
      </c>
      <c r="G1976" t="b">
        <f>Table1[[#This Row],[day]]=VLOOKUP(Table1[[#This Row],[ym]],Sheet3!$A$4:$B$224,2,FALSE)</f>
        <v>0</v>
      </c>
      <c r="H1976" s="5" t="b">
        <f>Table1[[#This Row],[m15]]=VLOOKUP(Table1[[#This Row],[ym]],Sheet3!$A$4:$C$224,3,FALSE)</f>
        <v>0</v>
      </c>
      <c r="I1976" s="5">
        <f>IF(Table1[[#This Row],[day]]&gt;=2,Table1[[#This Row],[day]]-2,99)</f>
        <v>2</v>
      </c>
      <c r="J1976" s="5" t="b">
        <f>Table1[[#This Row],[n2]]=VLOOKUP(Table1[[#This Row],[ym]],Sheet3!$A$4:$D$224,4,FALSE)</f>
        <v>0</v>
      </c>
    </row>
    <row r="1977" spans="1:10" hidden="1" x14ac:dyDescent="0.75">
      <c r="A1977" s="1" t="s">
        <v>1978</v>
      </c>
      <c r="B1977">
        <v>105.849998</v>
      </c>
      <c r="C1977">
        <v>98.540001000000004</v>
      </c>
      <c r="D1977" t="str">
        <f t="shared" si="60"/>
        <v>2010-6</v>
      </c>
      <c r="E1977">
        <f t="shared" si="61"/>
        <v>7</v>
      </c>
      <c r="F1977">
        <v>99</v>
      </c>
      <c r="G1977" t="b">
        <f>Table1[[#This Row],[day]]=VLOOKUP(Table1[[#This Row],[ym]],Sheet3!$A$4:$B$224,2,FALSE)</f>
        <v>0</v>
      </c>
      <c r="H1977" s="5" t="b">
        <f>Table1[[#This Row],[m15]]=VLOOKUP(Table1[[#This Row],[ym]],Sheet3!$A$4:$C$224,3,FALSE)</f>
        <v>0</v>
      </c>
      <c r="I1977" s="5">
        <f>IF(Table1[[#This Row],[day]]&gt;=2,Table1[[#This Row],[day]]-2,99)</f>
        <v>5</v>
      </c>
      <c r="J1977" s="5" t="b">
        <f>Table1[[#This Row],[n2]]=VLOOKUP(Table1[[#This Row],[ym]],Sheet3!$A$4:$D$224,4,FALSE)</f>
        <v>0</v>
      </c>
    </row>
    <row r="1978" spans="1:10" hidden="1" x14ac:dyDescent="0.75">
      <c r="A1978" s="1" t="s">
        <v>1979</v>
      </c>
      <c r="B1978">
        <v>106.860001</v>
      </c>
      <c r="C1978">
        <v>98.050003000000004</v>
      </c>
      <c r="D1978" t="str">
        <f t="shared" si="60"/>
        <v>2010-6</v>
      </c>
      <c r="E1978">
        <f t="shared" si="61"/>
        <v>8</v>
      </c>
      <c r="F1978">
        <v>99</v>
      </c>
      <c r="G1978" t="b">
        <f>Table1[[#This Row],[day]]=VLOOKUP(Table1[[#This Row],[ym]],Sheet3!$A$4:$B$224,2,FALSE)</f>
        <v>0</v>
      </c>
      <c r="H1978" s="5" t="b">
        <f>Table1[[#This Row],[m15]]=VLOOKUP(Table1[[#This Row],[ym]],Sheet3!$A$4:$C$224,3,FALSE)</f>
        <v>0</v>
      </c>
      <c r="I1978" s="5">
        <f>IF(Table1[[#This Row],[day]]&gt;=2,Table1[[#This Row],[day]]-2,99)</f>
        <v>6</v>
      </c>
      <c r="J1978" s="5" t="b">
        <f>Table1[[#This Row],[n2]]=VLOOKUP(Table1[[#This Row],[ym]],Sheet3!$A$4:$D$224,4,FALSE)</f>
        <v>0</v>
      </c>
    </row>
    <row r="1979" spans="1:10" hidden="1" x14ac:dyDescent="0.75">
      <c r="A1979" s="1" t="s">
        <v>1980</v>
      </c>
      <c r="B1979">
        <v>106.32</v>
      </c>
      <c r="C1979">
        <v>97.940002000000007</v>
      </c>
      <c r="D1979" t="str">
        <f t="shared" si="60"/>
        <v>2010-6</v>
      </c>
      <c r="E1979">
        <f t="shared" si="61"/>
        <v>9</v>
      </c>
      <c r="F1979">
        <v>99</v>
      </c>
      <c r="G1979" t="b">
        <f>Table1[[#This Row],[day]]=VLOOKUP(Table1[[#This Row],[ym]],Sheet3!$A$4:$B$224,2,FALSE)</f>
        <v>0</v>
      </c>
      <c r="H1979" s="5" t="b">
        <f>Table1[[#This Row],[m15]]=VLOOKUP(Table1[[#This Row],[ym]],Sheet3!$A$4:$C$224,3,FALSE)</f>
        <v>0</v>
      </c>
      <c r="I1979" s="5">
        <f>IF(Table1[[#This Row],[day]]&gt;=2,Table1[[#This Row],[day]]-2,99)</f>
        <v>7</v>
      </c>
      <c r="J1979" s="5" t="b">
        <f>Table1[[#This Row],[n2]]=VLOOKUP(Table1[[#This Row],[ym]],Sheet3!$A$4:$D$224,4,FALSE)</f>
        <v>0</v>
      </c>
    </row>
    <row r="1980" spans="1:10" hidden="1" x14ac:dyDescent="0.75">
      <c r="A1980" s="1" t="s">
        <v>1981</v>
      </c>
      <c r="B1980">
        <v>109.550003</v>
      </c>
      <c r="C1980">
        <v>96.190002000000007</v>
      </c>
      <c r="D1980" t="str">
        <f t="shared" si="60"/>
        <v>2010-6</v>
      </c>
      <c r="E1980">
        <f t="shared" si="61"/>
        <v>10</v>
      </c>
      <c r="F1980">
        <v>99</v>
      </c>
      <c r="G1980" t="b">
        <f>Table1[[#This Row],[day]]=VLOOKUP(Table1[[#This Row],[ym]],Sheet3!$A$4:$B$224,2,FALSE)</f>
        <v>0</v>
      </c>
      <c r="H1980" s="5" t="b">
        <f>Table1[[#This Row],[m15]]=VLOOKUP(Table1[[#This Row],[ym]],Sheet3!$A$4:$C$224,3,FALSE)</f>
        <v>0</v>
      </c>
      <c r="I1980" s="5">
        <f>IF(Table1[[#This Row],[day]]&gt;=2,Table1[[#This Row],[day]]-2,99)</f>
        <v>8</v>
      </c>
      <c r="J1980" s="5" t="b">
        <f>Table1[[#This Row],[n2]]=VLOOKUP(Table1[[#This Row],[ym]],Sheet3!$A$4:$D$224,4,FALSE)</f>
        <v>0</v>
      </c>
    </row>
    <row r="1981" spans="1:10" hidden="1" x14ac:dyDescent="0.75">
      <c r="A1981" s="1" t="s">
        <v>1982</v>
      </c>
      <c r="B1981">
        <v>109.989998</v>
      </c>
      <c r="C1981">
        <v>97.410004000000001</v>
      </c>
      <c r="D1981" t="str">
        <f t="shared" si="60"/>
        <v>2010-6</v>
      </c>
      <c r="E1981">
        <f t="shared" si="61"/>
        <v>11</v>
      </c>
      <c r="F1981">
        <v>99</v>
      </c>
      <c r="G1981" t="b">
        <f>Table1[[#This Row],[day]]=VLOOKUP(Table1[[#This Row],[ym]],Sheet3!$A$4:$B$224,2,FALSE)</f>
        <v>0</v>
      </c>
      <c r="H1981" s="5" t="b">
        <f>Table1[[#This Row],[m15]]=VLOOKUP(Table1[[#This Row],[ym]],Sheet3!$A$4:$C$224,3,FALSE)</f>
        <v>0</v>
      </c>
      <c r="I1981" s="5">
        <f>IF(Table1[[#This Row],[day]]&gt;=2,Table1[[#This Row],[day]]-2,99)</f>
        <v>9</v>
      </c>
      <c r="J1981" s="5" t="b">
        <f>Table1[[#This Row],[n2]]=VLOOKUP(Table1[[#This Row],[ym]],Sheet3!$A$4:$D$224,4,FALSE)</f>
        <v>0</v>
      </c>
    </row>
    <row r="1982" spans="1:10" hidden="1" x14ac:dyDescent="0.75">
      <c r="A1982" s="1" t="s">
        <v>1983</v>
      </c>
      <c r="B1982">
        <v>109.879997</v>
      </c>
      <c r="C1982">
        <v>96.910004000000001</v>
      </c>
      <c r="D1982" t="str">
        <f t="shared" si="60"/>
        <v>2010-6</v>
      </c>
      <c r="E1982">
        <f t="shared" si="61"/>
        <v>14</v>
      </c>
      <c r="F1982">
        <v>99</v>
      </c>
      <c r="G1982" t="b">
        <f>Table1[[#This Row],[day]]=VLOOKUP(Table1[[#This Row],[ym]],Sheet3!$A$4:$B$224,2,FALSE)</f>
        <v>0</v>
      </c>
      <c r="H1982" s="5" t="b">
        <f>Table1[[#This Row],[m15]]=VLOOKUP(Table1[[#This Row],[ym]],Sheet3!$A$4:$C$224,3,FALSE)</f>
        <v>0</v>
      </c>
      <c r="I1982" s="5">
        <f>IF(Table1[[#This Row],[day]]&gt;=2,Table1[[#This Row],[day]]-2,99)</f>
        <v>12</v>
      </c>
      <c r="J1982" s="5" t="b">
        <f>Table1[[#This Row],[n2]]=VLOOKUP(Table1[[#This Row],[ym]],Sheet3!$A$4:$D$224,4,FALSE)</f>
        <v>0</v>
      </c>
    </row>
    <row r="1983" spans="1:10" hidden="1" x14ac:dyDescent="0.75">
      <c r="A1983" s="1" t="s">
        <v>1984</v>
      </c>
      <c r="B1983">
        <v>112.32</v>
      </c>
      <c r="C1983">
        <v>96.510002</v>
      </c>
      <c r="D1983" t="str">
        <f t="shared" si="60"/>
        <v>2010-6</v>
      </c>
      <c r="E1983">
        <f t="shared" si="61"/>
        <v>15</v>
      </c>
      <c r="F1983">
        <v>99</v>
      </c>
      <c r="G1983" t="b">
        <f>Table1[[#This Row],[day]]=VLOOKUP(Table1[[#This Row],[ym]],Sheet3!$A$4:$B$224,2,FALSE)</f>
        <v>0</v>
      </c>
      <c r="H1983" s="5" t="b">
        <f>Table1[[#This Row],[m15]]=VLOOKUP(Table1[[#This Row],[ym]],Sheet3!$A$4:$C$224,3,FALSE)</f>
        <v>0</v>
      </c>
      <c r="I1983" s="5">
        <f>IF(Table1[[#This Row],[day]]&gt;=2,Table1[[#This Row],[day]]-2,99)</f>
        <v>13</v>
      </c>
      <c r="J1983" s="5" t="b">
        <f>Table1[[#This Row],[n2]]=VLOOKUP(Table1[[#This Row],[ym]],Sheet3!$A$4:$D$224,4,FALSE)</f>
        <v>0</v>
      </c>
    </row>
    <row r="1984" spans="1:10" hidden="1" x14ac:dyDescent="0.75">
      <c r="A1984" s="1" t="s">
        <v>1985</v>
      </c>
      <c r="B1984">
        <v>112.30999799999999</v>
      </c>
      <c r="C1984">
        <v>97.059997999999993</v>
      </c>
      <c r="D1984" t="str">
        <f t="shared" si="60"/>
        <v>2010-6</v>
      </c>
      <c r="E1984">
        <f t="shared" si="61"/>
        <v>16</v>
      </c>
      <c r="F1984">
        <v>1</v>
      </c>
      <c r="G1984" t="b">
        <f>Table1[[#This Row],[day]]=VLOOKUP(Table1[[#This Row],[ym]],Sheet3!$A$4:$B$224,2,FALSE)</f>
        <v>0</v>
      </c>
      <c r="H1984" s="5" t="b">
        <f>Table1[[#This Row],[m15]]=VLOOKUP(Table1[[#This Row],[ym]],Sheet3!$A$4:$C$224,3,FALSE)</f>
        <v>1</v>
      </c>
      <c r="I1984" s="5">
        <f>IF(Table1[[#This Row],[day]]&gt;=2,Table1[[#This Row],[day]]-2,99)</f>
        <v>14</v>
      </c>
      <c r="J1984" s="5" t="b">
        <f>Table1[[#This Row],[n2]]=VLOOKUP(Table1[[#This Row],[ym]],Sheet3!$A$4:$D$224,4,FALSE)</f>
        <v>0</v>
      </c>
    </row>
    <row r="1985" spans="1:10" hidden="1" x14ac:dyDescent="0.75">
      <c r="A1985" s="1" t="s">
        <v>1986</v>
      </c>
      <c r="B1985">
        <v>112.510002</v>
      </c>
      <c r="C1985">
        <v>97.849997999999999</v>
      </c>
      <c r="D1985" t="str">
        <f t="shared" si="60"/>
        <v>2010-6</v>
      </c>
      <c r="E1985">
        <f t="shared" si="61"/>
        <v>17</v>
      </c>
      <c r="F1985">
        <v>2</v>
      </c>
      <c r="G1985" t="b">
        <f>Table1[[#This Row],[day]]=VLOOKUP(Table1[[#This Row],[ym]],Sheet3!$A$4:$B$224,2,FALSE)</f>
        <v>0</v>
      </c>
      <c r="H1985" s="5" t="b">
        <f>Table1[[#This Row],[m15]]=VLOOKUP(Table1[[#This Row],[ym]],Sheet3!$A$4:$C$224,3,FALSE)</f>
        <v>0</v>
      </c>
      <c r="I1985" s="5">
        <f>IF(Table1[[#This Row],[day]]&gt;=2,Table1[[#This Row],[day]]-2,99)</f>
        <v>15</v>
      </c>
      <c r="J1985" s="5" t="b">
        <f>Table1[[#This Row],[n2]]=VLOOKUP(Table1[[#This Row],[ym]],Sheet3!$A$4:$D$224,4,FALSE)</f>
        <v>0</v>
      </c>
    </row>
    <row r="1986" spans="1:10" hidden="1" x14ac:dyDescent="0.75">
      <c r="A1986" s="1" t="s">
        <v>1987</v>
      </c>
      <c r="B1986">
        <v>112.610001</v>
      </c>
      <c r="C1986">
        <v>97.690002000000007</v>
      </c>
      <c r="D1986" t="str">
        <f t="shared" ref="D1986:D2049" si="62">YEAR(A1986)&amp;"-"&amp;MONTH(A1986)</f>
        <v>2010-6</v>
      </c>
      <c r="E1986">
        <f t="shared" ref="E1986:E2049" si="63">DAY(A1986)</f>
        <v>18</v>
      </c>
      <c r="F1986">
        <v>3</v>
      </c>
      <c r="G1986" t="b">
        <f>Table1[[#This Row],[day]]=VLOOKUP(Table1[[#This Row],[ym]],Sheet3!$A$4:$B$224,2,FALSE)</f>
        <v>0</v>
      </c>
      <c r="H1986" s="5" t="b">
        <f>Table1[[#This Row],[m15]]=VLOOKUP(Table1[[#This Row],[ym]],Sheet3!$A$4:$C$224,3,FALSE)</f>
        <v>0</v>
      </c>
      <c r="I1986" s="5">
        <f>IF(Table1[[#This Row],[day]]&gt;=2,Table1[[#This Row],[day]]-2,99)</f>
        <v>16</v>
      </c>
      <c r="J1986" s="5" t="b">
        <f>Table1[[#This Row],[n2]]=VLOOKUP(Table1[[#This Row],[ym]],Sheet3!$A$4:$D$224,4,FALSE)</f>
        <v>0</v>
      </c>
    </row>
    <row r="1987" spans="1:10" hidden="1" x14ac:dyDescent="0.75">
      <c r="A1987" s="1" t="s">
        <v>1988</v>
      </c>
      <c r="B1987">
        <v>112.269997</v>
      </c>
      <c r="C1987">
        <v>97.410004000000001</v>
      </c>
      <c r="D1987" t="str">
        <f t="shared" si="62"/>
        <v>2010-6</v>
      </c>
      <c r="E1987">
        <f t="shared" si="63"/>
        <v>21</v>
      </c>
      <c r="F1987">
        <v>6</v>
      </c>
      <c r="G1987" t="b">
        <f>Table1[[#This Row],[day]]=VLOOKUP(Table1[[#This Row],[ym]],Sheet3!$A$4:$B$224,2,FALSE)</f>
        <v>0</v>
      </c>
      <c r="H1987" s="5" t="b">
        <f>Table1[[#This Row],[m15]]=VLOOKUP(Table1[[#This Row],[ym]],Sheet3!$A$4:$C$224,3,FALSE)</f>
        <v>0</v>
      </c>
      <c r="I1987" s="5">
        <f>IF(Table1[[#This Row],[day]]&gt;=2,Table1[[#This Row],[day]]-2,99)</f>
        <v>19</v>
      </c>
      <c r="J1987" s="5" t="b">
        <f>Table1[[#This Row],[n2]]=VLOOKUP(Table1[[#This Row],[ym]],Sheet3!$A$4:$D$224,4,FALSE)</f>
        <v>0</v>
      </c>
    </row>
    <row r="1988" spans="1:10" hidden="1" x14ac:dyDescent="0.75">
      <c r="A1988" s="1" t="s">
        <v>1989</v>
      </c>
      <c r="B1988">
        <v>110.459999</v>
      </c>
      <c r="C1988">
        <v>98.57</v>
      </c>
      <c r="D1988" t="str">
        <f t="shared" si="62"/>
        <v>2010-6</v>
      </c>
      <c r="E1988">
        <f t="shared" si="63"/>
        <v>22</v>
      </c>
      <c r="F1988">
        <v>7</v>
      </c>
      <c r="G1988" t="b">
        <f>Table1[[#This Row],[day]]=VLOOKUP(Table1[[#This Row],[ym]],Sheet3!$A$4:$B$224,2,FALSE)</f>
        <v>0</v>
      </c>
      <c r="H1988" s="5" t="b">
        <f>Table1[[#This Row],[m15]]=VLOOKUP(Table1[[#This Row],[ym]],Sheet3!$A$4:$C$224,3,FALSE)</f>
        <v>0</v>
      </c>
      <c r="I1988" s="5">
        <f>IF(Table1[[#This Row],[day]]&gt;=2,Table1[[#This Row],[day]]-2,99)</f>
        <v>20</v>
      </c>
      <c r="J1988" s="5" t="b">
        <f>Table1[[#This Row],[n2]]=VLOOKUP(Table1[[#This Row],[ym]],Sheet3!$A$4:$D$224,4,FALSE)</f>
        <v>0</v>
      </c>
    </row>
    <row r="1989" spans="1:10" hidden="1" x14ac:dyDescent="0.75">
      <c r="A1989" s="1" t="s">
        <v>1990</v>
      </c>
      <c r="B1989">
        <v>109.58000199999999</v>
      </c>
      <c r="C1989">
        <v>99.239998</v>
      </c>
      <c r="D1989" t="str">
        <f t="shared" si="62"/>
        <v>2010-6</v>
      </c>
      <c r="E1989">
        <f t="shared" si="63"/>
        <v>23</v>
      </c>
      <c r="F1989">
        <v>8</v>
      </c>
      <c r="G1989" t="b">
        <f>Table1[[#This Row],[day]]=VLOOKUP(Table1[[#This Row],[ym]],Sheet3!$A$4:$B$224,2,FALSE)</f>
        <v>0</v>
      </c>
      <c r="H1989" s="5" t="b">
        <f>Table1[[#This Row],[m15]]=VLOOKUP(Table1[[#This Row],[ym]],Sheet3!$A$4:$C$224,3,FALSE)</f>
        <v>0</v>
      </c>
      <c r="I1989" s="5">
        <f>IF(Table1[[#This Row],[day]]&gt;=2,Table1[[#This Row],[day]]-2,99)</f>
        <v>21</v>
      </c>
      <c r="J1989" s="5" t="b">
        <f>Table1[[#This Row],[n2]]=VLOOKUP(Table1[[#This Row],[ym]],Sheet3!$A$4:$D$224,4,FALSE)</f>
        <v>0</v>
      </c>
    </row>
    <row r="1990" spans="1:10" hidden="1" x14ac:dyDescent="0.75">
      <c r="A1990" s="1" t="s">
        <v>1991</v>
      </c>
      <c r="B1990">
        <v>107.839996</v>
      </c>
      <c r="C1990">
        <v>98.650002000000001</v>
      </c>
      <c r="D1990" t="str">
        <f t="shared" si="62"/>
        <v>2010-6</v>
      </c>
      <c r="E1990">
        <f t="shared" si="63"/>
        <v>24</v>
      </c>
      <c r="F1990">
        <v>9</v>
      </c>
      <c r="G1990" t="b">
        <f>Table1[[#This Row],[day]]=VLOOKUP(Table1[[#This Row],[ym]],Sheet3!$A$4:$B$224,2,FALSE)</f>
        <v>0</v>
      </c>
      <c r="H1990" s="5" t="b">
        <f>Table1[[#This Row],[m15]]=VLOOKUP(Table1[[#This Row],[ym]],Sheet3!$A$4:$C$224,3,FALSE)</f>
        <v>0</v>
      </c>
      <c r="I1990" s="5">
        <f>IF(Table1[[#This Row],[day]]&gt;=2,Table1[[#This Row],[day]]-2,99)</f>
        <v>22</v>
      </c>
      <c r="J1990" s="5" t="b">
        <f>Table1[[#This Row],[n2]]=VLOOKUP(Table1[[#This Row],[ym]],Sheet3!$A$4:$D$224,4,FALSE)</f>
        <v>0</v>
      </c>
    </row>
    <row r="1991" spans="1:10" hidden="1" x14ac:dyDescent="0.75">
      <c r="A1991" s="1" t="s">
        <v>1992</v>
      </c>
      <c r="B1991">
        <v>108.269997</v>
      </c>
      <c r="C1991">
        <v>99.050003000000004</v>
      </c>
      <c r="D1991" t="str">
        <f t="shared" si="62"/>
        <v>2010-6</v>
      </c>
      <c r="E1991">
        <f t="shared" si="63"/>
        <v>25</v>
      </c>
      <c r="F1991">
        <v>10</v>
      </c>
      <c r="G1991" t="b">
        <f>Table1[[#This Row],[day]]=VLOOKUP(Table1[[#This Row],[ym]],Sheet3!$A$4:$B$224,2,FALSE)</f>
        <v>0</v>
      </c>
      <c r="H1991" s="5" t="b">
        <f>Table1[[#This Row],[m15]]=VLOOKUP(Table1[[#This Row],[ym]],Sheet3!$A$4:$C$224,3,FALSE)</f>
        <v>0</v>
      </c>
      <c r="I1991" s="5">
        <f>IF(Table1[[#This Row],[day]]&gt;=2,Table1[[#This Row],[day]]-2,99)</f>
        <v>23</v>
      </c>
      <c r="J1991" s="5" t="b">
        <f>Table1[[#This Row],[n2]]=VLOOKUP(Table1[[#This Row],[ym]],Sheet3!$A$4:$D$224,4,FALSE)</f>
        <v>0</v>
      </c>
    </row>
    <row r="1992" spans="1:10" hidden="1" x14ac:dyDescent="0.75">
      <c r="A1992" s="1" t="s">
        <v>1993</v>
      </c>
      <c r="B1992">
        <v>107.879997</v>
      </c>
      <c r="C1992">
        <v>99.980002999999996</v>
      </c>
      <c r="D1992" t="str">
        <f t="shared" si="62"/>
        <v>2010-6</v>
      </c>
      <c r="E1992">
        <f t="shared" si="63"/>
        <v>28</v>
      </c>
      <c r="F1992">
        <v>13</v>
      </c>
      <c r="G1992" t="b">
        <f>Table1[[#This Row],[day]]=VLOOKUP(Table1[[#This Row],[ym]],Sheet3!$A$4:$B$224,2,FALSE)</f>
        <v>0</v>
      </c>
      <c r="H1992" s="5" t="b">
        <f>Table1[[#This Row],[m15]]=VLOOKUP(Table1[[#This Row],[ym]],Sheet3!$A$4:$C$224,3,FALSE)</f>
        <v>0</v>
      </c>
      <c r="I1992" s="5">
        <f>IF(Table1[[#This Row],[day]]&gt;=2,Table1[[#This Row],[day]]-2,99)</f>
        <v>26</v>
      </c>
      <c r="J1992" s="5" t="b">
        <f>Table1[[#This Row],[n2]]=VLOOKUP(Table1[[#This Row],[ym]],Sheet3!$A$4:$D$224,4,FALSE)</f>
        <v>0</v>
      </c>
    </row>
    <row r="1993" spans="1:10" hidden="1" x14ac:dyDescent="0.75">
      <c r="A1993" s="1" t="s">
        <v>1994</v>
      </c>
      <c r="B1993">
        <v>104.58000199999999</v>
      </c>
      <c r="C1993">
        <v>101.07</v>
      </c>
      <c r="D1993" t="str">
        <f t="shared" si="62"/>
        <v>2010-6</v>
      </c>
      <c r="E1993">
        <f t="shared" si="63"/>
        <v>29</v>
      </c>
      <c r="F1993">
        <v>14</v>
      </c>
      <c r="G1993" t="b">
        <f>Table1[[#This Row],[day]]=VLOOKUP(Table1[[#This Row],[ym]],Sheet3!$A$4:$B$224,2,FALSE)</f>
        <v>0</v>
      </c>
      <c r="H1993" s="5" t="b">
        <f>Table1[[#This Row],[m15]]=VLOOKUP(Table1[[#This Row],[ym]],Sheet3!$A$4:$C$224,3,FALSE)</f>
        <v>0</v>
      </c>
      <c r="I1993" s="5">
        <f>IF(Table1[[#This Row],[day]]&gt;=2,Table1[[#This Row],[day]]-2,99)</f>
        <v>27</v>
      </c>
      <c r="J1993" s="5" t="b">
        <f>Table1[[#This Row],[n2]]=VLOOKUP(Table1[[#This Row],[ym]],Sheet3!$A$4:$D$224,4,FALSE)</f>
        <v>0</v>
      </c>
    </row>
    <row r="1994" spans="1:10" hidden="1" x14ac:dyDescent="0.75">
      <c r="A1994" s="1" t="s">
        <v>1995</v>
      </c>
      <c r="B1994">
        <v>103.459999</v>
      </c>
      <c r="C1994">
        <v>101.75</v>
      </c>
      <c r="D1994" t="str">
        <f t="shared" si="62"/>
        <v>2010-6</v>
      </c>
      <c r="E1994">
        <f t="shared" si="63"/>
        <v>30</v>
      </c>
      <c r="F1994">
        <v>15</v>
      </c>
      <c r="G1994" t="b">
        <f>Table1[[#This Row],[day]]=VLOOKUP(Table1[[#This Row],[ym]],Sheet3!$A$4:$B$224,2,FALSE)</f>
        <v>0</v>
      </c>
      <c r="H1994" s="5" t="b">
        <f>Table1[[#This Row],[m15]]=VLOOKUP(Table1[[#This Row],[ym]],Sheet3!$A$4:$C$224,3,FALSE)</f>
        <v>0</v>
      </c>
      <c r="I1994" s="5">
        <f>IF(Table1[[#This Row],[day]]&gt;=2,Table1[[#This Row],[day]]-2,99)</f>
        <v>28</v>
      </c>
      <c r="J1994" s="5" t="b">
        <f>Table1[[#This Row],[n2]]=VLOOKUP(Table1[[#This Row],[ym]],Sheet3!$A$4:$D$224,4,FALSE)</f>
        <v>0</v>
      </c>
    </row>
    <row r="1995" spans="1:10" hidden="1" x14ac:dyDescent="0.75">
      <c r="A1995" s="1" t="s">
        <v>1996</v>
      </c>
      <c r="B1995">
        <v>103.209999</v>
      </c>
      <c r="C1995">
        <v>101.599998</v>
      </c>
      <c r="D1995" t="str">
        <f t="shared" si="62"/>
        <v>2010-7</v>
      </c>
      <c r="E1995">
        <f t="shared" si="63"/>
        <v>1</v>
      </c>
      <c r="F1995">
        <v>99</v>
      </c>
      <c r="G1995" t="b">
        <f>Table1[[#This Row],[day]]=VLOOKUP(Table1[[#This Row],[ym]],Sheet3!$A$4:$B$224,2,FALSE)</f>
        <v>1</v>
      </c>
      <c r="H1995" s="5" t="b">
        <f>Table1[[#This Row],[m15]]=VLOOKUP(Table1[[#This Row],[ym]],Sheet3!$A$4:$C$224,3,FALSE)</f>
        <v>0</v>
      </c>
      <c r="I1995" s="5">
        <f>IF(Table1[[#This Row],[day]]&gt;=2,Table1[[#This Row],[day]]-2,99)</f>
        <v>99</v>
      </c>
      <c r="J1995" s="5" t="b">
        <f>Table1[[#This Row],[n2]]=VLOOKUP(Table1[[#This Row],[ym]],Sheet3!$A$4:$D$224,4,FALSE)</f>
        <v>0</v>
      </c>
    </row>
    <row r="1996" spans="1:10" x14ac:dyDescent="0.75">
      <c r="A1996" s="1" t="s">
        <v>1997</v>
      </c>
      <c r="B1996">
        <v>102.599998</v>
      </c>
      <c r="C1996">
        <v>100.790001</v>
      </c>
      <c r="D1996" t="str">
        <f t="shared" si="62"/>
        <v>2010-7</v>
      </c>
      <c r="E1996">
        <f t="shared" si="63"/>
        <v>2</v>
      </c>
      <c r="F1996">
        <v>99</v>
      </c>
      <c r="G1996" t="b">
        <f>Table1[[#This Row],[day]]=VLOOKUP(Table1[[#This Row],[ym]],Sheet3!$A$4:$B$224,2,FALSE)</f>
        <v>0</v>
      </c>
      <c r="H1996" s="5" t="b">
        <f>Table1[[#This Row],[m15]]=VLOOKUP(Table1[[#This Row],[ym]],Sheet3!$A$4:$C$224,3,FALSE)</f>
        <v>0</v>
      </c>
      <c r="I1996" s="5">
        <f>IF(Table1[[#This Row],[day]]&gt;=2,Table1[[#This Row],[day]]-2,99)</f>
        <v>0</v>
      </c>
      <c r="J1996" s="5" t="b">
        <f>Table1[[#This Row],[n2]]=VLOOKUP(Table1[[#This Row],[ym]],Sheet3!$A$4:$D$224,4,FALSE)</f>
        <v>1</v>
      </c>
    </row>
    <row r="1997" spans="1:10" hidden="1" x14ac:dyDescent="0.75">
      <c r="A1997" s="1" t="s">
        <v>1998</v>
      </c>
      <c r="B1997">
        <v>103.25</v>
      </c>
      <c r="C1997">
        <v>101.620003</v>
      </c>
      <c r="D1997" t="str">
        <f t="shared" si="62"/>
        <v>2010-7</v>
      </c>
      <c r="E1997">
        <f t="shared" si="63"/>
        <v>6</v>
      </c>
      <c r="F1997">
        <v>99</v>
      </c>
      <c r="G1997" t="b">
        <f>Table1[[#This Row],[day]]=VLOOKUP(Table1[[#This Row],[ym]],Sheet3!$A$4:$B$224,2,FALSE)</f>
        <v>0</v>
      </c>
      <c r="H1997" s="5" t="b">
        <f>Table1[[#This Row],[m15]]=VLOOKUP(Table1[[#This Row],[ym]],Sheet3!$A$4:$C$224,3,FALSE)</f>
        <v>0</v>
      </c>
      <c r="I1997" s="5">
        <f>IF(Table1[[#This Row],[day]]&gt;=2,Table1[[#This Row],[day]]-2,99)</f>
        <v>4</v>
      </c>
      <c r="J1997" s="5" t="b">
        <f>Table1[[#This Row],[n2]]=VLOOKUP(Table1[[#This Row],[ym]],Sheet3!$A$4:$D$224,4,FALSE)</f>
        <v>0</v>
      </c>
    </row>
    <row r="1998" spans="1:10" hidden="1" x14ac:dyDescent="0.75">
      <c r="A1998" s="1" t="s">
        <v>1999</v>
      </c>
      <c r="B1998">
        <v>106.5</v>
      </c>
      <c r="C1998">
        <v>100.43</v>
      </c>
      <c r="D1998" t="str">
        <f t="shared" si="62"/>
        <v>2010-7</v>
      </c>
      <c r="E1998">
        <f t="shared" si="63"/>
        <v>7</v>
      </c>
      <c r="F1998">
        <v>99</v>
      </c>
      <c r="G1998" t="b">
        <f>Table1[[#This Row],[day]]=VLOOKUP(Table1[[#This Row],[ym]],Sheet3!$A$4:$B$224,2,FALSE)</f>
        <v>0</v>
      </c>
      <c r="H1998" s="5" t="b">
        <f>Table1[[#This Row],[m15]]=VLOOKUP(Table1[[#This Row],[ym]],Sheet3!$A$4:$C$224,3,FALSE)</f>
        <v>0</v>
      </c>
      <c r="I1998" s="5">
        <f>IF(Table1[[#This Row],[day]]&gt;=2,Table1[[#This Row],[day]]-2,99)</f>
        <v>5</v>
      </c>
      <c r="J1998" s="5" t="b">
        <f>Table1[[#This Row],[n2]]=VLOOKUP(Table1[[#This Row],[ym]],Sheet3!$A$4:$D$224,4,FALSE)</f>
        <v>0</v>
      </c>
    </row>
    <row r="1999" spans="1:10" hidden="1" x14ac:dyDescent="0.75">
      <c r="A1999" s="1" t="s">
        <v>2000</v>
      </c>
      <c r="B1999">
        <v>107.529999</v>
      </c>
      <c r="C1999">
        <v>99.790001000000004</v>
      </c>
      <c r="D1999" t="str">
        <f t="shared" si="62"/>
        <v>2010-7</v>
      </c>
      <c r="E1999">
        <f t="shared" si="63"/>
        <v>8</v>
      </c>
      <c r="F1999">
        <v>99</v>
      </c>
      <c r="G1999" t="b">
        <f>Table1[[#This Row],[day]]=VLOOKUP(Table1[[#This Row],[ym]],Sheet3!$A$4:$B$224,2,FALSE)</f>
        <v>0</v>
      </c>
      <c r="H1999" s="5" t="b">
        <f>Table1[[#This Row],[m15]]=VLOOKUP(Table1[[#This Row],[ym]],Sheet3!$A$4:$C$224,3,FALSE)</f>
        <v>0</v>
      </c>
      <c r="I1999" s="5">
        <f>IF(Table1[[#This Row],[day]]&gt;=2,Table1[[#This Row],[day]]-2,99)</f>
        <v>6</v>
      </c>
      <c r="J1999" s="5" t="b">
        <f>Table1[[#This Row],[n2]]=VLOOKUP(Table1[[#This Row],[ym]],Sheet3!$A$4:$D$224,4,FALSE)</f>
        <v>0</v>
      </c>
    </row>
    <row r="2000" spans="1:10" hidden="1" x14ac:dyDescent="0.75">
      <c r="A2000" s="1" t="s">
        <v>2001</v>
      </c>
      <c r="B2000">
        <v>108.30999799999999</v>
      </c>
      <c r="C2000">
        <v>99.220000999999996</v>
      </c>
      <c r="D2000" t="str">
        <f t="shared" si="62"/>
        <v>2010-7</v>
      </c>
      <c r="E2000">
        <f t="shared" si="63"/>
        <v>9</v>
      </c>
      <c r="F2000">
        <v>99</v>
      </c>
      <c r="G2000" t="b">
        <f>Table1[[#This Row],[day]]=VLOOKUP(Table1[[#This Row],[ym]],Sheet3!$A$4:$B$224,2,FALSE)</f>
        <v>0</v>
      </c>
      <c r="H2000" s="5" t="b">
        <f>Table1[[#This Row],[m15]]=VLOOKUP(Table1[[#This Row],[ym]],Sheet3!$A$4:$C$224,3,FALSE)</f>
        <v>0</v>
      </c>
      <c r="I2000" s="5">
        <f>IF(Table1[[#This Row],[day]]&gt;=2,Table1[[#This Row],[day]]-2,99)</f>
        <v>7</v>
      </c>
      <c r="J2000" s="5" t="b">
        <f>Table1[[#This Row],[n2]]=VLOOKUP(Table1[[#This Row],[ym]],Sheet3!$A$4:$D$224,4,FALSE)</f>
        <v>0</v>
      </c>
    </row>
    <row r="2001" spans="1:10" hidden="1" x14ac:dyDescent="0.75">
      <c r="A2001" s="1" t="s">
        <v>2002</v>
      </c>
      <c r="B2001">
        <v>108.41999800000001</v>
      </c>
      <c r="C2001">
        <v>99.18</v>
      </c>
      <c r="D2001" t="str">
        <f t="shared" si="62"/>
        <v>2010-7</v>
      </c>
      <c r="E2001">
        <f t="shared" si="63"/>
        <v>12</v>
      </c>
      <c r="F2001">
        <v>99</v>
      </c>
      <c r="G2001" t="b">
        <f>Table1[[#This Row],[day]]=VLOOKUP(Table1[[#This Row],[ym]],Sheet3!$A$4:$B$224,2,FALSE)</f>
        <v>0</v>
      </c>
      <c r="H2001" s="5" t="b">
        <f>Table1[[#This Row],[m15]]=VLOOKUP(Table1[[#This Row],[ym]],Sheet3!$A$4:$C$224,3,FALSE)</f>
        <v>0</v>
      </c>
      <c r="I2001" s="5">
        <f>IF(Table1[[#This Row],[day]]&gt;=2,Table1[[#This Row],[day]]-2,99)</f>
        <v>10</v>
      </c>
      <c r="J2001" s="5" t="b">
        <f>Table1[[#This Row],[n2]]=VLOOKUP(Table1[[#This Row],[ym]],Sheet3!$A$4:$D$224,4,FALSE)</f>
        <v>0</v>
      </c>
    </row>
    <row r="2002" spans="1:10" hidden="1" x14ac:dyDescent="0.75">
      <c r="A2002" s="1" t="s">
        <v>2003</v>
      </c>
      <c r="B2002">
        <v>110.08000199999999</v>
      </c>
      <c r="C2002">
        <v>98.330001999999993</v>
      </c>
      <c r="D2002" t="str">
        <f t="shared" si="62"/>
        <v>2010-7</v>
      </c>
      <c r="E2002">
        <f t="shared" si="63"/>
        <v>13</v>
      </c>
      <c r="F2002">
        <v>99</v>
      </c>
      <c r="G2002" t="b">
        <f>Table1[[#This Row],[day]]=VLOOKUP(Table1[[#This Row],[ym]],Sheet3!$A$4:$B$224,2,FALSE)</f>
        <v>0</v>
      </c>
      <c r="H2002" s="5" t="b">
        <f>Table1[[#This Row],[m15]]=VLOOKUP(Table1[[#This Row],[ym]],Sheet3!$A$4:$C$224,3,FALSE)</f>
        <v>0</v>
      </c>
      <c r="I2002" s="5">
        <f>IF(Table1[[#This Row],[day]]&gt;=2,Table1[[#This Row],[day]]-2,99)</f>
        <v>11</v>
      </c>
      <c r="J2002" s="5" t="b">
        <f>Table1[[#This Row],[n2]]=VLOOKUP(Table1[[#This Row],[ym]],Sheet3!$A$4:$D$224,4,FALSE)</f>
        <v>0</v>
      </c>
    </row>
    <row r="2003" spans="1:10" hidden="1" x14ac:dyDescent="0.75">
      <c r="A2003" s="1" t="s">
        <v>2004</v>
      </c>
      <c r="B2003">
        <v>110.040001</v>
      </c>
      <c r="C2003">
        <v>99.32</v>
      </c>
      <c r="D2003" t="str">
        <f t="shared" si="62"/>
        <v>2010-7</v>
      </c>
      <c r="E2003">
        <f t="shared" si="63"/>
        <v>14</v>
      </c>
      <c r="F2003">
        <v>99</v>
      </c>
      <c r="G2003" t="b">
        <f>Table1[[#This Row],[day]]=VLOOKUP(Table1[[#This Row],[ym]],Sheet3!$A$4:$B$224,2,FALSE)</f>
        <v>0</v>
      </c>
      <c r="H2003" s="5" t="b">
        <f>Table1[[#This Row],[m15]]=VLOOKUP(Table1[[#This Row],[ym]],Sheet3!$A$4:$C$224,3,FALSE)</f>
        <v>0</v>
      </c>
      <c r="I2003" s="5">
        <f>IF(Table1[[#This Row],[day]]&gt;=2,Table1[[#This Row],[day]]-2,99)</f>
        <v>12</v>
      </c>
      <c r="J2003" s="5" t="b">
        <f>Table1[[#This Row],[n2]]=VLOOKUP(Table1[[#This Row],[ym]],Sheet3!$A$4:$D$224,4,FALSE)</f>
        <v>0</v>
      </c>
    </row>
    <row r="2004" spans="1:10" hidden="1" x14ac:dyDescent="0.75">
      <c r="A2004" s="1" t="s">
        <v>2005</v>
      </c>
      <c r="B2004">
        <v>110.099998</v>
      </c>
      <c r="C2004">
        <v>100.30999799999999</v>
      </c>
      <c r="D2004" t="str">
        <f t="shared" si="62"/>
        <v>2010-7</v>
      </c>
      <c r="E2004">
        <f t="shared" si="63"/>
        <v>15</v>
      </c>
      <c r="F2004">
        <v>99</v>
      </c>
      <c r="G2004" t="b">
        <f>Table1[[#This Row],[day]]=VLOOKUP(Table1[[#This Row],[ym]],Sheet3!$A$4:$B$224,2,FALSE)</f>
        <v>0</v>
      </c>
      <c r="H2004" s="5" t="b">
        <f>Table1[[#This Row],[m15]]=VLOOKUP(Table1[[#This Row],[ym]],Sheet3!$A$4:$C$224,3,FALSE)</f>
        <v>0</v>
      </c>
      <c r="I2004" s="5">
        <f>IF(Table1[[#This Row],[day]]&gt;=2,Table1[[#This Row],[day]]-2,99)</f>
        <v>13</v>
      </c>
      <c r="J2004" s="5" t="b">
        <f>Table1[[#This Row],[n2]]=VLOOKUP(Table1[[#This Row],[ym]],Sheet3!$A$4:$D$224,4,FALSE)</f>
        <v>0</v>
      </c>
    </row>
    <row r="2005" spans="1:10" hidden="1" x14ac:dyDescent="0.75">
      <c r="A2005" s="1" t="s">
        <v>2006</v>
      </c>
      <c r="B2005">
        <v>107.050003</v>
      </c>
      <c r="C2005">
        <v>100.800003</v>
      </c>
      <c r="D2005" t="str">
        <f t="shared" si="62"/>
        <v>2010-7</v>
      </c>
      <c r="E2005">
        <f t="shared" si="63"/>
        <v>16</v>
      </c>
      <c r="F2005">
        <v>1</v>
      </c>
      <c r="G2005" t="b">
        <f>Table1[[#This Row],[day]]=VLOOKUP(Table1[[#This Row],[ym]],Sheet3!$A$4:$B$224,2,FALSE)</f>
        <v>0</v>
      </c>
      <c r="H2005" s="5" t="b">
        <f>Table1[[#This Row],[m15]]=VLOOKUP(Table1[[#This Row],[ym]],Sheet3!$A$4:$C$224,3,FALSE)</f>
        <v>1</v>
      </c>
      <c r="I2005" s="5">
        <f>IF(Table1[[#This Row],[day]]&gt;=2,Table1[[#This Row],[day]]-2,99)</f>
        <v>14</v>
      </c>
      <c r="J2005" s="5" t="b">
        <f>Table1[[#This Row],[n2]]=VLOOKUP(Table1[[#This Row],[ym]],Sheet3!$A$4:$D$224,4,FALSE)</f>
        <v>0</v>
      </c>
    </row>
    <row r="2006" spans="1:10" hidden="1" x14ac:dyDescent="0.75">
      <c r="A2006" s="1" t="s">
        <v>2007</v>
      </c>
      <c r="B2006">
        <v>107.709999</v>
      </c>
      <c r="C2006">
        <v>100.18</v>
      </c>
      <c r="D2006" t="str">
        <f t="shared" si="62"/>
        <v>2010-7</v>
      </c>
      <c r="E2006">
        <f t="shared" si="63"/>
        <v>19</v>
      </c>
      <c r="F2006">
        <v>4</v>
      </c>
      <c r="G2006" t="b">
        <f>Table1[[#This Row],[day]]=VLOOKUP(Table1[[#This Row],[ym]],Sheet3!$A$4:$B$224,2,FALSE)</f>
        <v>0</v>
      </c>
      <c r="H2006" s="5" t="b">
        <f>Table1[[#This Row],[m15]]=VLOOKUP(Table1[[#This Row],[ym]],Sheet3!$A$4:$C$224,3,FALSE)</f>
        <v>0</v>
      </c>
      <c r="I2006" s="5">
        <f>IF(Table1[[#This Row],[day]]&gt;=2,Table1[[#This Row],[day]]-2,99)</f>
        <v>17</v>
      </c>
      <c r="J2006" s="5" t="b">
        <f>Table1[[#This Row],[n2]]=VLOOKUP(Table1[[#This Row],[ym]],Sheet3!$A$4:$D$224,4,FALSE)</f>
        <v>0</v>
      </c>
    </row>
    <row r="2007" spans="1:10" hidden="1" x14ac:dyDescent="0.75">
      <c r="A2007" s="1" t="s">
        <v>2008</v>
      </c>
      <c r="B2007">
        <v>108.860001</v>
      </c>
      <c r="C2007">
        <v>100.33000199999999</v>
      </c>
      <c r="D2007" t="str">
        <f t="shared" si="62"/>
        <v>2010-7</v>
      </c>
      <c r="E2007">
        <f t="shared" si="63"/>
        <v>20</v>
      </c>
      <c r="F2007">
        <v>5</v>
      </c>
      <c r="G2007" t="b">
        <f>Table1[[#This Row],[day]]=VLOOKUP(Table1[[#This Row],[ym]],Sheet3!$A$4:$B$224,2,FALSE)</f>
        <v>0</v>
      </c>
      <c r="H2007" s="5" t="b">
        <f>Table1[[#This Row],[m15]]=VLOOKUP(Table1[[#This Row],[ym]],Sheet3!$A$4:$C$224,3,FALSE)</f>
        <v>0</v>
      </c>
      <c r="I2007" s="5">
        <f>IF(Table1[[#This Row],[day]]&gt;=2,Table1[[#This Row],[day]]-2,99)</f>
        <v>18</v>
      </c>
      <c r="J2007" s="5" t="b">
        <f>Table1[[#This Row],[n2]]=VLOOKUP(Table1[[#This Row],[ym]],Sheet3!$A$4:$D$224,4,FALSE)</f>
        <v>0</v>
      </c>
    </row>
    <row r="2008" spans="1:10" hidden="1" x14ac:dyDescent="0.75">
      <c r="A2008" s="1" t="s">
        <v>2009</v>
      </c>
      <c r="B2008">
        <v>107.489998</v>
      </c>
      <c r="C2008">
        <v>102.029999</v>
      </c>
      <c r="D2008" t="str">
        <f t="shared" si="62"/>
        <v>2010-7</v>
      </c>
      <c r="E2008">
        <f t="shared" si="63"/>
        <v>21</v>
      </c>
      <c r="F2008">
        <v>6</v>
      </c>
      <c r="G2008" t="b">
        <f>Table1[[#This Row],[day]]=VLOOKUP(Table1[[#This Row],[ym]],Sheet3!$A$4:$B$224,2,FALSE)</f>
        <v>0</v>
      </c>
      <c r="H2008" s="5" t="b">
        <f>Table1[[#This Row],[m15]]=VLOOKUP(Table1[[#This Row],[ym]],Sheet3!$A$4:$C$224,3,FALSE)</f>
        <v>0</v>
      </c>
      <c r="I2008" s="5">
        <f>IF(Table1[[#This Row],[day]]&gt;=2,Table1[[#This Row],[day]]-2,99)</f>
        <v>19</v>
      </c>
      <c r="J2008" s="5" t="b">
        <f>Table1[[#This Row],[n2]]=VLOOKUP(Table1[[#This Row],[ym]],Sheet3!$A$4:$D$224,4,FALSE)</f>
        <v>0</v>
      </c>
    </row>
    <row r="2009" spans="1:10" hidden="1" x14ac:dyDescent="0.75">
      <c r="A2009" s="1" t="s">
        <v>2010</v>
      </c>
      <c r="B2009">
        <v>109.839996</v>
      </c>
      <c r="C2009">
        <v>100.849998</v>
      </c>
      <c r="D2009" t="str">
        <f t="shared" si="62"/>
        <v>2010-7</v>
      </c>
      <c r="E2009">
        <f t="shared" si="63"/>
        <v>22</v>
      </c>
      <c r="F2009">
        <v>7</v>
      </c>
      <c r="G2009" t="b">
        <f>Table1[[#This Row],[day]]=VLOOKUP(Table1[[#This Row],[ym]],Sheet3!$A$4:$B$224,2,FALSE)</f>
        <v>0</v>
      </c>
      <c r="H2009" s="5" t="b">
        <f>Table1[[#This Row],[m15]]=VLOOKUP(Table1[[#This Row],[ym]],Sheet3!$A$4:$C$224,3,FALSE)</f>
        <v>0</v>
      </c>
      <c r="I2009" s="5">
        <f>IF(Table1[[#This Row],[day]]&gt;=2,Table1[[#This Row],[day]]-2,99)</f>
        <v>20</v>
      </c>
      <c r="J2009" s="5" t="b">
        <f>Table1[[#This Row],[n2]]=VLOOKUP(Table1[[#This Row],[ym]],Sheet3!$A$4:$D$224,4,FALSE)</f>
        <v>0</v>
      </c>
    </row>
    <row r="2010" spans="1:10" hidden="1" x14ac:dyDescent="0.75">
      <c r="A2010" s="1" t="s">
        <v>2011</v>
      </c>
      <c r="B2010">
        <v>110.779999</v>
      </c>
      <c r="C2010">
        <v>99.779999000000004</v>
      </c>
      <c r="D2010" t="str">
        <f t="shared" si="62"/>
        <v>2010-7</v>
      </c>
      <c r="E2010">
        <f t="shared" si="63"/>
        <v>23</v>
      </c>
      <c r="F2010">
        <v>8</v>
      </c>
      <c r="G2010" t="b">
        <f>Table1[[#This Row],[day]]=VLOOKUP(Table1[[#This Row],[ym]],Sheet3!$A$4:$B$224,2,FALSE)</f>
        <v>0</v>
      </c>
      <c r="H2010" s="5" t="b">
        <f>Table1[[#This Row],[m15]]=VLOOKUP(Table1[[#This Row],[ym]],Sheet3!$A$4:$C$224,3,FALSE)</f>
        <v>0</v>
      </c>
      <c r="I2010" s="5">
        <f>IF(Table1[[#This Row],[day]]&gt;=2,Table1[[#This Row],[day]]-2,99)</f>
        <v>21</v>
      </c>
      <c r="J2010" s="5" t="b">
        <f>Table1[[#This Row],[n2]]=VLOOKUP(Table1[[#This Row],[ym]],Sheet3!$A$4:$D$224,4,FALSE)</f>
        <v>0</v>
      </c>
    </row>
    <row r="2011" spans="1:10" hidden="1" x14ac:dyDescent="0.75">
      <c r="A2011" s="1" t="s">
        <v>2012</v>
      </c>
      <c r="B2011">
        <v>111.980003</v>
      </c>
      <c r="C2011">
        <v>99.610000999999997</v>
      </c>
      <c r="D2011" t="str">
        <f t="shared" si="62"/>
        <v>2010-7</v>
      </c>
      <c r="E2011">
        <f t="shared" si="63"/>
        <v>26</v>
      </c>
      <c r="F2011">
        <v>11</v>
      </c>
      <c r="G2011" t="b">
        <f>Table1[[#This Row],[day]]=VLOOKUP(Table1[[#This Row],[ym]],Sheet3!$A$4:$B$224,2,FALSE)</f>
        <v>0</v>
      </c>
      <c r="H2011" s="5" t="b">
        <f>Table1[[#This Row],[m15]]=VLOOKUP(Table1[[#This Row],[ym]],Sheet3!$A$4:$C$224,3,FALSE)</f>
        <v>0</v>
      </c>
      <c r="I2011" s="5">
        <f>IF(Table1[[#This Row],[day]]&gt;=2,Table1[[#This Row],[day]]-2,99)</f>
        <v>24</v>
      </c>
      <c r="J2011" s="5" t="b">
        <f>Table1[[#This Row],[n2]]=VLOOKUP(Table1[[#This Row],[ym]],Sheet3!$A$4:$D$224,4,FALSE)</f>
        <v>0</v>
      </c>
    </row>
    <row r="2012" spans="1:10" hidden="1" x14ac:dyDescent="0.75">
      <c r="A2012" s="1" t="s">
        <v>2013</v>
      </c>
      <c r="B2012">
        <v>111.93</v>
      </c>
      <c r="C2012">
        <v>98.650002000000001</v>
      </c>
      <c r="D2012" t="str">
        <f t="shared" si="62"/>
        <v>2010-7</v>
      </c>
      <c r="E2012">
        <f t="shared" si="63"/>
        <v>27</v>
      </c>
      <c r="F2012">
        <v>12</v>
      </c>
      <c r="G2012" t="b">
        <f>Table1[[#This Row],[day]]=VLOOKUP(Table1[[#This Row],[ym]],Sheet3!$A$4:$B$224,2,FALSE)</f>
        <v>0</v>
      </c>
      <c r="H2012" s="5" t="b">
        <f>Table1[[#This Row],[m15]]=VLOOKUP(Table1[[#This Row],[ym]],Sheet3!$A$4:$C$224,3,FALSE)</f>
        <v>0</v>
      </c>
      <c r="I2012" s="5">
        <f>IF(Table1[[#This Row],[day]]&gt;=2,Table1[[#This Row],[day]]-2,99)</f>
        <v>25</v>
      </c>
      <c r="J2012" s="5" t="b">
        <f>Table1[[#This Row],[n2]]=VLOOKUP(Table1[[#This Row],[ym]],Sheet3!$A$4:$D$224,4,FALSE)</f>
        <v>0</v>
      </c>
    </row>
    <row r="2013" spans="1:10" hidden="1" x14ac:dyDescent="0.75">
      <c r="A2013" s="1" t="s">
        <v>2014</v>
      </c>
      <c r="B2013">
        <v>111.199997</v>
      </c>
      <c r="C2013">
        <v>98.970000999999996</v>
      </c>
      <c r="D2013" t="str">
        <f t="shared" si="62"/>
        <v>2010-7</v>
      </c>
      <c r="E2013">
        <f t="shared" si="63"/>
        <v>28</v>
      </c>
      <c r="F2013">
        <v>13</v>
      </c>
      <c r="G2013" t="b">
        <f>Table1[[#This Row],[day]]=VLOOKUP(Table1[[#This Row],[ym]],Sheet3!$A$4:$B$224,2,FALSE)</f>
        <v>0</v>
      </c>
      <c r="H2013" s="5" t="b">
        <f>Table1[[#This Row],[m15]]=VLOOKUP(Table1[[#This Row],[ym]],Sheet3!$A$4:$C$224,3,FALSE)</f>
        <v>0</v>
      </c>
      <c r="I2013" s="5">
        <f>IF(Table1[[#This Row],[day]]&gt;=2,Table1[[#This Row],[day]]-2,99)</f>
        <v>26</v>
      </c>
      <c r="J2013" s="5" t="b">
        <f>Table1[[#This Row],[n2]]=VLOOKUP(Table1[[#This Row],[ym]],Sheet3!$A$4:$D$224,4,FALSE)</f>
        <v>0</v>
      </c>
    </row>
    <row r="2014" spans="1:10" hidden="1" x14ac:dyDescent="0.75">
      <c r="A2014" s="1" t="s">
        <v>2015</v>
      </c>
      <c r="B2014">
        <v>110.660004</v>
      </c>
      <c r="C2014">
        <v>98.940002000000007</v>
      </c>
      <c r="D2014" t="str">
        <f t="shared" si="62"/>
        <v>2010-7</v>
      </c>
      <c r="E2014">
        <f t="shared" si="63"/>
        <v>29</v>
      </c>
      <c r="F2014">
        <v>14</v>
      </c>
      <c r="G2014" t="b">
        <f>Table1[[#This Row],[day]]=VLOOKUP(Table1[[#This Row],[ym]],Sheet3!$A$4:$B$224,2,FALSE)</f>
        <v>0</v>
      </c>
      <c r="H2014" s="5" t="b">
        <f>Table1[[#This Row],[m15]]=VLOOKUP(Table1[[#This Row],[ym]],Sheet3!$A$4:$C$224,3,FALSE)</f>
        <v>0</v>
      </c>
      <c r="I2014" s="5">
        <f>IF(Table1[[#This Row],[day]]&gt;=2,Table1[[#This Row],[day]]-2,99)</f>
        <v>27</v>
      </c>
      <c r="J2014" s="5" t="b">
        <f>Table1[[#This Row],[n2]]=VLOOKUP(Table1[[#This Row],[ym]],Sheet3!$A$4:$D$224,4,FALSE)</f>
        <v>0</v>
      </c>
    </row>
    <row r="2015" spans="1:10" hidden="1" x14ac:dyDescent="0.75">
      <c r="A2015" s="1" t="s">
        <v>2016</v>
      </c>
      <c r="B2015">
        <v>110.69000200000001</v>
      </c>
      <c r="C2015">
        <v>100.480003</v>
      </c>
      <c r="D2015" t="str">
        <f t="shared" si="62"/>
        <v>2010-7</v>
      </c>
      <c r="E2015">
        <f t="shared" si="63"/>
        <v>30</v>
      </c>
      <c r="F2015">
        <v>15</v>
      </c>
      <c r="G2015" t="b">
        <f>Table1[[#This Row],[day]]=VLOOKUP(Table1[[#This Row],[ym]],Sheet3!$A$4:$B$224,2,FALSE)</f>
        <v>0</v>
      </c>
      <c r="H2015" s="5" t="b">
        <f>Table1[[#This Row],[m15]]=VLOOKUP(Table1[[#This Row],[ym]],Sheet3!$A$4:$C$224,3,FALSE)</f>
        <v>0</v>
      </c>
      <c r="I2015" s="5">
        <f>IF(Table1[[#This Row],[day]]&gt;=2,Table1[[#This Row],[day]]-2,99)</f>
        <v>28</v>
      </c>
      <c r="J2015" s="5" t="b">
        <f>Table1[[#This Row],[n2]]=VLOOKUP(Table1[[#This Row],[ym]],Sheet3!$A$4:$D$224,4,FALSE)</f>
        <v>0</v>
      </c>
    </row>
    <row r="2016" spans="1:10" x14ac:dyDescent="0.75">
      <c r="A2016" s="1" t="s">
        <v>2017</v>
      </c>
      <c r="B2016">
        <v>113.129997</v>
      </c>
      <c r="C2016">
        <v>98.75</v>
      </c>
      <c r="D2016" t="str">
        <f t="shared" si="62"/>
        <v>2010-8</v>
      </c>
      <c r="E2016">
        <f t="shared" si="63"/>
        <v>2</v>
      </c>
      <c r="F2016">
        <v>99</v>
      </c>
      <c r="G2016" t="b">
        <f>Table1[[#This Row],[day]]=VLOOKUP(Table1[[#This Row],[ym]],Sheet3!$A$4:$B$224,2,FALSE)</f>
        <v>1</v>
      </c>
      <c r="H2016" s="5" t="b">
        <f>Table1[[#This Row],[m15]]=VLOOKUP(Table1[[#This Row],[ym]],Sheet3!$A$4:$C$224,3,FALSE)</f>
        <v>0</v>
      </c>
      <c r="I2016" s="5">
        <f>IF(Table1[[#This Row],[day]]&gt;=2,Table1[[#This Row],[day]]-2,99)</f>
        <v>0</v>
      </c>
      <c r="J2016" s="5" t="b">
        <f>Table1[[#This Row],[n2]]=VLOOKUP(Table1[[#This Row],[ym]],Sheet3!$A$4:$D$224,4,FALSE)</f>
        <v>1</v>
      </c>
    </row>
    <row r="2017" spans="1:10" hidden="1" x14ac:dyDescent="0.75">
      <c r="A2017" s="1" t="s">
        <v>2018</v>
      </c>
      <c r="B2017">
        <v>112.58000199999999</v>
      </c>
      <c r="C2017">
        <v>99.32</v>
      </c>
      <c r="D2017" t="str">
        <f t="shared" si="62"/>
        <v>2010-8</v>
      </c>
      <c r="E2017">
        <f t="shared" si="63"/>
        <v>3</v>
      </c>
      <c r="F2017">
        <v>99</v>
      </c>
      <c r="G2017" t="b">
        <f>Table1[[#This Row],[day]]=VLOOKUP(Table1[[#This Row],[ym]],Sheet3!$A$4:$B$224,2,FALSE)</f>
        <v>0</v>
      </c>
      <c r="H2017" s="5" t="b">
        <f>Table1[[#This Row],[m15]]=VLOOKUP(Table1[[#This Row],[ym]],Sheet3!$A$4:$C$224,3,FALSE)</f>
        <v>0</v>
      </c>
      <c r="I2017" s="5">
        <f>IF(Table1[[#This Row],[day]]&gt;=2,Table1[[#This Row],[day]]-2,99)</f>
        <v>1</v>
      </c>
      <c r="J2017" s="5" t="b">
        <f>Table1[[#This Row],[n2]]=VLOOKUP(Table1[[#This Row],[ym]],Sheet3!$A$4:$D$224,4,FALSE)</f>
        <v>0</v>
      </c>
    </row>
    <row r="2018" spans="1:10" hidden="1" x14ac:dyDescent="0.75">
      <c r="A2018" s="1" t="s">
        <v>2019</v>
      </c>
      <c r="B2018">
        <v>113.389999</v>
      </c>
      <c r="C2018">
        <v>98.559997999999993</v>
      </c>
      <c r="D2018" t="str">
        <f t="shared" si="62"/>
        <v>2010-8</v>
      </c>
      <c r="E2018">
        <f t="shared" si="63"/>
        <v>4</v>
      </c>
      <c r="F2018">
        <v>99</v>
      </c>
      <c r="G2018" t="b">
        <f>Table1[[#This Row],[day]]=VLOOKUP(Table1[[#This Row],[ym]],Sheet3!$A$4:$B$224,2,FALSE)</f>
        <v>0</v>
      </c>
      <c r="H2018" s="5" t="b">
        <f>Table1[[#This Row],[m15]]=VLOOKUP(Table1[[#This Row],[ym]],Sheet3!$A$4:$C$224,3,FALSE)</f>
        <v>0</v>
      </c>
      <c r="I2018" s="5">
        <f>IF(Table1[[#This Row],[day]]&gt;=2,Table1[[#This Row],[day]]-2,99)</f>
        <v>2</v>
      </c>
      <c r="J2018" s="5" t="b">
        <f>Table1[[#This Row],[n2]]=VLOOKUP(Table1[[#This Row],[ym]],Sheet3!$A$4:$D$224,4,FALSE)</f>
        <v>0</v>
      </c>
    </row>
    <row r="2019" spans="1:10" hidden="1" x14ac:dyDescent="0.75">
      <c r="A2019" s="1" t="s">
        <v>2020</v>
      </c>
      <c r="B2019">
        <v>113.260002</v>
      </c>
      <c r="C2019">
        <v>99.019997000000004</v>
      </c>
      <c r="D2019" t="str">
        <f t="shared" si="62"/>
        <v>2010-8</v>
      </c>
      <c r="E2019">
        <f t="shared" si="63"/>
        <v>5</v>
      </c>
      <c r="F2019">
        <v>99</v>
      </c>
      <c r="G2019" t="b">
        <f>Table1[[#This Row],[day]]=VLOOKUP(Table1[[#This Row],[ym]],Sheet3!$A$4:$B$224,2,FALSE)</f>
        <v>0</v>
      </c>
      <c r="H2019" s="5" t="b">
        <f>Table1[[#This Row],[m15]]=VLOOKUP(Table1[[#This Row],[ym]],Sheet3!$A$4:$C$224,3,FALSE)</f>
        <v>0</v>
      </c>
      <c r="I2019" s="5">
        <f>IF(Table1[[#This Row],[day]]&gt;=2,Table1[[#This Row],[day]]-2,99)</f>
        <v>3</v>
      </c>
      <c r="J2019" s="5" t="b">
        <f>Table1[[#This Row],[n2]]=VLOOKUP(Table1[[#This Row],[ym]],Sheet3!$A$4:$D$224,4,FALSE)</f>
        <v>0</v>
      </c>
    </row>
    <row r="2020" spans="1:10" hidden="1" x14ac:dyDescent="0.75">
      <c r="A2020" s="1" t="s">
        <v>2021</v>
      </c>
      <c r="B2020">
        <v>112.779999</v>
      </c>
      <c r="C2020">
        <v>100.099998</v>
      </c>
      <c r="D2020" t="str">
        <f t="shared" si="62"/>
        <v>2010-8</v>
      </c>
      <c r="E2020">
        <f t="shared" si="63"/>
        <v>6</v>
      </c>
      <c r="F2020">
        <v>99</v>
      </c>
      <c r="G2020" t="b">
        <f>Table1[[#This Row],[day]]=VLOOKUP(Table1[[#This Row],[ym]],Sheet3!$A$4:$B$224,2,FALSE)</f>
        <v>0</v>
      </c>
      <c r="H2020" s="5" t="b">
        <f>Table1[[#This Row],[m15]]=VLOOKUP(Table1[[#This Row],[ym]],Sheet3!$A$4:$C$224,3,FALSE)</f>
        <v>0</v>
      </c>
      <c r="I2020" s="5">
        <f>IF(Table1[[#This Row],[day]]&gt;=2,Table1[[#This Row],[day]]-2,99)</f>
        <v>4</v>
      </c>
      <c r="J2020" s="5" t="b">
        <f>Table1[[#This Row],[n2]]=VLOOKUP(Table1[[#This Row],[ym]],Sheet3!$A$4:$D$224,4,FALSE)</f>
        <v>0</v>
      </c>
    </row>
    <row r="2021" spans="1:10" hidden="1" x14ac:dyDescent="0.75">
      <c r="A2021" s="1" t="s">
        <v>2022</v>
      </c>
      <c r="B2021">
        <v>113.389999</v>
      </c>
      <c r="C2021">
        <v>99.730002999999996</v>
      </c>
      <c r="D2021" t="str">
        <f t="shared" si="62"/>
        <v>2010-8</v>
      </c>
      <c r="E2021">
        <f t="shared" si="63"/>
        <v>9</v>
      </c>
      <c r="F2021">
        <v>99</v>
      </c>
      <c r="G2021" t="b">
        <f>Table1[[#This Row],[day]]=VLOOKUP(Table1[[#This Row],[ym]],Sheet3!$A$4:$B$224,2,FALSE)</f>
        <v>0</v>
      </c>
      <c r="H2021" s="5" t="b">
        <f>Table1[[#This Row],[m15]]=VLOOKUP(Table1[[#This Row],[ym]],Sheet3!$A$4:$C$224,3,FALSE)</f>
        <v>0</v>
      </c>
      <c r="I2021" s="5">
        <f>IF(Table1[[#This Row],[day]]&gt;=2,Table1[[#This Row],[day]]-2,99)</f>
        <v>7</v>
      </c>
      <c r="J2021" s="5" t="b">
        <f>Table1[[#This Row],[n2]]=VLOOKUP(Table1[[#This Row],[ym]],Sheet3!$A$4:$D$224,4,FALSE)</f>
        <v>0</v>
      </c>
    </row>
    <row r="2022" spans="1:10" hidden="1" x14ac:dyDescent="0.75">
      <c r="A2022" s="1" t="s">
        <v>2023</v>
      </c>
      <c r="B2022">
        <v>112.82</v>
      </c>
      <c r="C2022">
        <v>99.940002000000007</v>
      </c>
      <c r="D2022" t="str">
        <f t="shared" si="62"/>
        <v>2010-8</v>
      </c>
      <c r="E2022">
        <f t="shared" si="63"/>
        <v>10</v>
      </c>
      <c r="F2022">
        <v>99</v>
      </c>
      <c r="G2022" t="b">
        <f>Table1[[#This Row],[day]]=VLOOKUP(Table1[[#This Row],[ym]],Sheet3!$A$4:$B$224,2,FALSE)</f>
        <v>0</v>
      </c>
      <c r="H2022" s="5" t="b">
        <f>Table1[[#This Row],[m15]]=VLOOKUP(Table1[[#This Row],[ym]],Sheet3!$A$4:$C$224,3,FALSE)</f>
        <v>0</v>
      </c>
      <c r="I2022" s="5">
        <f>IF(Table1[[#This Row],[day]]&gt;=2,Table1[[#This Row],[day]]-2,99)</f>
        <v>8</v>
      </c>
      <c r="J2022" s="5" t="b">
        <f>Table1[[#This Row],[n2]]=VLOOKUP(Table1[[#This Row],[ym]],Sheet3!$A$4:$D$224,4,FALSE)</f>
        <v>0</v>
      </c>
    </row>
    <row r="2023" spans="1:10" hidden="1" x14ac:dyDescent="0.75">
      <c r="A2023" s="1" t="s">
        <v>2024</v>
      </c>
      <c r="B2023">
        <v>109.699997</v>
      </c>
      <c r="C2023">
        <v>101.279999</v>
      </c>
      <c r="D2023" t="str">
        <f t="shared" si="62"/>
        <v>2010-8</v>
      </c>
      <c r="E2023">
        <f t="shared" si="63"/>
        <v>11</v>
      </c>
      <c r="F2023">
        <v>99</v>
      </c>
      <c r="G2023" t="b">
        <f>Table1[[#This Row],[day]]=VLOOKUP(Table1[[#This Row],[ym]],Sheet3!$A$4:$B$224,2,FALSE)</f>
        <v>0</v>
      </c>
      <c r="H2023" s="5" t="b">
        <f>Table1[[#This Row],[m15]]=VLOOKUP(Table1[[#This Row],[ym]],Sheet3!$A$4:$C$224,3,FALSE)</f>
        <v>0</v>
      </c>
      <c r="I2023" s="5">
        <f>IF(Table1[[#This Row],[day]]&gt;=2,Table1[[#This Row],[day]]-2,99)</f>
        <v>9</v>
      </c>
      <c r="J2023" s="5" t="b">
        <f>Table1[[#This Row],[n2]]=VLOOKUP(Table1[[#This Row],[ym]],Sheet3!$A$4:$D$224,4,FALSE)</f>
        <v>0</v>
      </c>
    </row>
    <row r="2024" spans="1:10" hidden="1" x14ac:dyDescent="0.75">
      <c r="A2024" s="1" t="s">
        <v>2025</v>
      </c>
      <c r="B2024">
        <v>109</v>
      </c>
      <c r="C2024">
        <v>101.029999</v>
      </c>
      <c r="D2024" t="str">
        <f t="shared" si="62"/>
        <v>2010-8</v>
      </c>
      <c r="E2024">
        <f t="shared" si="63"/>
        <v>12</v>
      </c>
      <c r="F2024">
        <v>99</v>
      </c>
      <c r="G2024" t="b">
        <f>Table1[[#This Row],[day]]=VLOOKUP(Table1[[#This Row],[ym]],Sheet3!$A$4:$B$224,2,FALSE)</f>
        <v>0</v>
      </c>
      <c r="H2024" s="5" t="b">
        <f>Table1[[#This Row],[m15]]=VLOOKUP(Table1[[#This Row],[ym]],Sheet3!$A$4:$C$224,3,FALSE)</f>
        <v>0</v>
      </c>
      <c r="I2024" s="5">
        <f>IF(Table1[[#This Row],[day]]&gt;=2,Table1[[#This Row],[day]]-2,99)</f>
        <v>10</v>
      </c>
      <c r="J2024" s="5" t="b">
        <f>Table1[[#This Row],[n2]]=VLOOKUP(Table1[[#This Row],[ym]],Sheet3!$A$4:$D$224,4,FALSE)</f>
        <v>0</v>
      </c>
    </row>
    <row r="2025" spans="1:10" hidden="1" x14ac:dyDescent="0.75">
      <c r="A2025" s="1" t="s">
        <v>2026</v>
      </c>
      <c r="B2025">
        <v>108.69000200000001</v>
      </c>
      <c r="C2025">
        <v>102.290001</v>
      </c>
      <c r="D2025" t="str">
        <f t="shared" si="62"/>
        <v>2010-8</v>
      </c>
      <c r="E2025">
        <f t="shared" si="63"/>
        <v>13</v>
      </c>
      <c r="F2025">
        <v>99</v>
      </c>
      <c r="G2025" t="b">
        <f>Table1[[#This Row],[day]]=VLOOKUP(Table1[[#This Row],[ym]],Sheet3!$A$4:$B$224,2,FALSE)</f>
        <v>0</v>
      </c>
      <c r="H2025" s="5" t="b">
        <f>Table1[[#This Row],[m15]]=VLOOKUP(Table1[[#This Row],[ym]],Sheet3!$A$4:$C$224,3,FALSE)</f>
        <v>0</v>
      </c>
      <c r="I2025" s="5">
        <f>IF(Table1[[#This Row],[day]]&gt;=2,Table1[[#This Row],[day]]-2,99)</f>
        <v>11</v>
      </c>
      <c r="J2025" s="5" t="b">
        <f>Table1[[#This Row],[n2]]=VLOOKUP(Table1[[#This Row],[ym]],Sheet3!$A$4:$D$224,4,FALSE)</f>
        <v>0</v>
      </c>
    </row>
    <row r="2026" spans="1:10" hidden="1" x14ac:dyDescent="0.75">
      <c r="A2026" s="1" t="s">
        <v>2027</v>
      </c>
      <c r="B2026">
        <v>108.660004</v>
      </c>
      <c r="C2026">
        <v>104.849998</v>
      </c>
      <c r="D2026" t="str">
        <f t="shared" si="62"/>
        <v>2010-8</v>
      </c>
      <c r="E2026">
        <f t="shared" si="63"/>
        <v>16</v>
      </c>
      <c r="F2026">
        <v>1</v>
      </c>
      <c r="G2026" t="b">
        <f>Table1[[#This Row],[day]]=VLOOKUP(Table1[[#This Row],[ym]],Sheet3!$A$4:$B$224,2,FALSE)</f>
        <v>0</v>
      </c>
      <c r="H2026" s="5" t="b">
        <f>Table1[[#This Row],[m15]]=VLOOKUP(Table1[[#This Row],[ym]],Sheet3!$A$4:$C$224,3,FALSE)</f>
        <v>1</v>
      </c>
      <c r="I2026" s="5">
        <f>IF(Table1[[#This Row],[day]]&gt;=2,Table1[[#This Row],[day]]-2,99)</f>
        <v>14</v>
      </c>
      <c r="J2026" s="5" t="b">
        <f>Table1[[#This Row],[n2]]=VLOOKUP(Table1[[#This Row],[ym]],Sheet3!$A$4:$D$224,4,FALSE)</f>
        <v>0</v>
      </c>
    </row>
    <row r="2027" spans="1:10" hidden="1" x14ac:dyDescent="0.75">
      <c r="A2027" s="1" t="s">
        <v>2028</v>
      </c>
      <c r="B2027">
        <v>109.970001</v>
      </c>
      <c r="C2027">
        <v>104.25</v>
      </c>
      <c r="D2027" t="str">
        <f t="shared" si="62"/>
        <v>2010-8</v>
      </c>
      <c r="E2027">
        <f t="shared" si="63"/>
        <v>17</v>
      </c>
      <c r="F2027">
        <v>2</v>
      </c>
      <c r="G2027" t="b">
        <f>Table1[[#This Row],[day]]=VLOOKUP(Table1[[#This Row],[ym]],Sheet3!$A$4:$B$224,2,FALSE)</f>
        <v>0</v>
      </c>
      <c r="H2027" s="5" t="b">
        <f>Table1[[#This Row],[m15]]=VLOOKUP(Table1[[#This Row],[ym]],Sheet3!$A$4:$C$224,3,FALSE)</f>
        <v>0</v>
      </c>
      <c r="I2027" s="5">
        <f>IF(Table1[[#This Row],[day]]&gt;=2,Table1[[#This Row],[day]]-2,99)</f>
        <v>15</v>
      </c>
      <c r="J2027" s="5" t="b">
        <f>Table1[[#This Row],[n2]]=VLOOKUP(Table1[[#This Row],[ym]],Sheet3!$A$4:$D$224,4,FALSE)</f>
        <v>0</v>
      </c>
    </row>
    <row r="2028" spans="1:10" hidden="1" x14ac:dyDescent="0.75">
      <c r="A2028" s="1" t="s">
        <v>2029</v>
      </c>
      <c r="B2028">
        <v>110.160004</v>
      </c>
      <c r="C2028">
        <v>104.529999</v>
      </c>
      <c r="D2028" t="str">
        <f t="shared" si="62"/>
        <v>2010-8</v>
      </c>
      <c r="E2028">
        <f t="shared" si="63"/>
        <v>18</v>
      </c>
      <c r="F2028">
        <v>3</v>
      </c>
      <c r="G2028" t="b">
        <f>Table1[[#This Row],[day]]=VLOOKUP(Table1[[#This Row],[ym]],Sheet3!$A$4:$B$224,2,FALSE)</f>
        <v>0</v>
      </c>
      <c r="H2028" s="5" t="b">
        <f>Table1[[#This Row],[m15]]=VLOOKUP(Table1[[#This Row],[ym]],Sheet3!$A$4:$C$224,3,FALSE)</f>
        <v>0</v>
      </c>
      <c r="I2028" s="5">
        <f>IF(Table1[[#This Row],[day]]&gt;=2,Table1[[#This Row],[day]]-2,99)</f>
        <v>16</v>
      </c>
      <c r="J2028" s="5" t="b">
        <f>Table1[[#This Row],[n2]]=VLOOKUP(Table1[[#This Row],[ym]],Sheet3!$A$4:$D$224,4,FALSE)</f>
        <v>0</v>
      </c>
    </row>
    <row r="2029" spans="1:10" hidden="1" x14ac:dyDescent="0.75">
      <c r="A2029" s="1" t="s">
        <v>2030</v>
      </c>
      <c r="B2029">
        <v>108.300003</v>
      </c>
      <c r="C2029">
        <v>106.160004</v>
      </c>
      <c r="D2029" t="str">
        <f t="shared" si="62"/>
        <v>2010-8</v>
      </c>
      <c r="E2029">
        <f t="shared" si="63"/>
        <v>19</v>
      </c>
      <c r="F2029">
        <v>4</v>
      </c>
      <c r="G2029" t="b">
        <f>Table1[[#This Row],[day]]=VLOOKUP(Table1[[#This Row],[ym]],Sheet3!$A$4:$B$224,2,FALSE)</f>
        <v>0</v>
      </c>
      <c r="H2029" s="5" t="b">
        <f>Table1[[#This Row],[m15]]=VLOOKUP(Table1[[#This Row],[ym]],Sheet3!$A$4:$C$224,3,FALSE)</f>
        <v>0</v>
      </c>
      <c r="I2029" s="5">
        <f>IF(Table1[[#This Row],[day]]&gt;=2,Table1[[#This Row],[day]]-2,99)</f>
        <v>17</v>
      </c>
      <c r="J2029" s="5" t="b">
        <f>Table1[[#This Row],[n2]]=VLOOKUP(Table1[[#This Row],[ym]],Sheet3!$A$4:$D$224,4,FALSE)</f>
        <v>0</v>
      </c>
    </row>
    <row r="2030" spans="1:10" hidden="1" x14ac:dyDescent="0.75">
      <c r="A2030" s="1" t="s">
        <v>2031</v>
      </c>
      <c r="B2030">
        <v>107.900002</v>
      </c>
      <c r="C2030">
        <v>106.040001</v>
      </c>
      <c r="D2030" t="str">
        <f t="shared" si="62"/>
        <v>2010-8</v>
      </c>
      <c r="E2030">
        <f t="shared" si="63"/>
        <v>20</v>
      </c>
      <c r="F2030">
        <v>5</v>
      </c>
      <c r="G2030" t="b">
        <f>Table1[[#This Row],[day]]=VLOOKUP(Table1[[#This Row],[ym]],Sheet3!$A$4:$B$224,2,FALSE)</f>
        <v>0</v>
      </c>
      <c r="H2030" s="5" t="b">
        <f>Table1[[#This Row],[m15]]=VLOOKUP(Table1[[#This Row],[ym]],Sheet3!$A$4:$C$224,3,FALSE)</f>
        <v>0</v>
      </c>
      <c r="I2030" s="5">
        <f>IF(Table1[[#This Row],[day]]&gt;=2,Table1[[#This Row],[day]]-2,99)</f>
        <v>18</v>
      </c>
      <c r="J2030" s="5" t="b">
        <f>Table1[[#This Row],[n2]]=VLOOKUP(Table1[[#This Row],[ym]],Sheet3!$A$4:$D$224,4,FALSE)</f>
        <v>0</v>
      </c>
    </row>
    <row r="2031" spans="1:10" hidden="1" x14ac:dyDescent="0.75">
      <c r="A2031" s="1" t="s">
        <v>2032</v>
      </c>
      <c r="B2031">
        <v>107.5</v>
      </c>
      <c r="C2031">
        <v>106.05999799999999</v>
      </c>
      <c r="D2031" t="str">
        <f t="shared" si="62"/>
        <v>2010-8</v>
      </c>
      <c r="E2031">
        <f t="shared" si="63"/>
        <v>23</v>
      </c>
      <c r="F2031">
        <v>8</v>
      </c>
      <c r="G2031" t="b">
        <f>Table1[[#This Row],[day]]=VLOOKUP(Table1[[#This Row],[ym]],Sheet3!$A$4:$B$224,2,FALSE)</f>
        <v>0</v>
      </c>
      <c r="H2031" s="5" t="b">
        <f>Table1[[#This Row],[m15]]=VLOOKUP(Table1[[#This Row],[ym]],Sheet3!$A$4:$C$224,3,FALSE)</f>
        <v>0</v>
      </c>
      <c r="I2031" s="5">
        <f>IF(Table1[[#This Row],[day]]&gt;=2,Table1[[#This Row],[day]]-2,99)</f>
        <v>21</v>
      </c>
      <c r="J2031" s="5" t="b">
        <f>Table1[[#This Row],[n2]]=VLOOKUP(Table1[[#This Row],[ym]],Sheet3!$A$4:$D$224,4,FALSE)</f>
        <v>0</v>
      </c>
    </row>
    <row r="2032" spans="1:10" hidden="1" x14ac:dyDescent="0.75">
      <c r="A2032" s="1" t="s">
        <v>2033</v>
      </c>
      <c r="B2032">
        <v>105.949997</v>
      </c>
      <c r="C2032">
        <v>107.760002</v>
      </c>
      <c r="D2032" t="str">
        <f t="shared" si="62"/>
        <v>2010-8</v>
      </c>
      <c r="E2032">
        <f t="shared" si="63"/>
        <v>24</v>
      </c>
      <c r="F2032">
        <v>9</v>
      </c>
      <c r="G2032" t="b">
        <f>Table1[[#This Row],[day]]=VLOOKUP(Table1[[#This Row],[ym]],Sheet3!$A$4:$B$224,2,FALSE)</f>
        <v>0</v>
      </c>
      <c r="H2032" s="5" t="b">
        <f>Table1[[#This Row],[m15]]=VLOOKUP(Table1[[#This Row],[ym]],Sheet3!$A$4:$C$224,3,FALSE)</f>
        <v>0</v>
      </c>
      <c r="I2032" s="5">
        <f>IF(Table1[[#This Row],[day]]&gt;=2,Table1[[#This Row],[day]]-2,99)</f>
        <v>22</v>
      </c>
      <c r="J2032" s="5" t="b">
        <f>Table1[[#This Row],[n2]]=VLOOKUP(Table1[[#This Row],[ym]],Sheet3!$A$4:$D$224,4,FALSE)</f>
        <v>0</v>
      </c>
    </row>
    <row r="2033" spans="1:10" hidden="1" x14ac:dyDescent="0.75">
      <c r="A2033" s="1" t="s">
        <v>2034</v>
      </c>
      <c r="B2033">
        <v>106.290001</v>
      </c>
      <c r="C2033">
        <v>107.410004</v>
      </c>
      <c r="D2033" t="str">
        <f t="shared" si="62"/>
        <v>2010-8</v>
      </c>
      <c r="E2033">
        <f t="shared" si="63"/>
        <v>25</v>
      </c>
      <c r="F2033">
        <v>10</v>
      </c>
      <c r="G2033" t="b">
        <f>Table1[[#This Row],[day]]=VLOOKUP(Table1[[#This Row],[ym]],Sheet3!$A$4:$B$224,2,FALSE)</f>
        <v>0</v>
      </c>
      <c r="H2033" s="5" t="b">
        <f>Table1[[#This Row],[m15]]=VLOOKUP(Table1[[#This Row],[ym]],Sheet3!$A$4:$C$224,3,FALSE)</f>
        <v>0</v>
      </c>
      <c r="I2033" s="5">
        <f>IF(Table1[[#This Row],[day]]&gt;=2,Table1[[#This Row],[day]]-2,99)</f>
        <v>23</v>
      </c>
      <c r="J2033" s="5" t="b">
        <f>Table1[[#This Row],[n2]]=VLOOKUP(Table1[[#This Row],[ym]],Sheet3!$A$4:$D$224,4,FALSE)</f>
        <v>0</v>
      </c>
    </row>
    <row r="2034" spans="1:10" hidden="1" x14ac:dyDescent="0.75">
      <c r="A2034" s="1" t="s">
        <v>2035</v>
      </c>
      <c r="B2034">
        <v>105.599998</v>
      </c>
      <c r="C2034">
        <v>108.41999800000001</v>
      </c>
      <c r="D2034" t="str">
        <f t="shared" si="62"/>
        <v>2010-8</v>
      </c>
      <c r="E2034">
        <f t="shared" si="63"/>
        <v>26</v>
      </c>
      <c r="F2034">
        <v>11</v>
      </c>
      <c r="G2034" t="b">
        <f>Table1[[#This Row],[day]]=VLOOKUP(Table1[[#This Row],[ym]],Sheet3!$A$4:$B$224,2,FALSE)</f>
        <v>0</v>
      </c>
      <c r="H2034" s="5" t="b">
        <f>Table1[[#This Row],[m15]]=VLOOKUP(Table1[[#This Row],[ym]],Sheet3!$A$4:$C$224,3,FALSE)</f>
        <v>0</v>
      </c>
      <c r="I2034" s="5">
        <f>IF(Table1[[#This Row],[day]]&gt;=2,Table1[[#This Row],[day]]-2,99)</f>
        <v>24</v>
      </c>
      <c r="J2034" s="5" t="b">
        <f>Table1[[#This Row],[n2]]=VLOOKUP(Table1[[#This Row],[ym]],Sheet3!$A$4:$D$224,4,FALSE)</f>
        <v>0</v>
      </c>
    </row>
    <row r="2035" spans="1:10" hidden="1" x14ac:dyDescent="0.75">
      <c r="A2035" s="1" t="s">
        <v>2036</v>
      </c>
      <c r="B2035">
        <v>107.220001</v>
      </c>
      <c r="C2035">
        <v>105.349998</v>
      </c>
      <c r="D2035" t="str">
        <f t="shared" si="62"/>
        <v>2010-8</v>
      </c>
      <c r="E2035">
        <f t="shared" si="63"/>
        <v>27</v>
      </c>
      <c r="F2035">
        <v>12</v>
      </c>
      <c r="G2035" t="b">
        <f>Table1[[#This Row],[day]]=VLOOKUP(Table1[[#This Row],[ym]],Sheet3!$A$4:$B$224,2,FALSE)</f>
        <v>0</v>
      </c>
      <c r="H2035" s="5" t="b">
        <f>Table1[[#This Row],[m15]]=VLOOKUP(Table1[[#This Row],[ym]],Sheet3!$A$4:$C$224,3,FALSE)</f>
        <v>0</v>
      </c>
      <c r="I2035" s="5">
        <f>IF(Table1[[#This Row],[day]]&gt;=2,Table1[[#This Row],[day]]-2,99)</f>
        <v>25</v>
      </c>
      <c r="J2035" s="5" t="b">
        <f>Table1[[#This Row],[n2]]=VLOOKUP(Table1[[#This Row],[ym]],Sheet3!$A$4:$D$224,4,FALSE)</f>
        <v>0</v>
      </c>
    </row>
    <row r="2036" spans="1:10" hidden="1" x14ac:dyDescent="0.75">
      <c r="A2036" s="1" t="s">
        <v>2037</v>
      </c>
      <c r="B2036">
        <v>105.709999</v>
      </c>
      <c r="C2036">
        <v>107.370003</v>
      </c>
      <c r="D2036" t="str">
        <f t="shared" si="62"/>
        <v>2010-8</v>
      </c>
      <c r="E2036">
        <f t="shared" si="63"/>
        <v>30</v>
      </c>
      <c r="F2036">
        <v>15</v>
      </c>
      <c r="G2036" t="b">
        <f>Table1[[#This Row],[day]]=VLOOKUP(Table1[[#This Row],[ym]],Sheet3!$A$4:$B$224,2,FALSE)</f>
        <v>0</v>
      </c>
      <c r="H2036" s="5" t="b">
        <f>Table1[[#This Row],[m15]]=VLOOKUP(Table1[[#This Row],[ym]],Sheet3!$A$4:$C$224,3,FALSE)</f>
        <v>0</v>
      </c>
      <c r="I2036" s="5">
        <f>IF(Table1[[#This Row],[day]]&gt;=2,Table1[[#This Row],[day]]-2,99)</f>
        <v>28</v>
      </c>
      <c r="J2036" s="5" t="b">
        <f>Table1[[#This Row],[n2]]=VLOOKUP(Table1[[#This Row],[ym]],Sheet3!$A$4:$D$224,4,FALSE)</f>
        <v>0</v>
      </c>
    </row>
    <row r="2037" spans="1:10" hidden="1" x14ac:dyDescent="0.75">
      <c r="A2037" s="1" t="s">
        <v>2038</v>
      </c>
      <c r="B2037">
        <v>105.790001</v>
      </c>
      <c r="C2037">
        <v>108.55999799999999</v>
      </c>
      <c r="D2037" t="str">
        <f t="shared" si="62"/>
        <v>2010-8</v>
      </c>
      <c r="E2037">
        <f t="shared" si="63"/>
        <v>31</v>
      </c>
      <c r="F2037">
        <v>16</v>
      </c>
      <c r="G2037" t="b">
        <f>Table1[[#This Row],[day]]=VLOOKUP(Table1[[#This Row],[ym]],Sheet3!$A$4:$B$224,2,FALSE)</f>
        <v>0</v>
      </c>
      <c r="H2037" s="5" t="b">
        <f>Table1[[#This Row],[m15]]=VLOOKUP(Table1[[#This Row],[ym]],Sheet3!$A$4:$C$224,3,FALSE)</f>
        <v>0</v>
      </c>
      <c r="I2037" s="5">
        <f>IF(Table1[[#This Row],[day]]&gt;=2,Table1[[#This Row],[day]]-2,99)</f>
        <v>29</v>
      </c>
      <c r="J2037" s="5" t="b">
        <f>Table1[[#This Row],[n2]]=VLOOKUP(Table1[[#This Row],[ym]],Sheet3!$A$4:$D$224,4,FALSE)</f>
        <v>0</v>
      </c>
    </row>
    <row r="2038" spans="1:10" hidden="1" x14ac:dyDescent="0.75">
      <c r="A2038" s="1" t="s">
        <v>2039</v>
      </c>
      <c r="B2038">
        <v>108.83000199999999</v>
      </c>
      <c r="C2038">
        <v>106</v>
      </c>
      <c r="D2038" t="str">
        <f t="shared" si="62"/>
        <v>2010-9</v>
      </c>
      <c r="E2038">
        <f t="shared" si="63"/>
        <v>1</v>
      </c>
      <c r="F2038">
        <v>99</v>
      </c>
      <c r="G2038" t="b">
        <f>Table1[[#This Row],[day]]=VLOOKUP(Table1[[#This Row],[ym]],Sheet3!$A$4:$B$224,2,FALSE)</f>
        <v>1</v>
      </c>
      <c r="H2038" s="5" t="b">
        <f>Table1[[#This Row],[m15]]=VLOOKUP(Table1[[#This Row],[ym]],Sheet3!$A$4:$C$224,3,FALSE)</f>
        <v>0</v>
      </c>
      <c r="I2038" s="5">
        <f>IF(Table1[[#This Row],[day]]&gt;=2,Table1[[#This Row],[day]]-2,99)</f>
        <v>99</v>
      </c>
      <c r="J2038" s="5" t="b">
        <f>Table1[[#This Row],[n2]]=VLOOKUP(Table1[[#This Row],[ym]],Sheet3!$A$4:$D$224,4,FALSE)</f>
        <v>0</v>
      </c>
    </row>
    <row r="2039" spans="1:10" x14ac:dyDescent="0.75">
      <c r="A2039" s="1" t="s">
        <v>2040</v>
      </c>
      <c r="B2039">
        <v>109.860001</v>
      </c>
      <c r="C2039">
        <v>104.879997</v>
      </c>
      <c r="D2039" t="str">
        <f t="shared" si="62"/>
        <v>2010-9</v>
      </c>
      <c r="E2039">
        <f t="shared" si="63"/>
        <v>2</v>
      </c>
      <c r="F2039">
        <v>99</v>
      </c>
      <c r="G2039" t="b">
        <f>Table1[[#This Row],[day]]=VLOOKUP(Table1[[#This Row],[ym]],Sheet3!$A$4:$B$224,2,FALSE)</f>
        <v>0</v>
      </c>
      <c r="H2039" s="5" t="b">
        <f>Table1[[#This Row],[m15]]=VLOOKUP(Table1[[#This Row],[ym]],Sheet3!$A$4:$C$224,3,FALSE)</f>
        <v>0</v>
      </c>
      <c r="I2039" s="5">
        <f>IF(Table1[[#This Row],[day]]&gt;=2,Table1[[#This Row],[day]]-2,99)</f>
        <v>0</v>
      </c>
      <c r="J2039" s="5" t="b">
        <f>Table1[[#This Row],[n2]]=VLOOKUP(Table1[[#This Row],[ym]],Sheet3!$A$4:$D$224,4,FALSE)</f>
        <v>1</v>
      </c>
    </row>
    <row r="2040" spans="1:10" hidden="1" x14ac:dyDescent="0.75">
      <c r="A2040" s="1" t="s">
        <v>2041</v>
      </c>
      <c r="B2040">
        <v>111.290001</v>
      </c>
      <c r="C2040">
        <v>103.58000199999999</v>
      </c>
      <c r="D2040" t="str">
        <f t="shared" si="62"/>
        <v>2010-9</v>
      </c>
      <c r="E2040">
        <f t="shared" si="63"/>
        <v>3</v>
      </c>
      <c r="F2040">
        <v>99</v>
      </c>
      <c r="G2040" t="b">
        <f>Table1[[#This Row],[day]]=VLOOKUP(Table1[[#This Row],[ym]],Sheet3!$A$4:$B$224,2,FALSE)</f>
        <v>0</v>
      </c>
      <c r="H2040" s="5" t="b">
        <f>Table1[[#This Row],[m15]]=VLOOKUP(Table1[[#This Row],[ym]],Sheet3!$A$4:$C$224,3,FALSE)</f>
        <v>0</v>
      </c>
      <c r="I2040" s="5">
        <f>IF(Table1[[#This Row],[day]]&gt;=2,Table1[[#This Row],[day]]-2,99)</f>
        <v>1</v>
      </c>
      <c r="J2040" s="5" t="b">
        <f>Table1[[#This Row],[n2]]=VLOOKUP(Table1[[#This Row],[ym]],Sheet3!$A$4:$D$224,4,FALSE)</f>
        <v>0</v>
      </c>
    </row>
    <row r="2041" spans="1:10" hidden="1" x14ac:dyDescent="0.75">
      <c r="A2041" s="1" t="s">
        <v>2042</v>
      </c>
      <c r="B2041">
        <v>110.089996</v>
      </c>
      <c r="C2041">
        <v>105.699997</v>
      </c>
      <c r="D2041" t="str">
        <f t="shared" si="62"/>
        <v>2010-9</v>
      </c>
      <c r="E2041">
        <f t="shared" si="63"/>
        <v>7</v>
      </c>
      <c r="F2041">
        <v>99</v>
      </c>
      <c r="G2041" t="b">
        <f>Table1[[#This Row],[day]]=VLOOKUP(Table1[[#This Row],[ym]],Sheet3!$A$4:$B$224,2,FALSE)</f>
        <v>0</v>
      </c>
      <c r="H2041" s="5" t="b">
        <f>Table1[[#This Row],[m15]]=VLOOKUP(Table1[[#This Row],[ym]],Sheet3!$A$4:$C$224,3,FALSE)</f>
        <v>0</v>
      </c>
      <c r="I2041" s="5">
        <f>IF(Table1[[#This Row],[day]]&gt;=2,Table1[[#This Row],[day]]-2,99)</f>
        <v>5</v>
      </c>
      <c r="J2041" s="5" t="b">
        <f>Table1[[#This Row],[n2]]=VLOOKUP(Table1[[#This Row],[ym]],Sheet3!$A$4:$D$224,4,FALSE)</f>
        <v>0</v>
      </c>
    </row>
    <row r="2042" spans="1:10" hidden="1" x14ac:dyDescent="0.75">
      <c r="A2042" s="1" t="s">
        <v>2043</v>
      </c>
      <c r="B2042">
        <v>110.769997</v>
      </c>
      <c r="C2042">
        <v>104.860001</v>
      </c>
      <c r="D2042" t="str">
        <f t="shared" si="62"/>
        <v>2010-9</v>
      </c>
      <c r="E2042">
        <f t="shared" si="63"/>
        <v>8</v>
      </c>
      <c r="F2042">
        <v>99</v>
      </c>
      <c r="G2042" t="b">
        <f>Table1[[#This Row],[day]]=VLOOKUP(Table1[[#This Row],[ym]],Sheet3!$A$4:$B$224,2,FALSE)</f>
        <v>0</v>
      </c>
      <c r="H2042" s="5" t="b">
        <f>Table1[[#This Row],[m15]]=VLOOKUP(Table1[[#This Row],[ym]],Sheet3!$A$4:$C$224,3,FALSE)</f>
        <v>0</v>
      </c>
      <c r="I2042" s="5">
        <f>IF(Table1[[#This Row],[day]]&gt;=2,Table1[[#This Row],[day]]-2,99)</f>
        <v>6</v>
      </c>
      <c r="J2042" s="5" t="b">
        <f>Table1[[#This Row],[n2]]=VLOOKUP(Table1[[#This Row],[ym]],Sheet3!$A$4:$D$224,4,FALSE)</f>
        <v>0</v>
      </c>
    </row>
    <row r="2043" spans="1:10" hidden="1" x14ac:dyDescent="0.75">
      <c r="A2043" s="1" t="s">
        <v>2044</v>
      </c>
      <c r="B2043">
        <v>111.300003</v>
      </c>
      <c r="C2043">
        <v>102.790001</v>
      </c>
      <c r="D2043" t="str">
        <f t="shared" si="62"/>
        <v>2010-9</v>
      </c>
      <c r="E2043">
        <f t="shared" si="63"/>
        <v>9</v>
      </c>
      <c r="F2043">
        <v>99</v>
      </c>
      <c r="G2043" t="b">
        <f>Table1[[#This Row],[day]]=VLOOKUP(Table1[[#This Row],[ym]],Sheet3!$A$4:$B$224,2,FALSE)</f>
        <v>0</v>
      </c>
      <c r="H2043" s="5" t="b">
        <f>Table1[[#This Row],[m15]]=VLOOKUP(Table1[[#This Row],[ym]],Sheet3!$A$4:$C$224,3,FALSE)</f>
        <v>0</v>
      </c>
      <c r="I2043" s="5">
        <f>IF(Table1[[#This Row],[day]]&gt;=2,Table1[[#This Row],[day]]-2,99)</f>
        <v>7</v>
      </c>
      <c r="J2043" s="5" t="b">
        <f>Table1[[#This Row],[n2]]=VLOOKUP(Table1[[#This Row],[ym]],Sheet3!$A$4:$D$224,4,FALSE)</f>
        <v>0</v>
      </c>
    </row>
    <row r="2044" spans="1:10" hidden="1" x14ac:dyDescent="0.75">
      <c r="A2044" s="1" t="s">
        <v>2045</v>
      </c>
      <c r="B2044">
        <v>111.93</v>
      </c>
      <c r="C2044">
        <v>102.32</v>
      </c>
      <c r="D2044" t="str">
        <f t="shared" si="62"/>
        <v>2010-9</v>
      </c>
      <c r="E2044">
        <f t="shared" si="63"/>
        <v>10</v>
      </c>
      <c r="F2044">
        <v>99</v>
      </c>
      <c r="G2044" t="b">
        <f>Table1[[#This Row],[day]]=VLOOKUP(Table1[[#This Row],[ym]],Sheet3!$A$4:$B$224,2,FALSE)</f>
        <v>0</v>
      </c>
      <c r="H2044" s="5" t="b">
        <f>Table1[[#This Row],[m15]]=VLOOKUP(Table1[[#This Row],[ym]],Sheet3!$A$4:$C$224,3,FALSE)</f>
        <v>0</v>
      </c>
      <c r="I2044" s="5">
        <f>IF(Table1[[#This Row],[day]]&gt;=2,Table1[[#This Row],[day]]-2,99)</f>
        <v>8</v>
      </c>
      <c r="J2044" s="5" t="b">
        <f>Table1[[#This Row],[n2]]=VLOOKUP(Table1[[#This Row],[ym]],Sheet3!$A$4:$D$224,4,FALSE)</f>
        <v>0</v>
      </c>
    </row>
    <row r="2045" spans="1:10" hidden="1" x14ac:dyDescent="0.75">
      <c r="A2045" s="1" t="s">
        <v>2046</v>
      </c>
      <c r="B2045">
        <v>113.160004</v>
      </c>
      <c r="C2045">
        <v>102.82</v>
      </c>
      <c r="D2045" t="str">
        <f t="shared" si="62"/>
        <v>2010-9</v>
      </c>
      <c r="E2045">
        <f t="shared" si="63"/>
        <v>13</v>
      </c>
      <c r="F2045">
        <v>99</v>
      </c>
      <c r="G2045" t="b">
        <f>Table1[[#This Row],[day]]=VLOOKUP(Table1[[#This Row],[ym]],Sheet3!$A$4:$B$224,2,FALSE)</f>
        <v>0</v>
      </c>
      <c r="H2045" s="5" t="b">
        <f>Table1[[#This Row],[m15]]=VLOOKUP(Table1[[#This Row],[ym]],Sheet3!$A$4:$C$224,3,FALSE)</f>
        <v>0</v>
      </c>
      <c r="I2045" s="5">
        <f>IF(Table1[[#This Row],[day]]&gt;=2,Table1[[#This Row],[day]]-2,99)</f>
        <v>11</v>
      </c>
      <c r="J2045" s="5" t="b">
        <f>Table1[[#This Row],[n2]]=VLOOKUP(Table1[[#This Row],[ym]],Sheet3!$A$4:$D$224,4,FALSE)</f>
        <v>0</v>
      </c>
    </row>
    <row r="2046" spans="1:10" hidden="1" x14ac:dyDescent="0.75">
      <c r="A2046" s="1" t="s">
        <v>2047</v>
      </c>
      <c r="B2046">
        <v>113.07</v>
      </c>
      <c r="C2046">
        <v>103.80999799999999</v>
      </c>
      <c r="D2046" t="str">
        <f t="shared" si="62"/>
        <v>2010-9</v>
      </c>
      <c r="E2046">
        <f t="shared" si="63"/>
        <v>14</v>
      </c>
      <c r="F2046">
        <v>99</v>
      </c>
      <c r="G2046" t="b">
        <f>Table1[[#This Row],[day]]=VLOOKUP(Table1[[#This Row],[ym]],Sheet3!$A$4:$B$224,2,FALSE)</f>
        <v>0</v>
      </c>
      <c r="H2046" s="5" t="b">
        <f>Table1[[#This Row],[m15]]=VLOOKUP(Table1[[#This Row],[ym]],Sheet3!$A$4:$C$224,3,FALSE)</f>
        <v>0</v>
      </c>
      <c r="I2046" s="5">
        <f>IF(Table1[[#This Row],[day]]&gt;=2,Table1[[#This Row],[day]]-2,99)</f>
        <v>12</v>
      </c>
      <c r="J2046" s="5" t="b">
        <f>Table1[[#This Row],[n2]]=VLOOKUP(Table1[[#This Row],[ym]],Sheet3!$A$4:$D$224,4,FALSE)</f>
        <v>0</v>
      </c>
    </row>
    <row r="2047" spans="1:10" hidden="1" x14ac:dyDescent="0.75">
      <c r="A2047" s="1" t="s">
        <v>2048</v>
      </c>
      <c r="B2047">
        <v>113.489998</v>
      </c>
      <c r="C2047">
        <v>102.269997</v>
      </c>
      <c r="D2047" t="str">
        <f t="shared" si="62"/>
        <v>2010-9</v>
      </c>
      <c r="E2047">
        <f t="shared" si="63"/>
        <v>15</v>
      </c>
      <c r="F2047">
        <v>99</v>
      </c>
      <c r="G2047" t="b">
        <f>Table1[[#This Row],[day]]=VLOOKUP(Table1[[#This Row],[ym]],Sheet3!$A$4:$B$224,2,FALSE)</f>
        <v>0</v>
      </c>
      <c r="H2047" s="5" t="b">
        <f>Table1[[#This Row],[m15]]=VLOOKUP(Table1[[#This Row],[ym]],Sheet3!$A$4:$C$224,3,FALSE)</f>
        <v>0</v>
      </c>
      <c r="I2047" s="5">
        <f>IF(Table1[[#This Row],[day]]&gt;=2,Table1[[#This Row],[day]]-2,99)</f>
        <v>13</v>
      </c>
      <c r="J2047" s="5" t="b">
        <f>Table1[[#This Row],[n2]]=VLOOKUP(Table1[[#This Row],[ym]],Sheet3!$A$4:$D$224,4,FALSE)</f>
        <v>0</v>
      </c>
    </row>
    <row r="2048" spans="1:10" hidden="1" x14ac:dyDescent="0.75">
      <c r="A2048" s="1" t="s">
        <v>2049</v>
      </c>
      <c r="B2048">
        <v>113.41999800000001</v>
      </c>
      <c r="C2048">
        <v>101.260002</v>
      </c>
      <c r="D2048" t="str">
        <f t="shared" si="62"/>
        <v>2010-9</v>
      </c>
      <c r="E2048">
        <f t="shared" si="63"/>
        <v>16</v>
      </c>
      <c r="F2048">
        <v>1</v>
      </c>
      <c r="G2048" t="b">
        <f>Table1[[#This Row],[day]]=VLOOKUP(Table1[[#This Row],[ym]],Sheet3!$A$4:$B$224,2,FALSE)</f>
        <v>0</v>
      </c>
      <c r="H2048" s="5" t="b">
        <f>Table1[[#This Row],[m15]]=VLOOKUP(Table1[[#This Row],[ym]],Sheet3!$A$4:$C$224,3,FALSE)</f>
        <v>1</v>
      </c>
      <c r="I2048" s="5">
        <f>IF(Table1[[#This Row],[day]]&gt;=2,Table1[[#This Row],[day]]-2,99)</f>
        <v>14</v>
      </c>
      <c r="J2048" s="5" t="b">
        <f>Table1[[#This Row],[n2]]=VLOOKUP(Table1[[#This Row],[ym]],Sheet3!$A$4:$D$224,4,FALSE)</f>
        <v>0</v>
      </c>
    </row>
    <row r="2049" spans="1:10" hidden="1" x14ac:dyDescent="0.75">
      <c r="A2049" s="1" t="s">
        <v>2050</v>
      </c>
      <c r="B2049">
        <v>113.44000200000001</v>
      </c>
      <c r="C2049">
        <v>101.66999800000001</v>
      </c>
      <c r="D2049" t="str">
        <f t="shared" si="62"/>
        <v>2010-9</v>
      </c>
      <c r="E2049">
        <f t="shared" si="63"/>
        <v>17</v>
      </c>
      <c r="F2049">
        <v>2</v>
      </c>
      <c r="G2049" t="b">
        <f>Table1[[#This Row],[day]]=VLOOKUP(Table1[[#This Row],[ym]],Sheet3!$A$4:$B$224,2,FALSE)</f>
        <v>0</v>
      </c>
      <c r="H2049" s="5" t="b">
        <f>Table1[[#This Row],[m15]]=VLOOKUP(Table1[[#This Row],[ym]],Sheet3!$A$4:$C$224,3,FALSE)</f>
        <v>0</v>
      </c>
      <c r="I2049" s="5">
        <f>IF(Table1[[#This Row],[day]]&gt;=2,Table1[[#This Row],[day]]-2,99)</f>
        <v>15</v>
      </c>
      <c r="J2049" s="5" t="b">
        <f>Table1[[#This Row],[n2]]=VLOOKUP(Table1[[#This Row],[ym]],Sheet3!$A$4:$D$224,4,FALSE)</f>
        <v>0</v>
      </c>
    </row>
    <row r="2050" spans="1:10" hidden="1" x14ac:dyDescent="0.75">
      <c r="A2050" s="1" t="s">
        <v>2051</v>
      </c>
      <c r="B2050">
        <v>115.260002</v>
      </c>
      <c r="C2050">
        <v>102.260002</v>
      </c>
      <c r="D2050" t="str">
        <f t="shared" ref="D2050:D2113" si="64">YEAR(A2050)&amp;"-"&amp;MONTH(A2050)</f>
        <v>2010-9</v>
      </c>
      <c r="E2050">
        <f t="shared" ref="E2050:E2113" si="65">DAY(A2050)</f>
        <v>20</v>
      </c>
      <c r="F2050">
        <v>5</v>
      </c>
      <c r="G2050" t="b">
        <f>Table1[[#This Row],[day]]=VLOOKUP(Table1[[#This Row],[ym]],Sheet3!$A$4:$B$224,2,FALSE)</f>
        <v>0</v>
      </c>
      <c r="H2050" s="5" t="b">
        <f>Table1[[#This Row],[m15]]=VLOOKUP(Table1[[#This Row],[ym]],Sheet3!$A$4:$C$224,3,FALSE)</f>
        <v>0</v>
      </c>
      <c r="I2050" s="5">
        <f>IF(Table1[[#This Row],[day]]&gt;=2,Table1[[#This Row],[day]]-2,99)</f>
        <v>18</v>
      </c>
      <c r="J2050" s="5" t="b">
        <f>Table1[[#This Row],[n2]]=VLOOKUP(Table1[[#This Row],[ym]],Sheet3!$A$4:$D$224,4,FALSE)</f>
        <v>0</v>
      </c>
    </row>
    <row r="2051" spans="1:10" hidden="1" x14ac:dyDescent="0.75">
      <c r="A2051" s="1" t="s">
        <v>2052</v>
      </c>
      <c r="B2051">
        <v>114.980003</v>
      </c>
      <c r="C2051">
        <v>103.68</v>
      </c>
      <c r="D2051" t="str">
        <f t="shared" si="64"/>
        <v>2010-9</v>
      </c>
      <c r="E2051">
        <f t="shared" si="65"/>
        <v>21</v>
      </c>
      <c r="F2051">
        <v>6</v>
      </c>
      <c r="G2051" t="b">
        <f>Table1[[#This Row],[day]]=VLOOKUP(Table1[[#This Row],[ym]],Sheet3!$A$4:$B$224,2,FALSE)</f>
        <v>0</v>
      </c>
      <c r="H2051" s="5" t="b">
        <f>Table1[[#This Row],[m15]]=VLOOKUP(Table1[[#This Row],[ym]],Sheet3!$A$4:$C$224,3,FALSE)</f>
        <v>0</v>
      </c>
      <c r="I2051" s="5">
        <f>IF(Table1[[#This Row],[day]]&gt;=2,Table1[[#This Row],[day]]-2,99)</f>
        <v>19</v>
      </c>
      <c r="J2051" s="5" t="b">
        <f>Table1[[#This Row],[n2]]=VLOOKUP(Table1[[#This Row],[ym]],Sheet3!$A$4:$D$224,4,FALSE)</f>
        <v>0</v>
      </c>
    </row>
    <row r="2052" spans="1:10" hidden="1" x14ac:dyDescent="0.75">
      <c r="A2052" s="1" t="s">
        <v>2053</v>
      </c>
      <c r="B2052">
        <v>114.470001</v>
      </c>
      <c r="C2052">
        <v>104.610001</v>
      </c>
      <c r="D2052" t="str">
        <f t="shared" si="64"/>
        <v>2010-9</v>
      </c>
      <c r="E2052">
        <f t="shared" si="65"/>
        <v>22</v>
      </c>
      <c r="F2052">
        <v>7</v>
      </c>
      <c r="G2052" t="b">
        <f>Table1[[#This Row],[day]]=VLOOKUP(Table1[[#This Row],[ym]],Sheet3!$A$4:$B$224,2,FALSE)</f>
        <v>0</v>
      </c>
      <c r="H2052" s="5" t="b">
        <f>Table1[[#This Row],[m15]]=VLOOKUP(Table1[[#This Row],[ym]],Sheet3!$A$4:$C$224,3,FALSE)</f>
        <v>0</v>
      </c>
      <c r="I2052" s="5">
        <f>IF(Table1[[#This Row],[day]]&gt;=2,Table1[[#This Row],[day]]-2,99)</f>
        <v>20</v>
      </c>
      <c r="J2052" s="5" t="b">
        <f>Table1[[#This Row],[n2]]=VLOOKUP(Table1[[#This Row],[ym]],Sheet3!$A$4:$D$224,4,FALSE)</f>
        <v>0</v>
      </c>
    </row>
    <row r="2053" spans="1:10" hidden="1" x14ac:dyDescent="0.75">
      <c r="A2053" s="1" t="s">
        <v>2054</v>
      </c>
      <c r="B2053">
        <v>113.529999</v>
      </c>
      <c r="C2053">
        <v>104.910004</v>
      </c>
      <c r="D2053" t="str">
        <f t="shared" si="64"/>
        <v>2010-9</v>
      </c>
      <c r="E2053">
        <f t="shared" si="65"/>
        <v>23</v>
      </c>
      <c r="F2053">
        <v>8</v>
      </c>
      <c r="G2053" t="b">
        <f>Table1[[#This Row],[day]]=VLOOKUP(Table1[[#This Row],[ym]],Sheet3!$A$4:$B$224,2,FALSE)</f>
        <v>0</v>
      </c>
      <c r="H2053" s="5" t="b">
        <f>Table1[[#This Row],[m15]]=VLOOKUP(Table1[[#This Row],[ym]],Sheet3!$A$4:$C$224,3,FALSE)</f>
        <v>0</v>
      </c>
      <c r="I2053" s="5">
        <f>IF(Table1[[#This Row],[day]]&gt;=2,Table1[[#This Row],[day]]-2,99)</f>
        <v>21</v>
      </c>
      <c r="J2053" s="5" t="b">
        <f>Table1[[#This Row],[n2]]=VLOOKUP(Table1[[#This Row],[ym]],Sheet3!$A$4:$D$224,4,FALSE)</f>
        <v>0</v>
      </c>
    </row>
    <row r="2054" spans="1:10" hidden="1" x14ac:dyDescent="0.75">
      <c r="A2054" s="1" t="s">
        <v>2055</v>
      </c>
      <c r="B2054">
        <v>115.139999</v>
      </c>
      <c r="C2054">
        <v>103.5</v>
      </c>
      <c r="D2054" t="str">
        <f t="shared" si="64"/>
        <v>2010-9</v>
      </c>
      <c r="E2054">
        <f t="shared" si="65"/>
        <v>24</v>
      </c>
      <c r="F2054">
        <v>9</v>
      </c>
      <c r="G2054" t="b">
        <f>Table1[[#This Row],[day]]=VLOOKUP(Table1[[#This Row],[ym]],Sheet3!$A$4:$B$224,2,FALSE)</f>
        <v>0</v>
      </c>
      <c r="H2054" s="5" t="b">
        <f>Table1[[#This Row],[m15]]=VLOOKUP(Table1[[#This Row],[ym]],Sheet3!$A$4:$C$224,3,FALSE)</f>
        <v>0</v>
      </c>
      <c r="I2054" s="5">
        <f>IF(Table1[[#This Row],[day]]&gt;=2,Table1[[#This Row],[day]]-2,99)</f>
        <v>22</v>
      </c>
      <c r="J2054" s="5" t="b">
        <f>Table1[[#This Row],[n2]]=VLOOKUP(Table1[[#This Row],[ym]],Sheet3!$A$4:$D$224,4,FALSE)</f>
        <v>0</v>
      </c>
    </row>
    <row r="2055" spans="1:10" hidden="1" x14ac:dyDescent="0.75">
      <c r="A2055" s="1" t="s">
        <v>2056</v>
      </c>
      <c r="B2055">
        <v>114.610001</v>
      </c>
      <c r="C2055">
        <v>105.300003</v>
      </c>
      <c r="D2055" t="str">
        <f t="shared" si="64"/>
        <v>2010-9</v>
      </c>
      <c r="E2055">
        <f t="shared" si="65"/>
        <v>27</v>
      </c>
      <c r="F2055">
        <v>12</v>
      </c>
      <c r="G2055" t="b">
        <f>Table1[[#This Row],[day]]=VLOOKUP(Table1[[#This Row],[ym]],Sheet3!$A$4:$B$224,2,FALSE)</f>
        <v>0</v>
      </c>
      <c r="H2055" s="5" t="b">
        <f>Table1[[#This Row],[m15]]=VLOOKUP(Table1[[#This Row],[ym]],Sheet3!$A$4:$C$224,3,FALSE)</f>
        <v>0</v>
      </c>
      <c r="I2055" s="5">
        <f>IF(Table1[[#This Row],[day]]&gt;=2,Table1[[#This Row],[day]]-2,99)</f>
        <v>25</v>
      </c>
      <c r="J2055" s="5" t="b">
        <f>Table1[[#This Row],[n2]]=VLOOKUP(Table1[[#This Row],[ym]],Sheet3!$A$4:$D$224,4,FALSE)</f>
        <v>0</v>
      </c>
    </row>
    <row r="2056" spans="1:10" hidden="1" x14ac:dyDescent="0.75">
      <c r="A2056" s="1" t="s">
        <v>2057</v>
      </c>
      <c r="B2056">
        <v>115.120003</v>
      </c>
      <c r="C2056">
        <v>106.019997</v>
      </c>
      <c r="D2056" t="str">
        <f t="shared" si="64"/>
        <v>2010-9</v>
      </c>
      <c r="E2056">
        <f t="shared" si="65"/>
        <v>28</v>
      </c>
      <c r="F2056">
        <v>13</v>
      </c>
      <c r="G2056" t="b">
        <f>Table1[[#This Row],[day]]=VLOOKUP(Table1[[#This Row],[ym]],Sheet3!$A$4:$B$224,2,FALSE)</f>
        <v>0</v>
      </c>
      <c r="H2056" s="5" t="b">
        <f>Table1[[#This Row],[m15]]=VLOOKUP(Table1[[#This Row],[ym]],Sheet3!$A$4:$C$224,3,FALSE)</f>
        <v>0</v>
      </c>
      <c r="I2056" s="5">
        <f>IF(Table1[[#This Row],[day]]&gt;=2,Table1[[#This Row],[day]]-2,99)</f>
        <v>26</v>
      </c>
      <c r="J2056" s="5" t="b">
        <f>Table1[[#This Row],[n2]]=VLOOKUP(Table1[[#This Row],[ym]],Sheet3!$A$4:$D$224,4,FALSE)</f>
        <v>0</v>
      </c>
    </row>
    <row r="2057" spans="1:10" hidden="1" x14ac:dyDescent="0.75">
      <c r="A2057" s="1" t="s">
        <v>2058</v>
      </c>
      <c r="B2057">
        <v>114.83000199999999</v>
      </c>
      <c r="C2057">
        <v>105.58000199999999</v>
      </c>
      <c r="D2057" t="str">
        <f t="shared" si="64"/>
        <v>2010-9</v>
      </c>
      <c r="E2057">
        <f t="shared" si="65"/>
        <v>29</v>
      </c>
      <c r="F2057">
        <v>14</v>
      </c>
      <c r="G2057" t="b">
        <f>Table1[[#This Row],[day]]=VLOOKUP(Table1[[#This Row],[ym]],Sheet3!$A$4:$B$224,2,FALSE)</f>
        <v>0</v>
      </c>
      <c r="H2057" s="5" t="b">
        <f>Table1[[#This Row],[m15]]=VLOOKUP(Table1[[#This Row],[ym]],Sheet3!$A$4:$C$224,3,FALSE)</f>
        <v>0</v>
      </c>
      <c r="I2057" s="5">
        <f>IF(Table1[[#This Row],[day]]&gt;=2,Table1[[#This Row],[day]]-2,99)</f>
        <v>27</v>
      </c>
      <c r="J2057" s="5" t="b">
        <f>Table1[[#This Row],[n2]]=VLOOKUP(Table1[[#This Row],[ym]],Sheet3!$A$4:$D$224,4,FALSE)</f>
        <v>0</v>
      </c>
    </row>
    <row r="2058" spans="1:10" hidden="1" x14ac:dyDescent="0.75">
      <c r="A2058" s="1" t="s">
        <v>2059</v>
      </c>
      <c r="B2058">
        <v>114.489998</v>
      </c>
      <c r="C2058">
        <v>105.510002</v>
      </c>
      <c r="D2058" t="str">
        <f t="shared" si="64"/>
        <v>2010-9</v>
      </c>
      <c r="E2058">
        <f t="shared" si="65"/>
        <v>30</v>
      </c>
      <c r="F2058">
        <v>15</v>
      </c>
      <c r="G2058" t="b">
        <f>Table1[[#This Row],[day]]=VLOOKUP(Table1[[#This Row],[ym]],Sheet3!$A$4:$B$224,2,FALSE)</f>
        <v>0</v>
      </c>
      <c r="H2058" s="5" t="b">
        <f>Table1[[#This Row],[m15]]=VLOOKUP(Table1[[#This Row],[ym]],Sheet3!$A$4:$C$224,3,FALSE)</f>
        <v>0</v>
      </c>
      <c r="I2058" s="5">
        <f>IF(Table1[[#This Row],[day]]&gt;=2,Table1[[#This Row],[day]]-2,99)</f>
        <v>28</v>
      </c>
      <c r="J2058" s="5" t="b">
        <f>Table1[[#This Row],[n2]]=VLOOKUP(Table1[[#This Row],[ym]],Sheet3!$A$4:$D$224,4,FALSE)</f>
        <v>0</v>
      </c>
    </row>
    <row r="2059" spans="1:10" hidden="1" x14ac:dyDescent="0.75">
      <c r="A2059" s="1" t="s">
        <v>2060</v>
      </c>
      <c r="B2059">
        <v>115</v>
      </c>
      <c r="C2059">
        <v>104.610001</v>
      </c>
      <c r="D2059" t="str">
        <f t="shared" si="64"/>
        <v>2010-10</v>
      </c>
      <c r="E2059">
        <f t="shared" si="65"/>
        <v>1</v>
      </c>
      <c r="F2059">
        <v>99</v>
      </c>
      <c r="G2059" t="b">
        <f>Table1[[#This Row],[day]]=VLOOKUP(Table1[[#This Row],[ym]],Sheet3!$A$4:$B$224,2,FALSE)</f>
        <v>1</v>
      </c>
      <c r="H2059" s="5" t="b">
        <f>Table1[[#This Row],[m15]]=VLOOKUP(Table1[[#This Row],[ym]],Sheet3!$A$4:$C$224,3,FALSE)</f>
        <v>0</v>
      </c>
      <c r="I2059" s="5">
        <f>IF(Table1[[#This Row],[day]]&gt;=2,Table1[[#This Row],[day]]-2,99)</f>
        <v>99</v>
      </c>
      <c r="J2059" s="5" t="b">
        <f>Table1[[#This Row],[n2]]=VLOOKUP(Table1[[#This Row],[ym]],Sheet3!$A$4:$D$224,4,FALSE)</f>
        <v>0</v>
      </c>
    </row>
    <row r="2060" spans="1:10" x14ac:dyDescent="0.75">
      <c r="A2060" s="1" t="s">
        <v>2061</v>
      </c>
      <c r="B2060">
        <v>114.139999</v>
      </c>
      <c r="C2060">
        <v>104.879997</v>
      </c>
      <c r="D2060" t="str">
        <f t="shared" si="64"/>
        <v>2010-10</v>
      </c>
      <c r="E2060">
        <f t="shared" si="65"/>
        <v>4</v>
      </c>
      <c r="F2060">
        <v>99</v>
      </c>
      <c r="G2060" t="b">
        <f>Table1[[#This Row],[day]]=VLOOKUP(Table1[[#This Row],[ym]],Sheet3!$A$4:$B$224,2,FALSE)</f>
        <v>0</v>
      </c>
      <c r="H2060" s="5" t="b">
        <f>Table1[[#This Row],[m15]]=VLOOKUP(Table1[[#This Row],[ym]],Sheet3!$A$4:$C$224,3,FALSE)</f>
        <v>0</v>
      </c>
      <c r="I2060" s="5">
        <f>IF(Table1[[#This Row],[day]]&gt;=2,Table1[[#This Row],[day]]-2,99)</f>
        <v>2</v>
      </c>
      <c r="J2060" s="5" t="b">
        <f>Table1[[#This Row],[n2]]=VLOOKUP(Table1[[#This Row],[ym]],Sheet3!$A$4:$D$224,4,FALSE)</f>
        <v>1</v>
      </c>
    </row>
    <row r="2061" spans="1:10" hidden="1" x14ac:dyDescent="0.75">
      <c r="A2061" s="1" t="s">
        <v>2062</v>
      </c>
      <c r="B2061">
        <v>116.389999</v>
      </c>
      <c r="C2061">
        <v>104.25</v>
      </c>
      <c r="D2061" t="str">
        <f t="shared" si="64"/>
        <v>2010-10</v>
      </c>
      <c r="E2061">
        <f t="shared" si="65"/>
        <v>5</v>
      </c>
      <c r="F2061">
        <v>99</v>
      </c>
      <c r="G2061" t="b">
        <f>Table1[[#This Row],[day]]=VLOOKUP(Table1[[#This Row],[ym]],Sheet3!$A$4:$B$224,2,FALSE)</f>
        <v>0</v>
      </c>
      <c r="H2061" s="5" t="b">
        <f>Table1[[#This Row],[m15]]=VLOOKUP(Table1[[#This Row],[ym]],Sheet3!$A$4:$C$224,3,FALSE)</f>
        <v>0</v>
      </c>
      <c r="I2061" s="5">
        <f>IF(Table1[[#This Row],[day]]&gt;=2,Table1[[#This Row],[day]]-2,99)</f>
        <v>3</v>
      </c>
      <c r="J2061" s="5" t="b">
        <f>Table1[[#This Row],[n2]]=VLOOKUP(Table1[[#This Row],[ym]],Sheet3!$A$4:$D$224,4,FALSE)</f>
        <v>0</v>
      </c>
    </row>
    <row r="2062" spans="1:10" hidden="1" x14ac:dyDescent="0.75">
      <c r="A2062" s="1" t="s">
        <v>2063</v>
      </c>
      <c r="B2062">
        <v>116.410004</v>
      </c>
      <c r="C2062">
        <v>105.55999799999999</v>
      </c>
      <c r="D2062" t="str">
        <f t="shared" si="64"/>
        <v>2010-10</v>
      </c>
      <c r="E2062">
        <f t="shared" si="65"/>
        <v>6</v>
      </c>
      <c r="F2062">
        <v>99</v>
      </c>
      <c r="G2062" t="b">
        <f>Table1[[#This Row],[day]]=VLOOKUP(Table1[[#This Row],[ym]],Sheet3!$A$4:$B$224,2,FALSE)</f>
        <v>0</v>
      </c>
      <c r="H2062" s="5" t="b">
        <f>Table1[[#This Row],[m15]]=VLOOKUP(Table1[[#This Row],[ym]],Sheet3!$A$4:$C$224,3,FALSE)</f>
        <v>0</v>
      </c>
      <c r="I2062" s="5">
        <f>IF(Table1[[#This Row],[day]]&gt;=2,Table1[[#This Row],[day]]-2,99)</f>
        <v>4</v>
      </c>
      <c r="J2062" s="5" t="b">
        <f>Table1[[#This Row],[n2]]=VLOOKUP(Table1[[#This Row],[ym]],Sheet3!$A$4:$D$224,4,FALSE)</f>
        <v>0</v>
      </c>
    </row>
    <row r="2063" spans="1:10" hidden="1" x14ac:dyDescent="0.75">
      <c r="A2063" s="1" t="s">
        <v>2064</v>
      </c>
      <c r="B2063">
        <v>116.300003</v>
      </c>
      <c r="C2063">
        <v>104.68</v>
      </c>
      <c r="D2063" t="str">
        <f t="shared" si="64"/>
        <v>2010-10</v>
      </c>
      <c r="E2063">
        <f t="shared" si="65"/>
        <v>7</v>
      </c>
      <c r="F2063">
        <v>99</v>
      </c>
      <c r="G2063" t="b">
        <f>Table1[[#This Row],[day]]=VLOOKUP(Table1[[#This Row],[ym]],Sheet3!$A$4:$B$224,2,FALSE)</f>
        <v>0</v>
      </c>
      <c r="H2063" s="5" t="b">
        <f>Table1[[#This Row],[m15]]=VLOOKUP(Table1[[#This Row],[ym]],Sheet3!$A$4:$C$224,3,FALSE)</f>
        <v>0</v>
      </c>
      <c r="I2063" s="5">
        <f>IF(Table1[[#This Row],[day]]&gt;=2,Table1[[#This Row],[day]]-2,99)</f>
        <v>5</v>
      </c>
      <c r="J2063" s="5" t="b">
        <f>Table1[[#This Row],[n2]]=VLOOKUP(Table1[[#This Row],[ym]],Sheet3!$A$4:$D$224,4,FALSE)</f>
        <v>0</v>
      </c>
    </row>
    <row r="2064" spans="1:10" hidden="1" x14ac:dyDescent="0.75">
      <c r="A2064" s="1" t="s">
        <v>2065</v>
      </c>
      <c r="B2064">
        <v>116.91999800000001</v>
      </c>
      <c r="C2064">
        <v>104.220001</v>
      </c>
      <c r="D2064" t="str">
        <f t="shared" si="64"/>
        <v>2010-10</v>
      </c>
      <c r="E2064">
        <f t="shared" si="65"/>
        <v>8</v>
      </c>
      <c r="F2064">
        <v>99</v>
      </c>
      <c r="G2064" t="b">
        <f>Table1[[#This Row],[day]]=VLOOKUP(Table1[[#This Row],[ym]],Sheet3!$A$4:$B$224,2,FALSE)</f>
        <v>0</v>
      </c>
      <c r="H2064" s="5" t="b">
        <f>Table1[[#This Row],[m15]]=VLOOKUP(Table1[[#This Row],[ym]],Sheet3!$A$4:$C$224,3,FALSE)</f>
        <v>0</v>
      </c>
      <c r="I2064" s="5">
        <f>IF(Table1[[#This Row],[day]]&gt;=2,Table1[[#This Row],[day]]-2,99)</f>
        <v>6</v>
      </c>
      <c r="J2064" s="5" t="b">
        <f>Table1[[#This Row],[n2]]=VLOOKUP(Table1[[#This Row],[ym]],Sheet3!$A$4:$D$224,4,FALSE)</f>
        <v>0</v>
      </c>
    </row>
    <row r="2065" spans="1:10" hidden="1" x14ac:dyDescent="0.75">
      <c r="A2065" s="1" t="s">
        <v>2066</v>
      </c>
      <c r="B2065">
        <v>117.050003</v>
      </c>
      <c r="C2065">
        <v>104.239998</v>
      </c>
      <c r="D2065" t="str">
        <f t="shared" si="64"/>
        <v>2010-10</v>
      </c>
      <c r="E2065">
        <f t="shared" si="65"/>
        <v>11</v>
      </c>
      <c r="F2065">
        <v>99</v>
      </c>
      <c r="G2065" t="b">
        <f>Table1[[#This Row],[day]]=VLOOKUP(Table1[[#This Row],[ym]],Sheet3!$A$4:$B$224,2,FALSE)</f>
        <v>0</v>
      </c>
      <c r="H2065" s="5" t="b">
        <f>Table1[[#This Row],[m15]]=VLOOKUP(Table1[[#This Row],[ym]],Sheet3!$A$4:$C$224,3,FALSE)</f>
        <v>0</v>
      </c>
      <c r="I2065" s="5">
        <f>IF(Table1[[#This Row],[day]]&gt;=2,Table1[[#This Row],[day]]-2,99)</f>
        <v>9</v>
      </c>
      <c r="J2065" s="5" t="b">
        <f>Table1[[#This Row],[n2]]=VLOOKUP(Table1[[#This Row],[ym]],Sheet3!$A$4:$D$224,4,FALSE)</f>
        <v>0</v>
      </c>
    </row>
    <row r="2066" spans="1:10" hidden="1" x14ac:dyDescent="0.75">
      <c r="A2066" s="1" t="s">
        <v>2067</v>
      </c>
      <c r="B2066">
        <v>117.410004</v>
      </c>
      <c r="C2066">
        <v>103.209999</v>
      </c>
      <c r="D2066" t="str">
        <f t="shared" si="64"/>
        <v>2010-10</v>
      </c>
      <c r="E2066">
        <f t="shared" si="65"/>
        <v>12</v>
      </c>
      <c r="F2066">
        <v>99</v>
      </c>
      <c r="G2066" t="b">
        <f>Table1[[#This Row],[day]]=VLOOKUP(Table1[[#This Row],[ym]],Sheet3!$A$4:$B$224,2,FALSE)</f>
        <v>0</v>
      </c>
      <c r="H2066" s="5" t="b">
        <f>Table1[[#This Row],[m15]]=VLOOKUP(Table1[[#This Row],[ym]],Sheet3!$A$4:$C$224,3,FALSE)</f>
        <v>0</v>
      </c>
      <c r="I2066" s="5">
        <f>IF(Table1[[#This Row],[day]]&gt;=2,Table1[[#This Row],[day]]-2,99)</f>
        <v>10</v>
      </c>
      <c r="J2066" s="5" t="b">
        <f>Table1[[#This Row],[n2]]=VLOOKUP(Table1[[#This Row],[ym]],Sheet3!$A$4:$D$224,4,FALSE)</f>
        <v>0</v>
      </c>
    </row>
    <row r="2067" spans="1:10" hidden="1" x14ac:dyDescent="0.75">
      <c r="A2067" s="1" t="s">
        <v>2068</v>
      </c>
      <c r="B2067">
        <v>118.279999</v>
      </c>
      <c r="C2067">
        <v>103.050003</v>
      </c>
      <c r="D2067" t="str">
        <f t="shared" si="64"/>
        <v>2010-10</v>
      </c>
      <c r="E2067">
        <f t="shared" si="65"/>
        <v>13</v>
      </c>
      <c r="F2067">
        <v>99</v>
      </c>
      <c r="G2067" t="b">
        <f>Table1[[#This Row],[day]]=VLOOKUP(Table1[[#This Row],[ym]],Sheet3!$A$4:$B$224,2,FALSE)</f>
        <v>0</v>
      </c>
      <c r="H2067" s="5" t="b">
        <f>Table1[[#This Row],[m15]]=VLOOKUP(Table1[[#This Row],[ym]],Sheet3!$A$4:$C$224,3,FALSE)</f>
        <v>0</v>
      </c>
      <c r="I2067" s="5">
        <f>IF(Table1[[#This Row],[day]]&gt;=2,Table1[[#This Row],[day]]-2,99)</f>
        <v>11</v>
      </c>
      <c r="J2067" s="5" t="b">
        <f>Table1[[#This Row],[n2]]=VLOOKUP(Table1[[#This Row],[ym]],Sheet3!$A$4:$D$224,4,FALSE)</f>
        <v>0</v>
      </c>
    </row>
    <row r="2068" spans="1:10" hidden="1" x14ac:dyDescent="0.75">
      <c r="A2068" s="1" t="s">
        <v>2069</v>
      </c>
      <c r="B2068">
        <v>117.980003</v>
      </c>
      <c r="C2068">
        <v>101.510002</v>
      </c>
      <c r="D2068" t="str">
        <f t="shared" si="64"/>
        <v>2010-10</v>
      </c>
      <c r="E2068">
        <f t="shared" si="65"/>
        <v>14</v>
      </c>
      <c r="F2068">
        <v>99</v>
      </c>
      <c r="G2068" t="b">
        <f>Table1[[#This Row],[day]]=VLOOKUP(Table1[[#This Row],[ym]],Sheet3!$A$4:$B$224,2,FALSE)</f>
        <v>0</v>
      </c>
      <c r="H2068" s="5" t="b">
        <f>Table1[[#This Row],[m15]]=VLOOKUP(Table1[[#This Row],[ym]],Sheet3!$A$4:$C$224,3,FALSE)</f>
        <v>0</v>
      </c>
      <c r="I2068" s="5">
        <f>IF(Table1[[#This Row],[day]]&gt;=2,Table1[[#This Row],[day]]-2,99)</f>
        <v>12</v>
      </c>
      <c r="J2068" s="5" t="b">
        <f>Table1[[#This Row],[n2]]=VLOOKUP(Table1[[#This Row],[ym]],Sheet3!$A$4:$D$224,4,FALSE)</f>
        <v>0</v>
      </c>
    </row>
    <row r="2069" spans="1:10" hidden="1" x14ac:dyDescent="0.75">
      <c r="A2069" s="1" t="s">
        <v>2070</v>
      </c>
      <c r="B2069">
        <v>118.120003</v>
      </c>
      <c r="C2069">
        <v>100.269997</v>
      </c>
      <c r="D2069" t="str">
        <f t="shared" si="64"/>
        <v>2010-10</v>
      </c>
      <c r="E2069">
        <f t="shared" si="65"/>
        <v>15</v>
      </c>
      <c r="F2069">
        <v>99</v>
      </c>
      <c r="G2069" t="b">
        <f>Table1[[#This Row],[day]]=VLOOKUP(Table1[[#This Row],[ym]],Sheet3!$A$4:$B$224,2,FALSE)</f>
        <v>0</v>
      </c>
      <c r="H2069" s="5" t="b">
        <f>Table1[[#This Row],[m15]]=VLOOKUP(Table1[[#This Row],[ym]],Sheet3!$A$4:$C$224,3,FALSE)</f>
        <v>0</v>
      </c>
      <c r="I2069" s="5">
        <f>IF(Table1[[#This Row],[day]]&gt;=2,Table1[[#This Row],[day]]-2,99)</f>
        <v>13</v>
      </c>
      <c r="J2069" s="5" t="b">
        <f>Table1[[#This Row],[n2]]=VLOOKUP(Table1[[#This Row],[ym]],Sheet3!$A$4:$D$224,4,FALSE)</f>
        <v>0</v>
      </c>
    </row>
    <row r="2070" spans="1:10" hidden="1" x14ac:dyDescent="0.75">
      <c r="A2070" s="1" t="s">
        <v>2071</v>
      </c>
      <c r="B2070">
        <v>118.660004</v>
      </c>
      <c r="C2070">
        <v>101.08000199999999</v>
      </c>
      <c r="D2070" t="str">
        <f t="shared" si="64"/>
        <v>2010-10</v>
      </c>
      <c r="E2070">
        <f t="shared" si="65"/>
        <v>18</v>
      </c>
      <c r="F2070">
        <v>3</v>
      </c>
      <c r="G2070" t="b">
        <f>Table1[[#This Row],[day]]=VLOOKUP(Table1[[#This Row],[ym]],Sheet3!$A$4:$B$224,2,FALSE)</f>
        <v>0</v>
      </c>
      <c r="H2070" s="5" t="b">
        <f>Table1[[#This Row],[m15]]=VLOOKUP(Table1[[#This Row],[ym]],Sheet3!$A$4:$C$224,3,FALSE)</f>
        <v>1</v>
      </c>
      <c r="I2070" s="5">
        <f>IF(Table1[[#This Row],[day]]&gt;=2,Table1[[#This Row],[day]]-2,99)</f>
        <v>16</v>
      </c>
      <c r="J2070" s="5" t="b">
        <f>Table1[[#This Row],[n2]]=VLOOKUP(Table1[[#This Row],[ym]],Sheet3!$A$4:$D$224,4,FALSE)</f>
        <v>0</v>
      </c>
    </row>
    <row r="2071" spans="1:10" hidden="1" x14ac:dyDescent="0.75">
      <c r="A2071" s="1" t="s">
        <v>2072</v>
      </c>
      <c r="B2071">
        <v>117.120003</v>
      </c>
      <c r="C2071">
        <v>101.69000200000001</v>
      </c>
      <c r="D2071" t="str">
        <f t="shared" si="64"/>
        <v>2010-10</v>
      </c>
      <c r="E2071">
        <f t="shared" si="65"/>
        <v>19</v>
      </c>
      <c r="F2071">
        <v>4</v>
      </c>
      <c r="G2071" t="b">
        <f>Table1[[#This Row],[day]]=VLOOKUP(Table1[[#This Row],[ym]],Sheet3!$A$4:$B$224,2,FALSE)</f>
        <v>0</v>
      </c>
      <c r="H2071" s="5" t="b">
        <f>Table1[[#This Row],[m15]]=VLOOKUP(Table1[[#This Row],[ym]],Sheet3!$A$4:$C$224,3,FALSE)</f>
        <v>0</v>
      </c>
      <c r="I2071" s="5">
        <f>IF(Table1[[#This Row],[day]]&gt;=2,Table1[[#This Row],[day]]-2,99)</f>
        <v>17</v>
      </c>
      <c r="J2071" s="5" t="b">
        <f>Table1[[#This Row],[n2]]=VLOOKUP(Table1[[#This Row],[ym]],Sheet3!$A$4:$D$224,4,FALSE)</f>
        <v>0</v>
      </c>
    </row>
    <row r="2072" spans="1:10" hidden="1" x14ac:dyDescent="0.75">
      <c r="A2072" s="1" t="s">
        <v>2073</v>
      </c>
      <c r="B2072">
        <v>118.220001</v>
      </c>
      <c r="C2072">
        <v>101.910004</v>
      </c>
      <c r="D2072" t="str">
        <f t="shared" si="64"/>
        <v>2010-10</v>
      </c>
      <c r="E2072">
        <f t="shared" si="65"/>
        <v>20</v>
      </c>
      <c r="F2072">
        <v>5</v>
      </c>
      <c r="G2072" t="b">
        <f>Table1[[#This Row],[day]]=VLOOKUP(Table1[[#This Row],[ym]],Sheet3!$A$4:$B$224,2,FALSE)</f>
        <v>0</v>
      </c>
      <c r="H2072" s="5" t="b">
        <f>Table1[[#This Row],[m15]]=VLOOKUP(Table1[[#This Row],[ym]],Sheet3!$A$4:$C$224,3,FALSE)</f>
        <v>0</v>
      </c>
      <c r="I2072" s="5">
        <f>IF(Table1[[#This Row],[day]]&gt;=2,Table1[[#This Row],[day]]-2,99)</f>
        <v>18</v>
      </c>
      <c r="J2072" s="5" t="b">
        <f>Table1[[#This Row],[n2]]=VLOOKUP(Table1[[#This Row],[ym]],Sheet3!$A$4:$D$224,4,FALSE)</f>
        <v>0</v>
      </c>
    </row>
    <row r="2073" spans="1:10" hidden="1" x14ac:dyDescent="0.75">
      <c r="A2073" s="1" t="s">
        <v>2074</v>
      </c>
      <c r="B2073">
        <v>118.519997</v>
      </c>
      <c r="C2073">
        <v>100.699997</v>
      </c>
      <c r="D2073" t="str">
        <f t="shared" si="64"/>
        <v>2010-10</v>
      </c>
      <c r="E2073">
        <f t="shared" si="65"/>
        <v>21</v>
      </c>
      <c r="F2073">
        <v>6</v>
      </c>
      <c r="G2073" t="b">
        <f>Table1[[#This Row],[day]]=VLOOKUP(Table1[[#This Row],[ym]],Sheet3!$A$4:$B$224,2,FALSE)</f>
        <v>0</v>
      </c>
      <c r="H2073" s="5" t="b">
        <f>Table1[[#This Row],[m15]]=VLOOKUP(Table1[[#This Row],[ym]],Sheet3!$A$4:$C$224,3,FALSE)</f>
        <v>0</v>
      </c>
      <c r="I2073" s="5">
        <f>IF(Table1[[#This Row],[day]]&gt;=2,Table1[[#This Row],[day]]-2,99)</f>
        <v>19</v>
      </c>
      <c r="J2073" s="5" t="b">
        <f>Table1[[#This Row],[n2]]=VLOOKUP(Table1[[#This Row],[ym]],Sheet3!$A$4:$D$224,4,FALSE)</f>
        <v>0</v>
      </c>
    </row>
    <row r="2074" spans="1:10" hidden="1" x14ac:dyDescent="0.75">
      <c r="A2074" s="1" t="s">
        <v>2075</v>
      </c>
      <c r="B2074">
        <v>118.779999</v>
      </c>
      <c r="C2074">
        <v>101.379997</v>
      </c>
      <c r="D2074" t="str">
        <f t="shared" si="64"/>
        <v>2010-10</v>
      </c>
      <c r="E2074">
        <f t="shared" si="65"/>
        <v>22</v>
      </c>
      <c r="F2074">
        <v>7</v>
      </c>
      <c r="G2074" t="b">
        <f>Table1[[#This Row],[day]]=VLOOKUP(Table1[[#This Row],[ym]],Sheet3!$A$4:$B$224,2,FALSE)</f>
        <v>0</v>
      </c>
      <c r="H2074" s="5" t="b">
        <f>Table1[[#This Row],[m15]]=VLOOKUP(Table1[[#This Row],[ym]],Sheet3!$A$4:$C$224,3,FALSE)</f>
        <v>0</v>
      </c>
      <c r="I2074" s="5">
        <f>IF(Table1[[#This Row],[day]]&gt;=2,Table1[[#This Row],[day]]-2,99)</f>
        <v>20</v>
      </c>
      <c r="J2074" s="5" t="b">
        <f>Table1[[#This Row],[n2]]=VLOOKUP(Table1[[#This Row],[ym]],Sheet3!$A$4:$D$224,4,FALSE)</f>
        <v>0</v>
      </c>
    </row>
    <row r="2075" spans="1:10" hidden="1" x14ac:dyDescent="0.75">
      <c r="A2075" s="1" t="s">
        <v>2076</v>
      </c>
      <c r="B2075">
        <v>119.050003</v>
      </c>
      <c r="C2075">
        <v>101.66999800000001</v>
      </c>
      <c r="D2075" t="str">
        <f t="shared" si="64"/>
        <v>2010-10</v>
      </c>
      <c r="E2075">
        <f t="shared" si="65"/>
        <v>25</v>
      </c>
      <c r="F2075">
        <v>10</v>
      </c>
      <c r="G2075" t="b">
        <f>Table1[[#This Row],[day]]=VLOOKUP(Table1[[#This Row],[ym]],Sheet3!$A$4:$B$224,2,FALSE)</f>
        <v>0</v>
      </c>
      <c r="H2075" s="5" t="b">
        <f>Table1[[#This Row],[m15]]=VLOOKUP(Table1[[#This Row],[ym]],Sheet3!$A$4:$C$224,3,FALSE)</f>
        <v>0</v>
      </c>
      <c r="I2075" s="5">
        <f>IF(Table1[[#This Row],[day]]&gt;=2,Table1[[#This Row],[day]]-2,99)</f>
        <v>23</v>
      </c>
      <c r="J2075" s="5" t="b">
        <f>Table1[[#This Row],[n2]]=VLOOKUP(Table1[[#This Row],[ym]],Sheet3!$A$4:$D$224,4,FALSE)</f>
        <v>0</v>
      </c>
    </row>
    <row r="2076" spans="1:10" hidden="1" x14ac:dyDescent="0.75">
      <c r="A2076" s="1" t="s">
        <v>2077</v>
      </c>
      <c r="B2076">
        <v>119.129997</v>
      </c>
      <c r="C2076">
        <v>100.099998</v>
      </c>
      <c r="D2076" t="str">
        <f t="shared" si="64"/>
        <v>2010-10</v>
      </c>
      <c r="E2076">
        <f t="shared" si="65"/>
        <v>26</v>
      </c>
      <c r="F2076">
        <v>11</v>
      </c>
      <c r="G2076" t="b">
        <f>Table1[[#This Row],[day]]=VLOOKUP(Table1[[#This Row],[ym]],Sheet3!$A$4:$B$224,2,FALSE)</f>
        <v>0</v>
      </c>
      <c r="H2076" s="5" t="b">
        <f>Table1[[#This Row],[m15]]=VLOOKUP(Table1[[#This Row],[ym]],Sheet3!$A$4:$C$224,3,FALSE)</f>
        <v>0</v>
      </c>
      <c r="I2076" s="5">
        <f>IF(Table1[[#This Row],[day]]&gt;=2,Table1[[#This Row],[day]]-2,99)</f>
        <v>24</v>
      </c>
      <c r="J2076" s="5" t="b">
        <f>Table1[[#This Row],[n2]]=VLOOKUP(Table1[[#This Row],[ym]],Sheet3!$A$4:$D$224,4,FALSE)</f>
        <v>0</v>
      </c>
    </row>
    <row r="2077" spans="1:10" hidden="1" x14ac:dyDescent="0.75">
      <c r="A2077" s="1" t="s">
        <v>2078</v>
      </c>
      <c r="B2077">
        <v>118.769997</v>
      </c>
      <c r="C2077">
        <v>99.220000999999996</v>
      </c>
      <c r="D2077" t="str">
        <f t="shared" si="64"/>
        <v>2010-10</v>
      </c>
      <c r="E2077">
        <f t="shared" si="65"/>
        <v>27</v>
      </c>
      <c r="F2077">
        <v>12</v>
      </c>
      <c r="G2077" t="b">
        <f>Table1[[#This Row],[day]]=VLOOKUP(Table1[[#This Row],[ym]],Sheet3!$A$4:$B$224,2,FALSE)</f>
        <v>0</v>
      </c>
      <c r="H2077" s="5" t="b">
        <f>Table1[[#This Row],[m15]]=VLOOKUP(Table1[[#This Row],[ym]],Sheet3!$A$4:$C$224,3,FALSE)</f>
        <v>0</v>
      </c>
      <c r="I2077" s="5">
        <f>IF(Table1[[#This Row],[day]]&gt;=2,Table1[[#This Row],[day]]-2,99)</f>
        <v>25</v>
      </c>
      <c r="J2077" s="5" t="b">
        <f>Table1[[#This Row],[n2]]=VLOOKUP(Table1[[#This Row],[ym]],Sheet3!$A$4:$D$224,4,FALSE)</f>
        <v>0</v>
      </c>
    </row>
    <row r="2078" spans="1:10" hidden="1" x14ac:dyDescent="0.75">
      <c r="A2078" s="1" t="s">
        <v>2079</v>
      </c>
      <c r="B2078">
        <v>118.860001</v>
      </c>
      <c r="C2078">
        <v>99.489998</v>
      </c>
      <c r="D2078" t="str">
        <f t="shared" si="64"/>
        <v>2010-10</v>
      </c>
      <c r="E2078">
        <f t="shared" si="65"/>
        <v>28</v>
      </c>
      <c r="F2078">
        <v>13</v>
      </c>
      <c r="G2078" t="b">
        <f>Table1[[#This Row],[day]]=VLOOKUP(Table1[[#This Row],[ym]],Sheet3!$A$4:$B$224,2,FALSE)</f>
        <v>0</v>
      </c>
      <c r="H2078" s="5" t="b">
        <f>Table1[[#This Row],[m15]]=VLOOKUP(Table1[[#This Row],[ym]],Sheet3!$A$4:$C$224,3,FALSE)</f>
        <v>0</v>
      </c>
      <c r="I2078" s="5">
        <f>IF(Table1[[#This Row],[day]]&gt;=2,Table1[[#This Row],[day]]-2,99)</f>
        <v>26</v>
      </c>
      <c r="J2078" s="5" t="b">
        <f>Table1[[#This Row],[n2]]=VLOOKUP(Table1[[#This Row],[ym]],Sheet3!$A$4:$D$224,4,FALSE)</f>
        <v>0</v>
      </c>
    </row>
    <row r="2079" spans="1:10" hidden="1" x14ac:dyDescent="0.75">
      <c r="A2079" s="1" t="s">
        <v>2080</v>
      </c>
      <c r="B2079">
        <v>118.889999</v>
      </c>
      <c r="C2079">
        <v>100.41999800000001</v>
      </c>
      <c r="D2079" t="str">
        <f t="shared" si="64"/>
        <v>2010-10</v>
      </c>
      <c r="E2079">
        <f t="shared" si="65"/>
        <v>29</v>
      </c>
      <c r="F2079">
        <v>14</v>
      </c>
      <c r="G2079" t="b">
        <f>Table1[[#This Row],[day]]=VLOOKUP(Table1[[#This Row],[ym]],Sheet3!$A$4:$B$224,2,FALSE)</f>
        <v>0</v>
      </c>
      <c r="H2079" s="5" t="b">
        <f>Table1[[#This Row],[m15]]=VLOOKUP(Table1[[#This Row],[ym]],Sheet3!$A$4:$C$224,3,FALSE)</f>
        <v>0</v>
      </c>
      <c r="I2079" s="5">
        <f>IF(Table1[[#This Row],[day]]&gt;=2,Table1[[#This Row],[day]]-2,99)</f>
        <v>27</v>
      </c>
      <c r="J2079" s="5" t="b">
        <f>Table1[[#This Row],[n2]]=VLOOKUP(Table1[[#This Row],[ym]],Sheet3!$A$4:$D$224,4,FALSE)</f>
        <v>0</v>
      </c>
    </row>
    <row r="2080" spans="1:10" hidden="1" x14ac:dyDescent="0.75">
      <c r="A2080" s="1" t="s">
        <v>2081</v>
      </c>
      <c r="B2080">
        <v>118.91999800000001</v>
      </c>
      <c r="C2080">
        <v>99.669998000000007</v>
      </c>
      <c r="D2080" t="str">
        <f t="shared" si="64"/>
        <v>2010-11</v>
      </c>
      <c r="E2080">
        <f t="shared" si="65"/>
        <v>1</v>
      </c>
      <c r="F2080">
        <v>99</v>
      </c>
      <c r="G2080" t="b">
        <f>Table1[[#This Row],[day]]=VLOOKUP(Table1[[#This Row],[ym]],Sheet3!$A$4:$B$224,2,FALSE)</f>
        <v>1</v>
      </c>
      <c r="H2080" s="5" t="b">
        <f>Table1[[#This Row],[m15]]=VLOOKUP(Table1[[#This Row],[ym]],Sheet3!$A$4:$C$224,3,FALSE)</f>
        <v>0</v>
      </c>
      <c r="I2080" s="5">
        <f>IF(Table1[[#This Row],[day]]&gt;=2,Table1[[#This Row],[day]]-2,99)</f>
        <v>99</v>
      </c>
      <c r="J2080" s="5" t="b">
        <f>Table1[[#This Row],[n2]]=VLOOKUP(Table1[[#This Row],[ym]],Sheet3!$A$4:$D$224,4,FALSE)</f>
        <v>0</v>
      </c>
    </row>
    <row r="2081" spans="1:10" x14ac:dyDescent="0.75">
      <c r="A2081" s="1" t="s">
        <v>2082</v>
      </c>
      <c r="B2081">
        <v>119.870003</v>
      </c>
      <c r="C2081">
        <v>100.980003</v>
      </c>
      <c r="D2081" t="str">
        <f t="shared" si="64"/>
        <v>2010-11</v>
      </c>
      <c r="E2081">
        <f t="shared" si="65"/>
        <v>2</v>
      </c>
      <c r="F2081">
        <v>99</v>
      </c>
      <c r="G2081" t="b">
        <f>Table1[[#This Row],[day]]=VLOOKUP(Table1[[#This Row],[ym]],Sheet3!$A$4:$B$224,2,FALSE)</f>
        <v>0</v>
      </c>
      <c r="H2081" s="5" t="b">
        <f>Table1[[#This Row],[m15]]=VLOOKUP(Table1[[#This Row],[ym]],Sheet3!$A$4:$C$224,3,FALSE)</f>
        <v>0</v>
      </c>
      <c r="I2081" s="5">
        <f>IF(Table1[[#This Row],[day]]&gt;=2,Table1[[#This Row],[day]]-2,99)</f>
        <v>0</v>
      </c>
      <c r="J2081" s="5" t="b">
        <f>Table1[[#This Row],[n2]]=VLOOKUP(Table1[[#This Row],[ym]],Sheet3!$A$4:$D$224,4,FALSE)</f>
        <v>1</v>
      </c>
    </row>
    <row r="2082" spans="1:10" hidden="1" x14ac:dyDescent="0.75">
      <c r="A2082" s="1" t="s">
        <v>2083</v>
      </c>
      <c r="B2082">
        <v>120.400002</v>
      </c>
      <c r="C2082">
        <v>98.919998000000007</v>
      </c>
      <c r="D2082" t="str">
        <f t="shared" si="64"/>
        <v>2010-11</v>
      </c>
      <c r="E2082">
        <f t="shared" si="65"/>
        <v>3</v>
      </c>
      <c r="F2082">
        <v>99</v>
      </c>
      <c r="G2082" t="b">
        <f>Table1[[#This Row],[day]]=VLOOKUP(Table1[[#This Row],[ym]],Sheet3!$A$4:$B$224,2,FALSE)</f>
        <v>0</v>
      </c>
      <c r="H2082" s="5" t="b">
        <f>Table1[[#This Row],[m15]]=VLOOKUP(Table1[[#This Row],[ym]],Sheet3!$A$4:$C$224,3,FALSE)</f>
        <v>0</v>
      </c>
      <c r="I2082" s="5">
        <f>IF(Table1[[#This Row],[day]]&gt;=2,Table1[[#This Row],[day]]-2,99)</f>
        <v>1</v>
      </c>
      <c r="J2082" s="5" t="b">
        <f>Table1[[#This Row],[n2]]=VLOOKUP(Table1[[#This Row],[ym]],Sheet3!$A$4:$D$224,4,FALSE)</f>
        <v>0</v>
      </c>
    </row>
    <row r="2083" spans="1:10" hidden="1" x14ac:dyDescent="0.75">
      <c r="A2083" s="1" t="s">
        <v>2084</v>
      </c>
      <c r="B2083">
        <v>122.629997</v>
      </c>
      <c r="C2083">
        <v>99.690002000000007</v>
      </c>
      <c r="D2083" t="str">
        <f t="shared" si="64"/>
        <v>2010-11</v>
      </c>
      <c r="E2083">
        <f t="shared" si="65"/>
        <v>4</v>
      </c>
      <c r="F2083">
        <v>99</v>
      </c>
      <c r="G2083" t="b">
        <f>Table1[[#This Row],[day]]=VLOOKUP(Table1[[#This Row],[ym]],Sheet3!$A$4:$B$224,2,FALSE)</f>
        <v>0</v>
      </c>
      <c r="H2083" s="5" t="b">
        <f>Table1[[#This Row],[m15]]=VLOOKUP(Table1[[#This Row],[ym]],Sheet3!$A$4:$C$224,3,FALSE)</f>
        <v>0</v>
      </c>
      <c r="I2083" s="5">
        <f>IF(Table1[[#This Row],[day]]&gt;=2,Table1[[#This Row],[day]]-2,99)</f>
        <v>2</v>
      </c>
      <c r="J2083" s="5" t="b">
        <f>Table1[[#This Row],[n2]]=VLOOKUP(Table1[[#This Row],[ym]],Sheet3!$A$4:$D$224,4,FALSE)</f>
        <v>0</v>
      </c>
    </row>
    <row r="2084" spans="1:10" hidden="1" x14ac:dyDescent="0.75">
      <c r="A2084" s="1" t="s">
        <v>2085</v>
      </c>
      <c r="B2084">
        <v>123.150002</v>
      </c>
      <c r="C2084">
        <v>97.980002999999996</v>
      </c>
      <c r="D2084" t="str">
        <f t="shared" si="64"/>
        <v>2010-11</v>
      </c>
      <c r="E2084">
        <f t="shared" si="65"/>
        <v>5</v>
      </c>
      <c r="F2084">
        <v>99</v>
      </c>
      <c r="G2084" t="b">
        <f>Table1[[#This Row],[day]]=VLOOKUP(Table1[[#This Row],[ym]],Sheet3!$A$4:$B$224,2,FALSE)</f>
        <v>0</v>
      </c>
      <c r="H2084" s="5" t="b">
        <f>Table1[[#This Row],[m15]]=VLOOKUP(Table1[[#This Row],[ym]],Sheet3!$A$4:$C$224,3,FALSE)</f>
        <v>0</v>
      </c>
      <c r="I2084" s="5">
        <f>IF(Table1[[#This Row],[day]]&gt;=2,Table1[[#This Row],[day]]-2,99)</f>
        <v>3</v>
      </c>
      <c r="J2084" s="5" t="b">
        <f>Table1[[#This Row],[n2]]=VLOOKUP(Table1[[#This Row],[ym]],Sheet3!$A$4:$D$224,4,FALSE)</f>
        <v>0</v>
      </c>
    </row>
    <row r="2085" spans="1:10" hidden="1" x14ac:dyDescent="0.75">
      <c r="A2085" s="1" t="s">
        <v>2086</v>
      </c>
      <c r="B2085">
        <v>122.91999800000001</v>
      </c>
      <c r="C2085">
        <v>98.419998000000007</v>
      </c>
      <c r="D2085" t="str">
        <f t="shared" si="64"/>
        <v>2010-11</v>
      </c>
      <c r="E2085">
        <f t="shared" si="65"/>
        <v>8</v>
      </c>
      <c r="F2085">
        <v>99</v>
      </c>
      <c r="G2085" t="b">
        <f>Table1[[#This Row],[day]]=VLOOKUP(Table1[[#This Row],[ym]],Sheet3!$A$4:$B$224,2,FALSE)</f>
        <v>0</v>
      </c>
      <c r="H2085" s="5" t="b">
        <f>Table1[[#This Row],[m15]]=VLOOKUP(Table1[[#This Row],[ym]],Sheet3!$A$4:$C$224,3,FALSE)</f>
        <v>0</v>
      </c>
      <c r="I2085" s="5">
        <f>IF(Table1[[#This Row],[day]]&gt;=2,Table1[[#This Row],[day]]-2,99)</f>
        <v>6</v>
      </c>
      <c r="J2085" s="5" t="b">
        <f>Table1[[#This Row],[n2]]=VLOOKUP(Table1[[#This Row],[ym]],Sheet3!$A$4:$D$224,4,FALSE)</f>
        <v>0</v>
      </c>
    </row>
    <row r="2086" spans="1:10" hidden="1" x14ac:dyDescent="0.75">
      <c r="A2086" s="1" t="s">
        <v>2087</v>
      </c>
      <c r="B2086">
        <v>121.989998</v>
      </c>
      <c r="C2086">
        <v>96.25</v>
      </c>
      <c r="D2086" t="str">
        <f t="shared" si="64"/>
        <v>2010-11</v>
      </c>
      <c r="E2086">
        <f t="shared" si="65"/>
        <v>9</v>
      </c>
      <c r="F2086">
        <v>99</v>
      </c>
      <c r="G2086" t="b">
        <f>Table1[[#This Row],[day]]=VLOOKUP(Table1[[#This Row],[ym]],Sheet3!$A$4:$B$224,2,FALSE)</f>
        <v>0</v>
      </c>
      <c r="H2086" s="5" t="b">
        <f>Table1[[#This Row],[m15]]=VLOOKUP(Table1[[#This Row],[ym]],Sheet3!$A$4:$C$224,3,FALSE)</f>
        <v>0</v>
      </c>
      <c r="I2086" s="5">
        <f>IF(Table1[[#This Row],[day]]&gt;=2,Table1[[#This Row],[day]]-2,99)</f>
        <v>7</v>
      </c>
      <c r="J2086" s="5" t="b">
        <f>Table1[[#This Row],[n2]]=VLOOKUP(Table1[[#This Row],[ym]],Sheet3!$A$4:$D$224,4,FALSE)</f>
        <v>0</v>
      </c>
    </row>
    <row r="2087" spans="1:10" hidden="1" x14ac:dyDescent="0.75">
      <c r="A2087" s="1" t="s">
        <v>2088</v>
      </c>
      <c r="B2087">
        <v>122.5</v>
      </c>
      <c r="C2087">
        <v>96.379997000000003</v>
      </c>
      <c r="D2087" t="str">
        <f t="shared" si="64"/>
        <v>2010-11</v>
      </c>
      <c r="E2087">
        <f t="shared" si="65"/>
        <v>10</v>
      </c>
      <c r="F2087">
        <v>99</v>
      </c>
      <c r="G2087" t="b">
        <f>Table1[[#This Row],[day]]=VLOOKUP(Table1[[#This Row],[ym]],Sheet3!$A$4:$B$224,2,FALSE)</f>
        <v>0</v>
      </c>
      <c r="H2087" s="5" t="b">
        <f>Table1[[#This Row],[m15]]=VLOOKUP(Table1[[#This Row],[ym]],Sheet3!$A$4:$C$224,3,FALSE)</f>
        <v>0</v>
      </c>
      <c r="I2087" s="5">
        <f>IF(Table1[[#This Row],[day]]&gt;=2,Table1[[#This Row],[day]]-2,99)</f>
        <v>8</v>
      </c>
      <c r="J2087" s="5" t="b">
        <f>Table1[[#This Row],[n2]]=VLOOKUP(Table1[[#This Row],[ym]],Sheet3!$A$4:$D$224,4,FALSE)</f>
        <v>0</v>
      </c>
    </row>
    <row r="2088" spans="1:10" hidden="1" x14ac:dyDescent="0.75">
      <c r="A2088" s="1" t="s">
        <v>2089</v>
      </c>
      <c r="B2088">
        <v>122.050003</v>
      </c>
      <c r="C2088">
        <v>96.330001999999993</v>
      </c>
      <c r="D2088" t="str">
        <f t="shared" si="64"/>
        <v>2010-11</v>
      </c>
      <c r="E2088">
        <f t="shared" si="65"/>
        <v>11</v>
      </c>
      <c r="F2088">
        <v>99</v>
      </c>
      <c r="G2088" t="b">
        <f>Table1[[#This Row],[day]]=VLOOKUP(Table1[[#This Row],[ym]],Sheet3!$A$4:$B$224,2,FALSE)</f>
        <v>0</v>
      </c>
      <c r="H2088" s="5" t="b">
        <f>Table1[[#This Row],[m15]]=VLOOKUP(Table1[[#This Row],[ym]],Sheet3!$A$4:$C$224,3,FALSE)</f>
        <v>0</v>
      </c>
      <c r="I2088" s="5">
        <f>IF(Table1[[#This Row],[day]]&gt;=2,Table1[[#This Row],[day]]-2,99)</f>
        <v>9</v>
      </c>
      <c r="J2088" s="5" t="b">
        <f>Table1[[#This Row],[n2]]=VLOOKUP(Table1[[#This Row],[ym]],Sheet3!$A$4:$D$224,4,FALSE)</f>
        <v>0</v>
      </c>
    </row>
    <row r="2089" spans="1:10" hidden="1" x14ac:dyDescent="0.75">
      <c r="A2089" s="1" t="s">
        <v>2090</v>
      </c>
      <c r="B2089">
        <v>120.599998</v>
      </c>
      <c r="C2089">
        <v>95.809997999999993</v>
      </c>
      <c r="D2089" t="str">
        <f t="shared" si="64"/>
        <v>2010-11</v>
      </c>
      <c r="E2089">
        <f t="shared" si="65"/>
        <v>12</v>
      </c>
      <c r="F2089">
        <v>99</v>
      </c>
      <c r="G2089" t="b">
        <f>Table1[[#This Row],[day]]=VLOOKUP(Table1[[#This Row],[ym]],Sheet3!$A$4:$B$224,2,FALSE)</f>
        <v>0</v>
      </c>
      <c r="H2089" s="5" t="b">
        <f>Table1[[#This Row],[m15]]=VLOOKUP(Table1[[#This Row],[ym]],Sheet3!$A$4:$C$224,3,FALSE)</f>
        <v>0</v>
      </c>
      <c r="I2089" s="5">
        <f>IF(Table1[[#This Row],[day]]&gt;=2,Table1[[#This Row],[day]]-2,99)</f>
        <v>10</v>
      </c>
      <c r="J2089" s="5" t="b">
        <f>Table1[[#This Row],[n2]]=VLOOKUP(Table1[[#This Row],[ym]],Sheet3!$A$4:$D$224,4,FALSE)</f>
        <v>0</v>
      </c>
    </row>
    <row r="2090" spans="1:10" hidden="1" x14ac:dyDescent="0.75">
      <c r="A2090" s="1" t="s">
        <v>2091</v>
      </c>
      <c r="B2090">
        <v>120.44000200000001</v>
      </c>
      <c r="C2090">
        <v>93.809997999999993</v>
      </c>
      <c r="D2090" t="str">
        <f t="shared" si="64"/>
        <v>2010-11</v>
      </c>
      <c r="E2090">
        <f t="shared" si="65"/>
        <v>15</v>
      </c>
      <c r="F2090">
        <v>99</v>
      </c>
      <c r="G2090" t="b">
        <f>Table1[[#This Row],[day]]=VLOOKUP(Table1[[#This Row],[ym]],Sheet3!$A$4:$B$224,2,FALSE)</f>
        <v>0</v>
      </c>
      <c r="H2090" s="5" t="b">
        <f>Table1[[#This Row],[m15]]=VLOOKUP(Table1[[#This Row],[ym]],Sheet3!$A$4:$C$224,3,FALSE)</f>
        <v>0</v>
      </c>
      <c r="I2090" s="5">
        <f>IF(Table1[[#This Row],[day]]&gt;=2,Table1[[#This Row],[day]]-2,99)</f>
        <v>13</v>
      </c>
      <c r="J2090" s="5" t="b">
        <f>Table1[[#This Row],[n2]]=VLOOKUP(Table1[[#This Row],[ym]],Sheet3!$A$4:$D$224,4,FALSE)</f>
        <v>0</v>
      </c>
    </row>
    <row r="2091" spans="1:10" hidden="1" x14ac:dyDescent="0.75">
      <c r="A2091" s="1" t="s">
        <v>2092</v>
      </c>
      <c r="B2091">
        <v>118.510002</v>
      </c>
      <c r="C2091">
        <v>96.139999000000003</v>
      </c>
      <c r="D2091" t="str">
        <f t="shared" si="64"/>
        <v>2010-11</v>
      </c>
      <c r="E2091">
        <f t="shared" si="65"/>
        <v>16</v>
      </c>
      <c r="F2091">
        <v>1</v>
      </c>
      <c r="G2091" t="b">
        <f>Table1[[#This Row],[day]]=VLOOKUP(Table1[[#This Row],[ym]],Sheet3!$A$4:$B$224,2,FALSE)</f>
        <v>0</v>
      </c>
      <c r="H2091" s="5" t="b">
        <f>Table1[[#This Row],[m15]]=VLOOKUP(Table1[[#This Row],[ym]],Sheet3!$A$4:$C$224,3,FALSE)</f>
        <v>1</v>
      </c>
      <c r="I2091" s="5">
        <f>IF(Table1[[#This Row],[day]]&gt;=2,Table1[[#This Row],[day]]-2,99)</f>
        <v>14</v>
      </c>
      <c r="J2091" s="5" t="b">
        <f>Table1[[#This Row],[n2]]=VLOOKUP(Table1[[#This Row],[ym]],Sheet3!$A$4:$D$224,4,FALSE)</f>
        <v>0</v>
      </c>
    </row>
    <row r="2092" spans="1:10" hidden="1" x14ac:dyDescent="0.75">
      <c r="A2092" s="1" t="s">
        <v>2093</v>
      </c>
      <c r="B2092">
        <v>118.629997</v>
      </c>
      <c r="C2092">
        <v>95.610000999999997</v>
      </c>
      <c r="D2092" t="str">
        <f t="shared" si="64"/>
        <v>2010-11</v>
      </c>
      <c r="E2092">
        <f t="shared" si="65"/>
        <v>17</v>
      </c>
      <c r="F2092">
        <v>2</v>
      </c>
      <c r="G2092" t="b">
        <f>Table1[[#This Row],[day]]=VLOOKUP(Table1[[#This Row],[ym]],Sheet3!$A$4:$B$224,2,FALSE)</f>
        <v>0</v>
      </c>
      <c r="H2092" s="5" t="b">
        <f>Table1[[#This Row],[m15]]=VLOOKUP(Table1[[#This Row],[ym]],Sheet3!$A$4:$C$224,3,FALSE)</f>
        <v>0</v>
      </c>
      <c r="I2092" s="5">
        <f>IF(Table1[[#This Row],[day]]&gt;=2,Table1[[#This Row],[day]]-2,99)</f>
        <v>15</v>
      </c>
      <c r="J2092" s="5" t="b">
        <f>Table1[[#This Row],[n2]]=VLOOKUP(Table1[[#This Row],[ym]],Sheet3!$A$4:$D$224,4,FALSE)</f>
        <v>0</v>
      </c>
    </row>
    <row r="2093" spans="1:10" hidden="1" x14ac:dyDescent="0.75">
      <c r="A2093" s="1" t="s">
        <v>2094</v>
      </c>
      <c r="B2093">
        <v>120.379997</v>
      </c>
      <c r="C2093">
        <v>96</v>
      </c>
      <c r="D2093" t="str">
        <f t="shared" si="64"/>
        <v>2010-11</v>
      </c>
      <c r="E2093">
        <f t="shared" si="65"/>
        <v>18</v>
      </c>
      <c r="F2093">
        <v>3</v>
      </c>
      <c r="G2093" t="b">
        <f>Table1[[#This Row],[day]]=VLOOKUP(Table1[[#This Row],[ym]],Sheet3!$A$4:$B$224,2,FALSE)</f>
        <v>0</v>
      </c>
      <c r="H2093" s="5" t="b">
        <f>Table1[[#This Row],[m15]]=VLOOKUP(Table1[[#This Row],[ym]],Sheet3!$A$4:$C$224,3,FALSE)</f>
        <v>0</v>
      </c>
      <c r="I2093" s="5">
        <f>IF(Table1[[#This Row],[day]]&gt;=2,Table1[[#This Row],[day]]-2,99)</f>
        <v>16</v>
      </c>
      <c r="J2093" s="5" t="b">
        <f>Table1[[#This Row],[n2]]=VLOOKUP(Table1[[#This Row],[ym]],Sheet3!$A$4:$D$224,4,FALSE)</f>
        <v>0</v>
      </c>
    </row>
    <row r="2094" spans="1:10" hidden="1" x14ac:dyDescent="0.75">
      <c r="A2094" s="1" t="s">
        <v>2095</v>
      </c>
      <c r="B2094">
        <v>120.650002</v>
      </c>
      <c r="C2094">
        <v>96.589995999999999</v>
      </c>
      <c r="D2094" t="str">
        <f t="shared" si="64"/>
        <v>2010-11</v>
      </c>
      <c r="E2094">
        <f t="shared" si="65"/>
        <v>19</v>
      </c>
      <c r="F2094">
        <v>4</v>
      </c>
      <c r="G2094" t="b">
        <f>Table1[[#This Row],[day]]=VLOOKUP(Table1[[#This Row],[ym]],Sheet3!$A$4:$B$224,2,FALSE)</f>
        <v>0</v>
      </c>
      <c r="H2094" s="5" t="b">
        <f>Table1[[#This Row],[m15]]=VLOOKUP(Table1[[#This Row],[ym]],Sheet3!$A$4:$C$224,3,FALSE)</f>
        <v>0</v>
      </c>
      <c r="I2094" s="5">
        <f>IF(Table1[[#This Row],[day]]&gt;=2,Table1[[#This Row],[day]]-2,99)</f>
        <v>17</v>
      </c>
      <c r="J2094" s="5" t="b">
        <f>Table1[[#This Row],[n2]]=VLOOKUP(Table1[[#This Row],[ym]],Sheet3!$A$4:$D$224,4,FALSE)</f>
        <v>0</v>
      </c>
    </row>
    <row r="2095" spans="1:10" hidden="1" x14ac:dyDescent="0.75">
      <c r="A2095" s="1" t="s">
        <v>2096</v>
      </c>
      <c r="B2095">
        <v>120.57</v>
      </c>
      <c r="C2095">
        <v>97</v>
      </c>
      <c r="D2095" t="str">
        <f t="shared" si="64"/>
        <v>2010-11</v>
      </c>
      <c r="E2095">
        <f t="shared" si="65"/>
        <v>22</v>
      </c>
      <c r="F2095">
        <v>7</v>
      </c>
      <c r="G2095" t="b">
        <f>Table1[[#This Row],[day]]=VLOOKUP(Table1[[#This Row],[ym]],Sheet3!$A$4:$B$224,2,FALSE)</f>
        <v>0</v>
      </c>
      <c r="H2095" s="5" t="b">
        <f>Table1[[#This Row],[m15]]=VLOOKUP(Table1[[#This Row],[ym]],Sheet3!$A$4:$C$224,3,FALSE)</f>
        <v>0</v>
      </c>
      <c r="I2095" s="5">
        <f>IF(Table1[[#This Row],[day]]&gt;=2,Table1[[#This Row],[day]]-2,99)</f>
        <v>20</v>
      </c>
      <c r="J2095" s="5" t="b">
        <f>Table1[[#This Row],[n2]]=VLOOKUP(Table1[[#This Row],[ym]],Sheet3!$A$4:$D$224,4,FALSE)</f>
        <v>0</v>
      </c>
    </row>
    <row r="2096" spans="1:10" hidden="1" x14ac:dyDescent="0.75">
      <c r="A2096" s="1" t="s">
        <v>2097</v>
      </c>
      <c r="B2096">
        <v>118.83000199999999</v>
      </c>
      <c r="C2096">
        <v>97.480002999999996</v>
      </c>
      <c r="D2096" t="str">
        <f t="shared" si="64"/>
        <v>2010-11</v>
      </c>
      <c r="E2096">
        <f t="shared" si="65"/>
        <v>23</v>
      </c>
      <c r="F2096">
        <v>8</v>
      </c>
      <c r="G2096" t="b">
        <f>Table1[[#This Row],[day]]=VLOOKUP(Table1[[#This Row],[ym]],Sheet3!$A$4:$B$224,2,FALSE)</f>
        <v>0</v>
      </c>
      <c r="H2096" s="5" t="b">
        <f>Table1[[#This Row],[m15]]=VLOOKUP(Table1[[#This Row],[ym]],Sheet3!$A$4:$C$224,3,FALSE)</f>
        <v>0</v>
      </c>
      <c r="I2096" s="5">
        <f>IF(Table1[[#This Row],[day]]&gt;=2,Table1[[#This Row],[day]]-2,99)</f>
        <v>21</v>
      </c>
      <c r="J2096" s="5" t="b">
        <f>Table1[[#This Row],[n2]]=VLOOKUP(Table1[[#This Row],[ym]],Sheet3!$A$4:$D$224,4,FALSE)</f>
        <v>0</v>
      </c>
    </row>
    <row r="2097" spans="1:10" hidden="1" x14ac:dyDescent="0.75">
      <c r="A2097" s="1" t="s">
        <v>2098</v>
      </c>
      <c r="B2097">
        <v>120.610001</v>
      </c>
      <c r="C2097">
        <v>95.739998</v>
      </c>
      <c r="D2097" t="str">
        <f t="shared" si="64"/>
        <v>2010-11</v>
      </c>
      <c r="E2097">
        <f t="shared" si="65"/>
        <v>24</v>
      </c>
      <c r="F2097">
        <v>9</v>
      </c>
      <c r="G2097" t="b">
        <f>Table1[[#This Row],[day]]=VLOOKUP(Table1[[#This Row],[ym]],Sheet3!$A$4:$B$224,2,FALSE)</f>
        <v>0</v>
      </c>
      <c r="H2097" s="5" t="b">
        <f>Table1[[#This Row],[m15]]=VLOOKUP(Table1[[#This Row],[ym]],Sheet3!$A$4:$C$224,3,FALSE)</f>
        <v>0</v>
      </c>
      <c r="I2097" s="5">
        <f>IF(Table1[[#This Row],[day]]&gt;=2,Table1[[#This Row],[day]]-2,99)</f>
        <v>22</v>
      </c>
      <c r="J2097" s="5" t="b">
        <f>Table1[[#This Row],[n2]]=VLOOKUP(Table1[[#This Row],[ym]],Sheet3!$A$4:$D$224,4,FALSE)</f>
        <v>0</v>
      </c>
    </row>
    <row r="2098" spans="1:10" hidden="1" x14ac:dyDescent="0.75">
      <c r="A2098" s="1" t="s">
        <v>2099</v>
      </c>
      <c r="B2098">
        <v>119.300003</v>
      </c>
      <c r="C2098">
        <v>97.07</v>
      </c>
      <c r="D2098" t="str">
        <f t="shared" si="64"/>
        <v>2010-11</v>
      </c>
      <c r="E2098">
        <f t="shared" si="65"/>
        <v>26</v>
      </c>
      <c r="F2098">
        <v>11</v>
      </c>
      <c r="G2098" t="b">
        <f>Table1[[#This Row],[day]]=VLOOKUP(Table1[[#This Row],[ym]],Sheet3!$A$4:$B$224,2,FALSE)</f>
        <v>0</v>
      </c>
      <c r="H2098" s="5" t="b">
        <f>Table1[[#This Row],[m15]]=VLOOKUP(Table1[[#This Row],[ym]],Sheet3!$A$4:$C$224,3,FALSE)</f>
        <v>0</v>
      </c>
      <c r="I2098" s="5">
        <f>IF(Table1[[#This Row],[day]]&gt;=2,Table1[[#This Row],[day]]-2,99)</f>
        <v>24</v>
      </c>
      <c r="J2098" s="5" t="b">
        <f>Table1[[#This Row],[n2]]=VLOOKUP(Table1[[#This Row],[ym]],Sheet3!$A$4:$D$224,4,FALSE)</f>
        <v>0</v>
      </c>
    </row>
    <row r="2099" spans="1:10" hidden="1" x14ac:dyDescent="0.75">
      <c r="A2099" s="1" t="s">
        <v>2100</v>
      </c>
      <c r="B2099">
        <v>119.57</v>
      </c>
      <c r="C2099">
        <v>97.900002000000001</v>
      </c>
      <c r="D2099" t="str">
        <f t="shared" si="64"/>
        <v>2010-11</v>
      </c>
      <c r="E2099">
        <f t="shared" si="65"/>
        <v>29</v>
      </c>
      <c r="F2099">
        <v>14</v>
      </c>
      <c r="G2099" t="b">
        <f>Table1[[#This Row],[day]]=VLOOKUP(Table1[[#This Row],[ym]],Sheet3!$A$4:$B$224,2,FALSE)</f>
        <v>0</v>
      </c>
      <c r="H2099" s="5" t="b">
        <f>Table1[[#This Row],[m15]]=VLOOKUP(Table1[[#This Row],[ym]],Sheet3!$A$4:$C$224,3,FALSE)</f>
        <v>0</v>
      </c>
      <c r="I2099" s="5">
        <f>IF(Table1[[#This Row],[day]]&gt;=2,Table1[[#This Row],[day]]-2,99)</f>
        <v>27</v>
      </c>
      <c r="J2099" s="5" t="b">
        <f>Table1[[#This Row],[n2]]=VLOOKUP(Table1[[#This Row],[ym]],Sheet3!$A$4:$D$224,4,FALSE)</f>
        <v>0</v>
      </c>
    </row>
    <row r="2100" spans="1:10" hidden="1" x14ac:dyDescent="0.75">
      <c r="A2100" s="1" t="s">
        <v>2101</v>
      </c>
      <c r="B2100">
        <v>118.80999799999999</v>
      </c>
      <c r="C2100">
        <v>98.410004000000001</v>
      </c>
      <c r="D2100" t="str">
        <f t="shared" si="64"/>
        <v>2010-11</v>
      </c>
      <c r="E2100">
        <f t="shared" si="65"/>
        <v>30</v>
      </c>
      <c r="F2100">
        <v>15</v>
      </c>
      <c r="G2100" t="b">
        <f>Table1[[#This Row],[day]]=VLOOKUP(Table1[[#This Row],[ym]],Sheet3!$A$4:$B$224,2,FALSE)</f>
        <v>0</v>
      </c>
      <c r="H2100" s="5" t="b">
        <f>Table1[[#This Row],[m15]]=VLOOKUP(Table1[[#This Row],[ym]],Sheet3!$A$4:$C$224,3,FALSE)</f>
        <v>0</v>
      </c>
      <c r="I2100" s="5">
        <f>IF(Table1[[#This Row],[day]]&gt;=2,Table1[[#This Row],[day]]-2,99)</f>
        <v>28</v>
      </c>
      <c r="J2100" s="5" t="b">
        <f>Table1[[#This Row],[n2]]=VLOOKUP(Table1[[#This Row],[ym]],Sheet3!$A$4:$D$224,4,FALSE)</f>
        <v>0</v>
      </c>
    </row>
    <row r="2101" spans="1:10" hidden="1" x14ac:dyDescent="0.75">
      <c r="A2101" s="1" t="s">
        <v>2102</v>
      </c>
      <c r="B2101">
        <v>121.400002</v>
      </c>
      <c r="C2101">
        <v>95.889999000000003</v>
      </c>
      <c r="D2101" t="str">
        <f t="shared" si="64"/>
        <v>2010-12</v>
      </c>
      <c r="E2101">
        <f t="shared" si="65"/>
        <v>1</v>
      </c>
      <c r="F2101">
        <v>99</v>
      </c>
      <c r="G2101" t="b">
        <f>Table1[[#This Row],[day]]=VLOOKUP(Table1[[#This Row],[ym]],Sheet3!$A$4:$B$224,2,FALSE)</f>
        <v>1</v>
      </c>
      <c r="H2101" s="5" t="b">
        <f>Table1[[#This Row],[m15]]=VLOOKUP(Table1[[#This Row],[ym]],Sheet3!$A$4:$C$224,3,FALSE)</f>
        <v>0</v>
      </c>
      <c r="I2101" s="5">
        <f>IF(Table1[[#This Row],[day]]&gt;=2,Table1[[#This Row],[day]]-2,99)</f>
        <v>99</v>
      </c>
      <c r="J2101" s="5" t="b">
        <f>Table1[[#This Row],[n2]]=VLOOKUP(Table1[[#This Row],[ym]],Sheet3!$A$4:$D$224,4,FALSE)</f>
        <v>0</v>
      </c>
    </row>
    <row r="2102" spans="1:10" x14ac:dyDescent="0.75">
      <c r="A2102" s="1" t="s">
        <v>2103</v>
      </c>
      <c r="B2102">
        <v>122.949997</v>
      </c>
      <c r="C2102">
        <v>95.639999000000003</v>
      </c>
      <c r="D2102" t="str">
        <f t="shared" si="64"/>
        <v>2010-12</v>
      </c>
      <c r="E2102">
        <f t="shared" si="65"/>
        <v>2</v>
      </c>
      <c r="F2102">
        <v>99</v>
      </c>
      <c r="G2102" t="b">
        <f>Table1[[#This Row],[day]]=VLOOKUP(Table1[[#This Row],[ym]],Sheet3!$A$4:$B$224,2,FALSE)</f>
        <v>0</v>
      </c>
      <c r="H2102" s="5" t="b">
        <f>Table1[[#This Row],[m15]]=VLOOKUP(Table1[[#This Row],[ym]],Sheet3!$A$4:$C$224,3,FALSE)</f>
        <v>0</v>
      </c>
      <c r="I2102" s="5">
        <f>IF(Table1[[#This Row],[day]]&gt;=2,Table1[[#This Row],[day]]-2,99)</f>
        <v>0</v>
      </c>
      <c r="J2102" s="5" t="b">
        <f>Table1[[#This Row],[n2]]=VLOOKUP(Table1[[#This Row],[ym]],Sheet3!$A$4:$D$224,4,FALSE)</f>
        <v>1</v>
      </c>
    </row>
    <row r="2103" spans="1:10" hidden="1" x14ac:dyDescent="0.75">
      <c r="A2103" s="1" t="s">
        <v>2104</v>
      </c>
      <c r="B2103">
        <v>123.279999</v>
      </c>
      <c r="C2103">
        <v>94.889999000000003</v>
      </c>
      <c r="D2103" t="str">
        <f t="shared" si="64"/>
        <v>2010-12</v>
      </c>
      <c r="E2103">
        <f t="shared" si="65"/>
        <v>3</v>
      </c>
      <c r="F2103">
        <v>99</v>
      </c>
      <c r="G2103" t="b">
        <f>Table1[[#This Row],[day]]=VLOOKUP(Table1[[#This Row],[ym]],Sheet3!$A$4:$B$224,2,FALSE)</f>
        <v>0</v>
      </c>
      <c r="H2103" s="5" t="b">
        <f>Table1[[#This Row],[m15]]=VLOOKUP(Table1[[#This Row],[ym]],Sheet3!$A$4:$C$224,3,FALSE)</f>
        <v>0</v>
      </c>
      <c r="I2103" s="5">
        <f>IF(Table1[[#This Row],[day]]&gt;=2,Table1[[#This Row],[day]]-2,99)</f>
        <v>1</v>
      </c>
      <c r="J2103" s="5" t="b">
        <f>Table1[[#This Row],[n2]]=VLOOKUP(Table1[[#This Row],[ym]],Sheet3!$A$4:$D$224,4,FALSE)</f>
        <v>0</v>
      </c>
    </row>
    <row r="2104" spans="1:10" hidden="1" x14ac:dyDescent="0.75">
      <c r="A2104" s="1" t="s">
        <v>2105</v>
      </c>
      <c r="B2104">
        <v>123.129997</v>
      </c>
      <c r="C2104">
        <v>96.230002999999996</v>
      </c>
      <c r="D2104" t="str">
        <f t="shared" si="64"/>
        <v>2010-12</v>
      </c>
      <c r="E2104">
        <f t="shared" si="65"/>
        <v>6</v>
      </c>
      <c r="F2104">
        <v>99</v>
      </c>
      <c r="G2104" t="b">
        <f>Table1[[#This Row],[day]]=VLOOKUP(Table1[[#This Row],[ym]],Sheet3!$A$4:$B$224,2,FALSE)</f>
        <v>0</v>
      </c>
      <c r="H2104" s="5" t="b">
        <f>Table1[[#This Row],[m15]]=VLOOKUP(Table1[[#This Row],[ym]],Sheet3!$A$4:$C$224,3,FALSE)</f>
        <v>0</v>
      </c>
      <c r="I2104" s="5">
        <f>IF(Table1[[#This Row],[day]]&gt;=2,Table1[[#This Row],[day]]-2,99)</f>
        <v>4</v>
      </c>
      <c r="J2104" s="5" t="b">
        <f>Table1[[#This Row],[n2]]=VLOOKUP(Table1[[#This Row],[ym]],Sheet3!$A$4:$D$224,4,FALSE)</f>
        <v>0</v>
      </c>
    </row>
    <row r="2105" spans="1:10" hidden="1" x14ac:dyDescent="0.75">
      <c r="A2105" s="1" t="s">
        <v>2106</v>
      </c>
      <c r="B2105">
        <v>123.220001</v>
      </c>
      <c r="C2105">
        <v>94.169998000000007</v>
      </c>
      <c r="D2105" t="str">
        <f t="shared" si="64"/>
        <v>2010-12</v>
      </c>
      <c r="E2105">
        <f t="shared" si="65"/>
        <v>7</v>
      </c>
      <c r="F2105">
        <v>99</v>
      </c>
      <c r="G2105" t="b">
        <f>Table1[[#This Row],[day]]=VLOOKUP(Table1[[#This Row],[ym]],Sheet3!$A$4:$B$224,2,FALSE)</f>
        <v>0</v>
      </c>
      <c r="H2105" s="5" t="b">
        <f>Table1[[#This Row],[m15]]=VLOOKUP(Table1[[#This Row],[ym]],Sheet3!$A$4:$C$224,3,FALSE)</f>
        <v>0</v>
      </c>
      <c r="I2105" s="5">
        <f>IF(Table1[[#This Row],[day]]&gt;=2,Table1[[#This Row],[day]]-2,99)</f>
        <v>5</v>
      </c>
      <c r="J2105" s="5" t="b">
        <f>Table1[[#This Row],[n2]]=VLOOKUP(Table1[[#This Row],[ym]],Sheet3!$A$4:$D$224,4,FALSE)</f>
        <v>0</v>
      </c>
    </row>
    <row r="2106" spans="1:10" hidden="1" x14ac:dyDescent="0.75">
      <c r="A2106" s="1" t="s">
        <v>2107</v>
      </c>
      <c r="B2106">
        <v>123.66999800000001</v>
      </c>
      <c r="C2106">
        <v>93.260002</v>
      </c>
      <c r="D2106" t="str">
        <f t="shared" si="64"/>
        <v>2010-12</v>
      </c>
      <c r="E2106">
        <f t="shared" si="65"/>
        <v>8</v>
      </c>
      <c r="F2106">
        <v>99</v>
      </c>
      <c r="G2106" t="b">
        <f>Table1[[#This Row],[day]]=VLOOKUP(Table1[[#This Row],[ym]],Sheet3!$A$4:$B$224,2,FALSE)</f>
        <v>0</v>
      </c>
      <c r="H2106" s="5" t="b">
        <f>Table1[[#This Row],[m15]]=VLOOKUP(Table1[[#This Row],[ym]],Sheet3!$A$4:$C$224,3,FALSE)</f>
        <v>0</v>
      </c>
      <c r="I2106" s="5">
        <f>IF(Table1[[#This Row],[day]]&gt;=2,Table1[[#This Row],[day]]-2,99)</f>
        <v>6</v>
      </c>
      <c r="J2106" s="5" t="b">
        <f>Table1[[#This Row],[n2]]=VLOOKUP(Table1[[#This Row],[ym]],Sheet3!$A$4:$D$224,4,FALSE)</f>
        <v>0</v>
      </c>
    </row>
    <row r="2107" spans="1:10" hidden="1" x14ac:dyDescent="0.75">
      <c r="A2107" s="1" t="s">
        <v>2108</v>
      </c>
      <c r="B2107">
        <v>124.230003</v>
      </c>
      <c r="C2107">
        <v>93.720000999999996</v>
      </c>
      <c r="D2107" t="str">
        <f t="shared" si="64"/>
        <v>2010-12</v>
      </c>
      <c r="E2107">
        <f t="shared" si="65"/>
        <v>9</v>
      </c>
      <c r="F2107">
        <v>99</v>
      </c>
      <c r="G2107" t="b">
        <f>Table1[[#This Row],[day]]=VLOOKUP(Table1[[#This Row],[ym]],Sheet3!$A$4:$B$224,2,FALSE)</f>
        <v>0</v>
      </c>
      <c r="H2107" s="5" t="b">
        <f>Table1[[#This Row],[m15]]=VLOOKUP(Table1[[#This Row],[ym]],Sheet3!$A$4:$C$224,3,FALSE)</f>
        <v>0</v>
      </c>
      <c r="I2107" s="5">
        <f>IF(Table1[[#This Row],[day]]&gt;=2,Table1[[#This Row],[day]]-2,99)</f>
        <v>7</v>
      </c>
      <c r="J2107" s="5" t="b">
        <f>Table1[[#This Row],[n2]]=VLOOKUP(Table1[[#This Row],[ym]],Sheet3!$A$4:$D$224,4,FALSE)</f>
        <v>0</v>
      </c>
    </row>
    <row r="2108" spans="1:10" hidden="1" x14ac:dyDescent="0.75">
      <c r="A2108" s="1" t="s">
        <v>2109</v>
      </c>
      <c r="B2108">
        <v>124.93</v>
      </c>
      <c r="C2108">
        <v>93.150002000000001</v>
      </c>
      <c r="D2108" t="str">
        <f t="shared" si="64"/>
        <v>2010-12</v>
      </c>
      <c r="E2108">
        <f t="shared" si="65"/>
        <v>10</v>
      </c>
      <c r="F2108">
        <v>99</v>
      </c>
      <c r="G2108" t="b">
        <f>Table1[[#This Row],[day]]=VLOOKUP(Table1[[#This Row],[ym]],Sheet3!$A$4:$B$224,2,FALSE)</f>
        <v>0</v>
      </c>
      <c r="H2108" s="5" t="b">
        <f>Table1[[#This Row],[m15]]=VLOOKUP(Table1[[#This Row],[ym]],Sheet3!$A$4:$C$224,3,FALSE)</f>
        <v>0</v>
      </c>
      <c r="I2108" s="5">
        <f>IF(Table1[[#This Row],[day]]&gt;=2,Table1[[#This Row],[day]]-2,99)</f>
        <v>8</v>
      </c>
      <c r="J2108" s="5" t="b">
        <f>Table1[[#This Row],[n2]]=VLOOKUP(Table1[[#This Row],[ym]],Sheet3!$A$4:$D$224,4,FALSE)</f>
        <v>0</v>
      </c>
    </row>
    <row r="2109" spans="1:10" hidden="1" x14ac:dyDescent="0.75">
      <c r="A2109" s="1" t="s">
        <v>2110</v>
      </c>
      <c r="B2109">
        <v>124.970001</v>
      </c>
      <c r="C2109">
        <v>93.5</v>
      </c>
      <c r="D2109" t="str">
        <f t="shared" si="64"/>
        <v>2010-12</v>
      </c>
      <c r="E2109">
        <f t="shared" si="65"/>
        <v>13</v>
      </c>
      <c r="F2109">
        <v>99</v>
      </c>
      <c r="G2109" t="b">
        <f>Table1[[#This Row],[day]]=VLOOKUP(Table1[[#This Row],[ym]],Sheet3!$A$4:$B$224,2,FALSE)</f>
        <v>0</v>
      </c>
      <c r="H2109" s="5" t="b">
        <f>Table1[[#This Row],[m15]]=VLOOKUP(Table1[[#This Row],[ym]],Sheet3!$A$4:$C$224,3,FALSE)</f>
        <v>0</v>
      </c>
      <c r="I2109" s="5">
        <f>IF(Table1[[#This Row],[day]]&gt;=2,Table1[[#This Row],[day]]-2,99)</f>
        <v>11</v>
      </c>
      <c r="J2109" s="5" t="b">
        <f>Table1[[#This Row],[n2]]=VLOOKUP(Table1[[#This Row],[ym]],Sheet3!$A$4:$D$224,4,FALSE)</f>
        <v>0</v>
      </c>
    </row>
    <row r="2110" spans="1:10" hidden="1" x14ac:dyDescent="0.75">
      <c r="A2110" s="1" t="s">
        <v>2111</v>
      </c>
      <c r="B2110">
        <v>125.099998</v>
      </c>
      <c r="C2110">
        <v>92.139999000000003</v>
      </c>
      <c r="D2110" t="str">
        <f t="shared" si="64"/>
        <v>2010-12</v>
      </c>
      <c r="E2110">
        <f t="shared" si="65"/>
        <v>14</v>
      </c>
      <c r="F2110">
        <v>99</v>
      </c>
      <c r="G2110" t="b">
        <f>Table1[[#This Row],[day]]=VLOOKUP(Table1[[#This Row],[ym]],Sheet3!$A$4:$B$224,2,FALSE)</f>
        <v>0</v>
      </c>
      <c r="H2110" s="5" t="b">
        <f>Table1[[#This Row],[m15]]=VLOOKUP(Table1[[#This Row],[ym]],Sheet3!$A$4:$C$224,3,FALSE)</f>
        <v>0</v>
      </c>
      <c r="I2110" s="5">
        <f>IF(Table1[[#This Row],[day]]&gt;=2,Table1[[#This Row],[day]]-2,99)</f>
        <v>12</v>
      </c>
      <c r="J2110" s="5" t="b">
        <f>Table1[[#This Row],[n2]]=VLOOKUP(Table1[[#This Row],[ym]],Sheet3!$A$4:$D$224,4,FALSE)</f>
        <v>0</v>
      </c>
    </row>
    <row r="2111" spans="1:10" hidden="1" x14ac:dyDescent="0.75">
      <c r="A2111" s="1" t="s">
        <v>2112</v>
      </c>
      <c r="B2111">
        <v>124.550003</v>
      </c>
      <c r="C2111">
        <v>90.940002000000007</v>
      </c>
      <c r="D2111" t="str">
        <f t="shared" si="64"/>
        <v>2010-12</v>
      </c>
      <c r="E2111">
        <f t="shared" si="65"/>
        <v>15</v>
      </c>
      <c r="F2111">
        <v>99</v>
      </c>
      <c r="G2111" t="b">
        <f>Table1[[#This Row],[day]]=VLOOKUP(Table1[[#This Row],[ym]],Sheet3!$A$4:$B$224,2,FALSE)</f>
        <v>0</v>
      </c>
      <c r="H2111" s="5" t="b">
        <f>Table1[[#This Row],[m15]]=VLOOKUP(Table1[[#This Row],[ym]],Sheet3!$A$4:$C$224,3,FALSE)</f>
        <v>0</v>
      </c>
      <c r="I2111" s="5">
        <f>IF(Table1[[#This Row],[day]]&gt;=2,Table1[[#This Row],[day]]-2,99)</f>
        <v>13</v>
      </c>
      <c r="J2111" s="5" t="b">
        <f>Table1[[#This Row],[n2]]=VLOOKUP(Table1[[#This Row],[ym]],Sheet3!$A$4:$D$224,4,FALSE)</f>
        <v>0</v>
      </c>
    </row>
    <row r="2112" spans="1:10" hidden="1" x14ac:dyDescent="0.75">
      <c r="A2112" s="1" t="s">
        <v>2113</v>
      </c>
      <c r="B2112">
        <v>125.19000200000001</v>
      </c>
      <c r="C2112">
        <v>91.57</v>
      </c>
      <c r="D2112" t="str">
        <f t="shared" si="64"/>
        <v>2010-12</v>
      </c>
      <c r="E2112">
        <f t="shared" si="65"/>
        <v>16</v>
      </c>
      <c r="F2112">
        <v>1</v>
      </c>
      <c r="G2112" t="b">
        <f>Table1[[#This Row],[day]]=VLOOKUP(Table1[[#This Row],[ym]],Sheet3!$A$4:$B$224,2,FALSE)</f>
        <v>0</v>
      </c>
      <c r="H2112" s="5" t="b">
        <f>Table1[[#This Row],[m15]]=VLOOKUP(Table1[[#This Row],[ym]],Sheet3!$A$4:$C$224,3,FALSE)</f>
        <v>1</v>
      </c>
      <c r="I2112" s="5">
        <f>IF(Table1[[#This Row],[day]]&gt;=2,Table1[[#This Row],[day]]-2,99)</f>
        <v>14</v>
      </c>
      <c r="J2112" s="5" t="b">
        <f>Table1[[#This Row],[n2]]=VLOOKUP(Table1[[#This Row],[ym]],Sheet3!$A$4:$D$224,4,FALSE)</f>
        <v>0</v>
      </c>
    </row>
    <row r="2113" spans="1:10" hidden="1" x14ac:dyDescent="0.75">
      <c r="A2113" s="1" t="s">
        <v>2114</v>
      </c>
      <c r="B2113">
        <v>125.400002</v>
      </c>
      <c r="C2113">
        <v>93.239998</v>
      </c>
      <c r="D2113" t="str">
        <f t="shared" si="64"/>
        <v>2010-12</v>
      </c>
      <c r="E2113">
        <f t="shared" si="65"/>
        <v>17</v>
      </c>
      <c r="F2113">
        <v>2</v>
      </c>
      <c r="G2113" t="b">
        <f>Table1[[#This Row],[day]]=VLOOKUP(Table1[[#This Row],[ym]],Sheet3!$A$4:$B$224,2,FALSE)</f>
        <v>0</v>
      </c>
      <c r="H2113" s="5" t="b">
        <f>Table1[[#This Row],[m15]]=VLOOKUP(Table1[[#This Row],[ym]],Sheet3!$A$4:$C$224,3,FALSE)</f>
        <v>0</v>
      </c>
      <c r="I2113" s="5">
        <f>IF(Table1[[#This Row],[day]]&gt;=2,Table1[[#This Row],[day]]-2,99)</f>
        <v>15</v>
      </c>
      <c r="J2113" s="5" t="b">
        <f>Table1[[#This Row],[n2]]=VLOOKUP(Table1[[#This Row],[ym]],Sheet3!$A$4:$D$224,4,FALSE)</f>
        <v>0</v>
      </c>
    </row>
    <row r="2114" spans="1:10" hidden="1" x14ac:dyDescent="0.75">
      <c r="A2114" s="1" t="s">
        <v>2115</v>
      </c>
      <c r="B2114">
        <v>125.650002</v>
      </c>
      <c r="C2114">
        <v>93.139999000000003</v>
      </c>
      <c r="D2114" t="str">
        <f t="shared" ref="D2114:D2177" si="66">YEAR(A2114)&amp;"-"&amp;MONTH(A2114)</f>
        <v>2010-12</v>
      </c>
      <c r="E2114">
        <f t="shared" ref="E2114:E2177" si="67">DAY(A2114)</f>
        <v>20</v>
      </c>
      <c r="F2114">
        <v>5</v>
      </c>
      <c r="G2114" t="b">
        <f>Table1[[#This Row],[day]]=VLOOKUP(Table1[[#This Row],[ym]],Sheet3!$A$4:$B$224,2,FALSE)</f>
        <v>0</v>
      </c>
      <c r="H2114" s="5" t="b">
        <f>Table1[[#This Row],[m15]]=VLOOKUP(Table1[[#This Row],[ym]],Sheet3!$A$4:$C$224,3,FALSE)</f>
        <v>0</v>
      </c>
      <c r="I2114" s="5">
        <f>IF(Table1[[#This Row],[day]]&gt;=2,Table1[[#This Row],[day]]-2,99)</f>
        <v>18</v>
      </c>
      <c r="J2114" s="5" t="b">
        <f>Table1[[#This Row],[n2]]=VLOOKUP(Table1[[#This Row],[ym]],Sheet3!$A$4:$D$224,4,FALSE)</f>
        <v>0</v>
      </c>
    </row>
    <row r="2115" spans="1:10" hidden="1" x14ac:dyDescent="0.75">
      <c r="A2115" s="1" t="s">
        <v>2116</v>
      </c>
      <c r="B2115">
        <v>126.43</v>
      </c>
      <c r="C2115">
        <v>93.790001000000004</v>
      </c>
      <c r="D2115" t="str">
        <f t="shared" si="66"/>
        <v>2010-12</v>
      </c>
      <c r="E2115">
        <f t="shared" si="67"/>
        <v>21</v>
      </c>
      <c r="F2115">
        <v>6</v>
      </c>
      <c r="G2115" t="b">
        <f>Table1[[#This Row],[day]]=VLOOKUP(Table1[[#This Row],[ym]],Sheet3!$A$4:$B$224,2,FALSE)</f>
        <v>0</v>
      </c>
      <c r="H2115" s="5" t="b">
        <f>Table1[[#This Row],[m15]]=VLOOKUP(Table1[[#This Row],[ym]],Sheet3!$A$4:$C$224,3,FALSE)</f>
        <v>0</v>
      </c>
      <c r="I2115" s="5">
        <f>IF(Table1[[#This Row],[day]]&gt;=2,Table1[[#This Row],[day]]-2,99)</f>
        <v>19</v>
      </c>
      <c r="J2115" s="5" t="b">
        <f>Table1[[#This Row],[n2]]=VLOOKUP(Table1[[#This Row],[ym]],Sheet3!$A$4:$D$224,4,FALSE)</f>
        <v>0</v>
      </c>
    </row>
    <row r="2116" spans="1:10" hidden="1" x14ac:dyDescent="0.75">
      <c r="A2116" s="1" t="s">
        <v>2117</v>
      </c>
      <c r="B2116">
        <v>126.879997</v>
      </c>
      <c r="C2116">
        <v>93.120002999999997</v>
      </c>
      <c r="D2116" t="str">
        <f t="shared" si="66"/>
        <v>2010-12</v>
      </c>
      <c r="E2116">
        <f t="shared" si="67"/>
        <v>22</v>
      </c>
      <c r="F2116">
        <v>7</v>
      </c>
      <c r="G2116" t="b">
        <f>Table1[[#This Row],[day]]=VLOOKUP(Table1[[#This Row],[ym]],Sheet3!$A$4:$B$224,2,FALSE)</f>
        <v>0</v>
      </c>
      <c r="H2116" s="5" t="b">
        <f>Table1[[#This Row],[m15]]=VLOOKUP(Table1[[#This Row],[ym]],Sheet3!$A$4:$C$224,3,FALSE)</f>
        <v>0</v>
      </c>
      <c r="I2116" s="5">
        <f>IF(Table1[[#This Row],[day]]&gt;=2,Table1[[#This Row],[day]]-2,99)</f>
        <v>20</v>
      </c>
      <c r="J2116" s="5" t="b">
        <f>Table1[[#This Row],[n2]]=VLOOKUP(Table1[[#This Row],[ym]],Sheet3!$A$4:$D$224,4,FALSE)</f>
        <v>0</v>
      </c>
    </row>
    <row r="2117" spans="1:10" hidden="1" x14ac:dyDescent="0.75">
      <c r="A2117" s="1" t="s">
        <v>2118</v>
      </c>
      <c r="B2117">
        <v>126.089996</v>
      </c>
      <c r="C2117">
        <v>92.93</v>
      </c>
      <c r="D2117" t="str">
        <f t="shared" si="66"/>
        <v>2010-12</v>
      </c>
      <c r="E2117">
        <f t="shared" si="67"/>
        <v>23</v>
      </c>
      <c r="F2117">
        <v>8</v>
      </c>
      <c r="G2117" t="b">
        <f>Table1[[#This Row],[day]]=VLOOKUP(Table1[[#This Row],[ym]],Sheet3!$A$4:$B$224,2,FALSE)</f>
        <v>0</v>
      </c>
      <c r="H2117" s="5" t="b">
        <f>Table1[[#This Row],[m15]]=VLOOKUP(Table1[[#This Row],[ym]],Sheet3!$A$4:$C$224,3,FALSE)</f>
        <v>0</v>
      </c>
      <c r="I2117" s="5">
        <f>IF(Table1[[#This Row],[day]]&gt;=2,Table1[[#This Row],[day]]-2,99)</f>
        <v>21</v>
      </c>
      <c r="J2117" s="5" t="b">
        <f>Table1[[#This Row],[n2]]=VLOOKUP(Table1[[#This Row],[ym]],Sheet3!$A$4:$D$224,4,FALSE)</f>
        <v>0</v>
      </c>
    </row>
    <row r="2118" spans="1:10" hidden="1" x14ac:dyDescent="0.75">
      <c r="A2118" s="1" t="s">
        <v>2119</v>
      </c>
      <c r="B2118">
        <v>126.160004</v>
      </c>
      <c r="C2118">
        <v>93.760002</v>
      </c>
      <c r="D2118" t="str">
        <f t="shared" si="66"/>
        <v>2010-12</v>
      </c>
      <c r="E2118">
        <f t="shared" si="67"/>
        <v>27</v>
      </c>
      <c r="F2118">
        <v>12</v>
      </c>
      <c r="G2118" t="b">
        <f>Table1[[#This Row],[day]]=VLOOKUP(Table1[[#This Row],[ym]],Sheet3!$A$4:$B$224,2,FALSE)</f>
        <v>0</v>
      </c>
      <c r="H2118" s="5" t="b">
        <f>Table1[[#This Row],[m15]]=VLOOKUP(Table1[[#This Row],[ym]],Sheet3!$A$4:$C$224,3,FALSE)</f>
        <v>0</v>
      </c>
      <c r="I2118" s="5">
        <f>IF(Table1[[#This Row],[day]]&gt;=2,Table1[[#This Row],[day]]-2,99)</f>
        <v>25</v>
      </c>
      <c r="J2118" s="5" t="b">
        <f>Table1[[#This Row],[n2]]=VLOOKUP(Table1[[#This Row],[ym]],Sheet3!$A$4:$D$224,4,FALSE)</f>
        <v>0</v>
      </c>
    </row>
    <row r="2119" spans="1:10" hidden="1" x14ac:dyDescent="0.75">
      <c r="A2119" s="1" t="s">
        <v>2120</v>
      </c>
      <c r="B2119">
        <v>126.300003</v>
      </c>
      <c r="C2119">
        <v>91.610000999999997</v>
      </c>
      <c r="D2119" t="str">
        <f t="shared" si="66"/>
        <v>2010-12</v>
      </c>
      <c r="E2119">
        <f t="shared" si="67"/>
        <v>28</v>
      </c>
      <c r="F2119">
        <v>13</v>
      </c>
      <c r="G2119" t="b">
        <f>Table1[[#This Row],[day]]=VLOOKUP(Table1[[#This Row],[ym]],Sheet3!$A$4:$B$224,2,FALSE)</f>
        <v>0</v>
      </c>
      <c r="H2119" s="5" t="b">
        <f>Table1[[#This Row],[m15]]=VLOOKUP(Table1[[#This Row],[ym]],Sheet3!$A$4:$C$224,3,FALSE)</f>
        <v>0</v>
      </c>
      <c r="I2119" s="5">
        <f>IF(Table1[[#This Row],[day]]&gt;=2,Table1[[#This Row],[day]]-2,99)</f>
        <v>26</v>
      </c>
      <c r="J2119" s="5" t="b">
        <f>Table1[[#This Row],[n2]]=VLOOKUP(Table1[[#This Row],[ym]],Sheet3!$A$4:$D$224,4,FALSE)</f>
        <v>0</v>
      </c>
    </row>
    <row r="2120" spans="1:10" hidden="1" x14ac:dyDescent="0.75">
      <c r="A2120" s="1" t="s">
        <v>2121</v>
      </c>
      <c r="B2120">
        <v>126.41999800000001</v>
      </c>
      <c r="C2120">
        <v>93.160004000000001</v>
      </c>
      <c r="D2120" t="str">
        <f t="shared" si="66"/>
        <v>2010-12</v>
      </c>
      <c r="E2120">
        <f t="shared" si="67"/>
        <v>29</v>
      </c>
      <c r="F2120">
        <v>14</v>
      </c>
      <c r="G2120" t="b">
        <f>Table1[[#This Row],[day]]=VLOOKUP(Table1[[#This Row],[ym]],Sheet3!$A$4:$B$224,2,FALSE)</f>
        <v>0</v>
      </c>
      <c r="H2120" s="5" t="b">
        <f>Table1[[#This Row],[m15]]=VLOOKUP(Table1[[#This Row],[ym]],Sheet3!$A$4:$C$224,3,FALSE)</f>
        <v>0</v>
      </c>
      <c r="I2120" s="5">
        <f>IF(Table1[[#This Row],[day]]&gt;=2,Table1[[#This Row],[day]]-2,99)</f>
        <v>27</v>
      </c>
      <c r="J2120" s="5" t="b">
        <f>Table1[[#This Row],[n2]]=VLOOKUP(Table1[[#This Row],[ym]],Sheet3!$A$4:$D$224,4,FALSE)</f>
        <v>0</v>
      </c>
    </row>
    <row r="2121" spans="1:10" hidden="1" x14ac:dyDescent="0.75">
      <c r="A2121" s="1" t="s">
        <v>2122</v>
      </c>
      <c r="B2121">
        <v>126.239998</v>
      </c>
      <c r="C2121">
        <v>93.089995999999999</v>
      </c>
      <c r="D2121" t="str">
        <f t="shared" si="66"/>
        <v>2010-12</v>
      </c>
      <c r="E2121">
        <f t="shared" si="67"/>
        <v>30</v>
      </c>
      <c r="F2121">
        <v>15</v>
      </c>
      <c r="G2121" t="b">
        <f>Table1[[#This Row],[day]]=VLOOKUP(Table1[[#This Row],[ym]],Sheet3!$A$4:$B$224,2,FALSE)</f>
        <v>0</v>
      </c>
      <c r="H2121" s="5" t="b">
        <f>Table1[[#This Row],[m15]]=VLOOKUP(Table1[[#This Row],[ym]],Sheet3!$A$4:$C$224,3,FALSE)</f>
        <v>0</v>
      </c>
      <c r="I2121" s="5">
        <f>IF(Table1[[#This Row],[day]]&gt;=2,Table1[[#This Row],[day]]-2,99)</f>
        <v>28</v>
      </c>
      <c r="J2121" s="5" t="b">
        <f>Table1[[#This Row],[n2]]=VLOOKUP(Table1[[#This Row],[ym]],Sheet3!$A$4:$D$224,4,FALSE)</f>
        <v>0</v>
      </c>
    </row>
    <row r="2122" spans="1:10" hidden="1" x14ac:dyDescent="0.75">
      <c r="A2122" s="1" t="s">
        <v>2123</v>
      </c>
      <c r="B2122">
        <v>126.25</v>
      </c>
      <c r="C2122">
        <v>94.120002999999997</v>
      </c>
      <c r="D2122" t="str">
        <f t="shared" si="66"/>
        <v>2010-12</v>
      </c>
      <c r="E2122">
        <f t="shared" si="67"/>
        <v>31</v>
      </c>
      <c r="F2122">
        <v>16</v>
      </c>
      <c r="G2122" t="b">
        <f>Table1[[#This Row],[day]]=VLOOKUP(Table1[[#This Row],[ym]],Sheet3!$A$4:$B$224,2,FALSE)</f>
        <v>0</v>
      </c>
      <c r="H2122" s="5" t="b">
        <f>Table1[[#This Row],[m15]]=VLOOKUP(Table1[[#This Row],[ym]],Sheet3!$A$4:$C$224,3,FALSE)</f>
        <v>0</v>
      </c>
      <c r="I2122" s="5">
        <f>IF(Table1[[#This Row],[day]]&gt;=2,Table1[[#This Row],[day]]-2,99)</f>
        <v>29</v>
      </c>
      <c r="J2122" s="5" t="b">
        <f>Table1[[#This Row],[n2]]=VLOOKUP(Table1[[#This Row],[ym]],Sheet3!$A$4:$D$224,4,FALSE)</f>
        <v>0</v>
      </c>
    </row>
    <row r="2123" spans="1:10" x14ac:dyDescent="0.75">
      <c r="A2123" s="1" t="s">
        <v>2124</v>
      </c>
      <c r="B2123">
        <v>127.519997</v>
      </c>
      <c r="C2123">
        <v>93.410004000000001</v>
      </c>
      <c r="D2123" t="str">
        <f t="shared" si="66"/>
        <v>2011-1</v>
      </c>
      <c r="E2123">
        <f t="shared" si="67"/>
        <v>3</v>
      </c>
      <c r="F2123">
        <v>99</v>
      </c>
      <c r="G2123" t="b">
        <f>Table1[[#This Row],[day]]=VLOOKUP(Table1[[#This Row],[ym]],Sheet3!$A$4:$B$224,2,FALSE)</f>
        <v>1</v>
      </c>
      <c r="H2123" s="5" t="b">
        <f>Table1[[#This Row],[m15]]=VLOOKUP(Table1[[#This Row],[ym]],Sheet3!$A$4:$C$224,3,FALSE)</f>
        <v>0</v>
      </c>
      <c r="I2123" s="5">
        <f>IF(Table1[[#This Row],[day]]&gt;=2,Table1[[#This Row],[day]]-2,99)</f>
        <v>1</v>
      </c>
      <c r="J2123" s="5" t="b">
        <f>Table1[[#This Row],[n2]]=VLOOKUP(Table1[[#This Row],[ym]],Sheet3!$A$4:$D$224,4,FALSE)</f>
        <v>1</v>
      </c>
    </row>
    <row r="2124" spans="1:10" hidden="1" x14ac:dyDescent="0.75">
      <c r="A2124" s="1" t="s">
        <v>2125</v>
      </c>
      <c r="B2124">
        <v>127.44000200000001</v>
      </c>
      <c r="C2124">
        <v>93.519997000000004</v>
      </c>
      <c r="D2124" t="str">
        <f t="shared" si="66"/>
        <v>2011-1</v>
      </c>
      <c r="E2124">
        <f t="shared" si="67"/>
        <v>4</v>
      </c>
      <c r="F2124">
        <v>99</v>
      </c>
      <c r="G2124" t="b">
        <f>Table1[[#This Row],[day]]=VLOOKUP(Table1[[#This Row],[ym]],Sheet3!$A$4:$B$224,2,FALSE)</f>
        <v>0</v>
      </c>
      <c r="H2124" s="5" t="b">
        <f>Table1[[#This Row],[m15]]=VLOOKUP(Table1[[#This Row],[ym]],Sheet3!$A$4:$C$224,3,FALSE)</f>
        <v>0</v>
      </c>
      <c r="I2124" s="5">
        <f>IF(Table1[[#This Row],[day]]&gt;=2,Table1[[#This Row],[day]]-2,99)</f>
        <v>2</v>
      </c>
      <c r="J2124" s="5" t="b">
        <f>Table1[[#This Row],[n2]]=VLOOKUP(Table1[[#This Row],[ym]],Sheet3!$A$4:$D$224,4,FALSE)</f>
        <v>0</v>
      </c>
    </row>
    <row r="2125" spans="1:10" hidden="1" x14ac:dyDescent="0.75">
      <c r="A2125" s="1" t="s">
        <v>2126</v>
      </c>
      <c r="B2125">
        <v>128.08999600000001</v>
      </c>
      <c r="C2125">
        <v>91.459998999999996</v>
      </c>
      <c r="D2125" t="str">
        <f t="shared" si="66"/>
        <v>2011-1</v>
      </c>
      <c r="E2125">
        <f t="shared" si="67"/>
        <v>5</v>
      </c>
      <c r="F2125">
        <v>99</v>
      </c>
      <c r="G2125" t="b">
        <f>Table1[[#This Row],[day]]=VLOOKUP(Table1[[#This Row],[ym]],Sheet3!$A$4:$B$224,2,FALSE)</f>
        <v>0</v>
      </c>
      <c r="H2125" s="5" t="b">
        <f>Table1[[#This Row],[m15]]=VLOOKUP(Table1[[#This Row],[ym]],Sheet3!$A$4:$C$224,3,FALSE)</f>
        <v>0</v>
      </c>
      <c r="I2125" s="5">
        <f>IF(Table1[[#This Row],[day]]&gt;=2,Table1[[#This Row],[day]]-2,99)</f>
        <v>3</v>
      </c>
      <c r="J2125" s="5" t="b">
        <f>Table1[[#This Row],[n2]]=VLOOKUP(Table1[[#This Row],[ym]],Sheet3!$A$4:$D$224,4,FALSE)</f>
        <v>0</v>
      </c>
    </row>
    <row r="2126" spans="1:10" hidden="1" x14ac:dyDescent="0.75">
      <c r="A2126" s="1" t="s">
        <v>2127</v>
      </c>
      <c r="B2126">
        <v>127.849998</v>
      </c>
      <c r="C2126">
        <v>91.860000999999997</v>
      </c>
      <c r="D2126" t="str">
        <f t="shared" si="66"/>
        <v>2011-1</v>
      </c>
      <c r="E2126">
        <f t="shared" si="67"/>
        <v>6</v>
      </c>
      <c r="F2126">
        <v>99</v>
      </c>
      <c r="G2126" t="b">
        <f>Table1[[#This Row],[day]]=VLOOKUP(Table1[[#This Row],[ym]],Sheet3!$A$4:$B$224,2,FALSE)</f>
        <v>0</v>
      </c>
      <c r="H2126" s="5" t="b">
        <f>Table1[[#This Row],[m15]]=VLOOKUP(Table1[[#This Row],[ym]],Sheet3!$A$4:$C$224,3,FALSE)</f>
        <v>0</v>
      </c>
      <c r="I2126" s="5">
        <f>IF(Table1[[#This Row],[day]]&gt;=2,Table1[[#This Row],[day]]-2,99)</f>
        <v>4</v>
      </c>
      <c r="J2126" s="5" t="b">
        <f>Table1[[#This Row],[n2]]=VLOOKUP(Table1[[#This Row],[ym]],Sheet3!$A$4:$D$224,4,FALSE)</f>
        <v>0</v>
      </c>
    </row>
    <row r="2127" spans="1:10" hidden="1" x14ac:dyDescent="0.75">
      <c r="A2127" s="1" t="s">
        <v>2128</v>
      </c>
      <c r="B2127">
        <v>127.620003</v>
      </c>
      <c r="C2127">
        <v>92.349997999999999</v>
      </c>
      <c r="D2127" t="str">
        <f t="shared" si="66"/>
        <v>2011-1</v>
      </c>
      <c r="E2127">
        <f t="shared" si="67"/>
        <v>7</v>
      </c>
      <c r="F2127">
        <v>99</v>
      </c>
      <c r="G2127" t="b">
        <f>Table1[[#This Row],[day]]=VLOOKUP(Table1[[#This Row],[ym]],Sheet3!$A$4:$B$224,2,FALSE)</f>
        <v>0</v>
      </c>
      <c r="H2127" s="5" t="b">
        <f>Table1[[#This Row],[m15]]=VLOOKUP(Table1[[#This Row],[ym]],Sheet3!$A$4:$C$224,3,FALSE)</f>
        <v>0</v>
      </c>
      <c r="I2127" s="5">
        <f>IF(Table1[[#This Row],[day]]&gt;=2,Table1[[#This Row],[day]]-2,99)</f>
        <v>5</v>
      </c>
      <c r="J2127" s="5" t="b">
        <f>Table1[[#This Row],[n2]]=VLOOKUP(Table1[[#This Row],[ym]],Sheet3!$A$4:$D$224,4,FALSE)</f>
        <v>0</v>
      </c>
    </row>
    <row r="2128" spans="1:10" hidden="1" x14ac:dyDescent="0.75">
      <c r="A2128" s="1" t="s">
        <v>2129</v>
      </c>
      <c r="B2128">
        <v>127.489998</v>
      </c>
      <c r="C2128">
        <v>92.849997999999999</v>
      </c>
      <c r="D2128" t="str">
        <f t="shared" si="66"/>
        <v>2011-1</v>
      </c>
      <c r="E2128">
        <f t="shared" si="67"/>
        <v>10</v>
      </c>
      <c r="F2128">
        <v>99</v>
      </c>
      <c r="G2128" t="b">
        <f>Table1[[#This Row],[day]]=VLOOKUP(Table1[[#This Row],[ym]],Sheet3!$A$4:$B$224,2,FALSE)</f>
        <v>0</v>
      </c>
      <c r="H2128" s="5" t="b">
        <f>Table1[[#This Row],[m15]]=VLOOKUP(Table1[[#This Row],[ym]],Sheet3!$A$4:$C$224,3,FALSE)</f>
        <v>0</v>
      </c>
      <c r="I2128" s="5">
        <f>IF(Table1[[#This Row],[day]]&gt;=2,Table1[[#This Row],[day]]-2,99)</f>
        <v>8</v>
      </c>
      <c r="J2128" s="5" t="b">
        <f>Table1[[#This Row],[n2]]=VLOOKUP(Table1[[#This Row],[ym]],Sheet3!$A$4:$D$224,4,FALSE)</f>
        <v>0</v>
      </c>
    </row>
    <row r="2129" spans="1:10" hidden="1" x14ac:dyDescent="0.75">
      <c r="A2129" s="1" t="s">
        <v>2130</v>
      </c>
      <c r="B2129">
        <v>127.91999800000001</v>
      </c>
      <c r="C2129">
        <v>92.330001999999993</v>
      </c>
      <c r="D2129" t="str">
        <f t="shared" si="66"/>
        <v>2011-1</v>
      </c>
      <c r="E2129">
        <f t="shared" si="67"/>
        <v>11</v>
      </c>
      <c r="F2129">
        <v>99</v>
      </c>
      <c r="G2129" t="b">
        <f>Table1[[#This Row],[day]]=VLOOKUP(Table1[[#This Row],[ym]],Sheet3!$A$4:$B$224,2,FALSE)</f>
        <v>0</v>
      </c>
      <c r="H2129" s="5" t="b">
        <f>Table1[[#This Row],[m15]]=VLOOKUP(Table1[[#This Row],[ym]],Sheet3!$A$4:$C$224,3,FALSE)</f>
        <v>0</v>
      </c>
      <c r="I2129" s="5">
        <f>IF(Table1[[#This Row],[day]]&gt;=2,Table1[[#This Row],[day]]-2,99)</f>
        <v>9</v>
      </c>
      <c r="J2129" s="5" t="b">
        <f>Table1[[#This Row],[n2]]=VLOOKUP(Table1[[#This Row],[ym]],Sheet3!$A$4:$D$224,4,FALSE)</f>
        <v>0</v>
      </c>
    </row>
    <row r="2130" spans="1:10" hidden="1" x14ac:dyDescent="0.75">
      <c r="A2130" s="1" t="s">
        <v>2131</v>
      </c>
      <c r="B2130">
        <v>129.08999600000001</v>
      </c>
      <c r="C2130">
        <v>91.610000999999997</v>
      </c>
      <c r="D2130" t="str">
        <f t="shared" si="66"/>
        <v>2011-1</v>
      </c>
      <c r="E2130">
        <f t="shared" si="67"/>
        <v>12</v>
      </c>
      <c r="F2130">
        <v>99</v>
      </c>
      <c r="G2130" t="b">
        <f>Table1[[#This Row],[day]]=VLOOKUP(Table1[[#This Row],[ym]],Sheet3!$A$4:$B$224,2,FALSE)</f>
        <v>0</v>
      </c>
      <c r="H2130" s="5" t="b">
        <f>Table1[[#This Row],[m15]]=VLOOKUP(Table1[[#This Row],[ym]],Sheet3!$A$4:$C$224,3,FALSE)</f>
        <v>0</v>
      </c>
      <c r="I2130" s="5">
        <f>IF(Table1[[#This Row],[day]]&gt;=2,Table1[[#This Row],[day]]-2,99)</f>
        <v>10</v>
      </c>
      <c r="J2130" s="5" t="b">
        <f>Table1[[#This Row],[n2]]=VLOOKUP(Table1[[#This Row],[ym]],Sheet3!$A$4:$D$224,4,FALSE)</f>
        <v>0</v>
      </c>
    </row>
    <row r="2131" spans="1:10" hidden="1" x14ac:dyDescent="0.75">
      <c r="A2131" s="1" t="s">
        <v>2132</v>
      </c>
      <c r="B2131">
        <v>128.91000399999999</v>
      </c>
      <c r="C2131">
        <v>92.43</v>
      </c>
      <c r="D2131" t="str">
        <f t="shared" si="66"/>
        <v>2011-1</v>
      </c>
      <c r="E2131">
        <f t="shared" si="67"/>
        <v>13</v>
      </c>
      <c r="F2131">
        <v>99</v>
      </c>
      <c r="G2131" t="b">
        <f>Table1[[#This Row],[day]]=VLOOKUP(Table1[[#This Row],[ym]],Sheet3!$A$4:$B$224,2,FALSE)</f>
        <v>0</v>
      </c>
      <c r="H2131" s="5" t="b">
        <f>Table1[[#This Row],[m15]]=VLOOKUP(Table1[[#This Row],[ym]],Sheet3!$A$4:$C$224,3,FALSE)</f>
        <v>0</v>
      </c>
      <c r="I2131" s="5">
        <f>IF(Table1[[#This Row],[day]]&gt;=2,Table1[[#This Row],[day]]-2,99)</f>
        <v>11</v>
      </c>
      <c r="J2131" s="5" t="b">
        <f>Table1[[#This Row],[n2]]=VLOOKUP(Table1[[#This Row],[ym]],Sheet3!$A$4:$D$224,4,FALSE)</f>
        <v>0</v>
      </c>
    </row>
    <row r="2132" spans="1:10" hidden="1" x14ac:dyDescent="0.75">
      <c r="A2132" s="1" t="s">
        <v>2133</v>
      </c>
      <c r="B2132">
        <v>129.71000699999999</v>
      </c>
      <c r="C2132">
        <v>91.839995999999999</v>
      </c>
      <c r="D2132" t="str">
        <f t="shared" si="66"/>
        <v>2011-1</v>
      </c>
      <c r="E2132">
        <f t="shared" si="67"/>
        <v>14</v>
      </c>
      <c r="F2132">
        <v>99</v>
      </c>
      <c r="G2132" t="b">
        <f>Table1[[#This Row],[day]]=VLOOKUP(Table1[[#This Row],[ym]],Sheet3!$A$4:$B$224,2,FALSE)</f>
        <v>0</v>
      </c>
      <c r="H2132" s="5" t="b">
        <f>Table1[[#This Row],[m15]]=VLOOKUP(Table1[[#This Row],[ym]],Sheet3!$A$4:$C$224,3,FALSE)</f>
        <v>0</v>
      </c>
      <c r="I2132" s="5">
        <f>IF(Table1[[#This Row],[day]]&gt;=2,Table1[[#This Row],[day]]-2,99)</f>
        <v>12</v>
      </c>
      <c r="J2132" s="5" t="b">
        <f>Table1[[#This Row],[n2]]=VLOOKUP(Table1[[#This Row],[ym]],Sheet3!$A$4:$D$224,4,FALSE)</f>
        <v>0</v>
      </c>
    </row>
    <row r="2133" spans="1:10" hidden="1" x14ac:dyDescent="0.75">
      <c r="A2133" s="1" t="s">
        <v>2134</v>
      </c>
      <c r="B2133">
        <v>130.03999300000001</v>
      </c>
      <c r="C2133">
        <v>91.410004000000001</v>
      </c>
      <c r="D2133" t="str">
        <f t="shared" si="66"/>
        <v>2011-1</v>
      </c>
      <c r="E2133">
        <f t="shared" si="67"/>
        <v>18</v>
      </c>
      <c r="F2133">
        <v>3</v>
      </c>
      <c r="G2133" t="b">
        <f>Table1[[#This Row],[day]]=VLOOKUP(Table1[[#This Row],[ym]],Sheet3!$A$4:$B$224,2,FALSE)</f>
        <v>0</v>
      </c>
      <c r="H2133" s="5" t="b">
        <f>Table1[[#This Row],[m15]]=VLOOKUP(Table1[[#This Row],[ym]],Sheet3!$A$4:$C$224,3,FALSE)</f>
        <v>1</v>
      </c>
      <c r="I2133" s="5">
        <f>IF(Table1[[#This Row],[day]]&gt;=2,Table1[[#This Row],[day]]-2,99)</f>
        <v>16</v>
      </c>
      <c r="J2133" s="5" t="b">
        <f>Table1[[#This Row],[n2]]=VLOOKUP(Table1[[#This Row],[ym]],Sheet3!$A$4:$D$224,4,FALSE)</f>
        <v>0</v>
      </c>
    </row>
    <row r="2134" spans="1:10" hidden="1" x14ac:dyDescent="0.75">
      <c r="A2134" s="1" t="s">
        <v>2135</v>
      </c>
      <c r="B2134">
        <v>128.729996</v>
      </c>
      <c r="C2134">
        <v>92.07</v>
      </c>
      <c r="D2134" t="str">
        <f t="shared" si="66"/>
        <v>2011-1</v>
      </c>
      <c r="E2134">
        <f t="shared" si="67"/>
        <v>19</v>
      </c>
      <c r="F2134">
        <v>4</v>
      </c>
      <c r="G2134" t="b">
        <f>Table1[[#This Row],[day]]=VLOOKUP(Table1[[#This Row],[ym]],Sheet3!$A$4:$B$224,2,FALSE)</f>
        <v>0</v>
      </c>
      <c r="H2134" s="5" t="b">
        <f>Table1[[#This Row],[m15]]=VLOOKUP(Table1[[#This Row],[ym]],Sheet3!$A$4:$C$224,3,FALSE)</f>
        <v>0</v>
      </c>
      <c r="I2134" s="5">
        <f>IF(Table1[[#This Row],[day]]&gt;=2,Table1[[#This Row],[day]]-2,99)</f>
        <v>17</v>
      </c>
      <c r="J2134" s="5" t="b">
        <f>Table1[[#This Row],[n2]]=VLOOKUP(Table1[[#This Row],[ym]],Sheet3!$A$4:$D$224,4,FALSE)</f>
        <v>0</v>
      </c>
    </row>
    <row r="2135" spans="1:10" hidden="1" x14ac:dyDescent="0.75">
      <c r="A2135" s="1" t="s">
        <v>2136</v>
      </c>
      <c r="B2135">
        <v>128.570007</v>
      </c>
      <c r="C2135">
        <v>90.800003000000004</v>
      </c>
      <c r="D2135" t="str">
        <f t="shared" si="66"/>
        <v>2011-1</v>
      </c>
      <c r="E2135">
        <f t="shared" si="67"/>
        <v>20</v>
      </c>
      <c r="F2135">
        <v>5</v>
      </c>
      <c r="G2135" t="b">
        <f>Table1[[#This Row],[day]]=VLOOKUP(Table1[[#This Row],[ym]],Sheet3!$A$4:$B$224,2,FALSE)</f>
        <v>0</v>
      </c>
      <c r="H2135" s="5" t="b">
        <f>Table1[[#This Row],[m15]]=VLOOKUP(Table1[[#This Row],[ym]],Sheet3!$A$4:$C$224,3,FALSE)</f>
        <v>0</v>
      </c>
      <c r="I2135" s="5">
        <f>IF(Table1[[#This Row],[day]]&gt;=2,Table1[[#This Row],[day]]-2,99)</f>
        <v>18</v>
      </c>
      <c r="J2135" s="5" t="b">
        <f>Table1[[#This Row],[n2]]=VLOOKUP(Table1[[#This Row],[ym]],Sheet3!$A$4:$D$224,4,FALSE)</f>
        <v>0</v>
      </c>
    </row>
    <row r="2136" spans="1:10" hidden="1" x14ac:dyDescent="0.75">
      <c r="A2136" s="1" t="s">
        <v>2137</v>
      </c>
      <c r="B2136">
        <v>128.85000600000001</v>
      </c>
      <c r="C2136">
        <v>91.519997000000004</v>
      </c>
      <c r="D2136" t="str">
        <f t="shared" si="66"/>
        <v>2011-1</v>
      </c>
      <c r="E2136">
        <f t="shared" si="67"/>
        <v>21</v>
      </c>
      <c r="F2136">
        <v>6</v>
      </c>
      <c r="G2136" t="b">
        <f>Table1[[#This Row],[day]]=VLOOKUP(Table1[[#This Row],[ym]],Sheet3!$A$4:$B$224,2,FALSE)</f>
        <v>0</v>
      </c>
      <c r="H2136" s="5" t="b">
        <f>Table1[[#This Row],[m15]]=VLOOKUP(Table1[[#This Row],[ym]],Sheet3!$A$4:$C$224,3,FALSE)</f>
        <v>0</v>
      </c>
      <c r="I2136" s="5">
        <f>IF(Table1[[#This Row],[day]]&gt;=2,Table1[[#This Row],[day]]-2,99)</f>
        <v>19</v>
      </c>
      <c r="J2136" s="5" t="b">
        <f>Table1[[#This Row],[n2]]=VLOOKUP(Table1[[#This Row],[ym]],Sheet3!$A$4:$D$224,4,FALSE)</f>
        <v>0</v>
      </c>
    </row>
    <row r="2137" spans="1:10" hidden="1" x14ac:dyDescent="0.75">
      <c r="A2137" s="1" t="s">
        <v>2138</v>
      </c>
      <c r="B2137">
        <v>129.61000100000001</v>
      </c>
      <c r="C2137">
        <v>91.559997999999993</v>
      </c>
      <c r="D2137" t="str">
        <f t="shared" si="66"/>
        <v>2011-1</v>
      </c>
      <c r="E2137">
        <f t="shared" si="67"/>
        <v>24</v>
      </c>
      <c r="F2137">
        <v>9</v>
      </c>
      <c r="G2137" t="b">
        <f>Table1[[#This Row],[day]]=VLOOKUP(Table1[[#This Row],[ym]],Sheet3!$A$4:$B$224,2,FALSE)</f>
        <v>0</v>
      </c>
      <c r="H2137" s="5" t="b">
        <f>Table1[[#This Row],[m15]]=VLOOKUP(Table1[[#This Row],[ym]],Sheet3!$A$4:$C$224,3,FALSE)</f>
        <v>0</v>
      </c>
      <c r="I2137" s="5">
        <f>IF(Table1[[#This Row],[day]]&gt;=2,Table1[[#This Row],[day]]-2,99)</f>
        <v>22</v>
      </c>
      <c r="J2137" s="5" t="b">
        <f>Table1[[#This Row],[n2]]=VLOOKUP(Table1[[#This Row],[ym]],Sheet3!$A$4:$D$224,4,FALSE)</f>
        <v>0</v>
      </c>
    </row>
    <row r="2138" spans="1:10" hidden="1" x14ac:dyDescent="0.75">
      <c r="A2138" s="1" t="s">
        <v>2139</v>
      </c>
      <c r="B2138">
        <v>129.58999600000001</v>
      </c>
      <c r="C2138">
        <v>92.43</v>
      </c>
      <c r="D2138" t="str">
        <f t="shared" si="66"/>
        <v>2011-1</v>
      </c>
      <c r="E2138">
        <f t="shared" si="67"/>
        <v>25</v>
      </c>
      <c r="F2138">
        <v>10</v>
      </c>
      <c r="G2138" t="b">
        <f>Table1[[#This Row],[day]]=VLOOKUP(Table1[[#This Row],[ym]],Sheet3!$A$4:$B$224,2,FALSE)</f>
        <v>0</v>
      </c>
      <c r="H2138" s="5" t="b">
        <f>Table1[[#This Row],[m15]]=VLOOKUP(Table1[[#This Row],[ym]],Sheet3!$A$4:$C$224,3,FALSE)</f>
        <v>0</v>
      </c>
      <c r="I2138" s="5">
        <f>IF(Table1[[#This Row],[day]]&gt;=2,Table1[[#This Row],[day]]-2,99)</f>
        <v>23</v>
      </c>
      <c r="J2138" s="5" t="b">
        <f>Table1[[#This Row],[n2]]=VLOOKUP(Table1[[#This Row],[ym]],Sheet3!$A$4:$D$224,4,FALSE)</f>
        <v>0</v>
      </c>
    </row>
    <row r="2139" spans="1:10" hidden="1" x14ac:dyDescent="0.75">
      <c r="A2139" s="1" t="s">
        <v>2140</v>
      </c>
      <c r="B2139">
        <v>130.21000699999999</v>
      </c>
      <c r="C2139">
        <v>91.029999000000004</v>
      </c>
      <c r="D2139" t="str">
        <f t="shared" si="66"/>
        <v>2011-1</v>
      </c>
      <c r="E2139">
        <f t="shared" si="67"/>
        <v>26</v>
      </c>
      <c r="F2139">
        <v>11</v>
      </c>
      <c r="G2139" t="b">
        <f>Table1[[#This Row],[day]]=VLOOKUP(Table1[[#This Row],[ym]],Sheet3!$A$4:$B$224,2,FALSE)</f>
        <v>0</v>
      </c>
      <c r="H2139" s="5" t="b">
        <f>Table1[[#This Row],[m15]]=VLOOKUP(Table1[[#This Row],[ym]],Sheet3!$A$4:$C$224,3,FALSE)</f>
        <v>0</v>
      </c>
      <c r="I2139" s="5">
        <f>IF(Table1[[#This Row],[day]]&gt;=2,Table1[[#This Row],[day]]-2,99)</f>
        <v>24</v>
      </c>
      <c r="J2139" s="5" t="b">
        <f>Table1[[#This Row],[n2]]=VLOOKUP(Table1[[#This Row],[ym]],Sheet3!$A$4:$D$224,4,FALSE)</f>
        <v>0</v>
      </c>
    </row>
    <row r="2140" spans="1:10" hidden="1" x14ac:dyDescent="0.75">
      <c r="A2140" s="1" t="s">
        <v>2141</v>
      </c>
      <c r="B2140">
        <v>130.520004</v>
      </c>
      <c r="C2140">
        <v>91.440002000000007</v>
      </c>
      <c r="D2140" t="str">
        <f t="shared" si="66"/>
        <v>2011-1</v>
      </c>
      <c r="E2140">
        <f t="shared" si="67"/>
        <v>27</v>
      </c>
      <c r="F2140">
        <v>12</v>
      </c>
      <c r="G2140" t="b">
        <f>Table1[[#This Row],[day]]=VLOOKUP(Table1[[#This Row],[ym]],Sheet3!$A$4:$B$224,2,FALSE)</f>
        <v>0</v>
      </c>
      <c r="H2140" s="5" t="b">
        <f>Table1[[#This Row],[m15]]=VLOOKUP(Table1[[#This Row],[ym]],Sheet3!$A$4:$C$224,3,FALSE)</f>
        <v>0</v>
      </c>
      <c r="I2140" s="5">
        <f>IF(Table1[[#This Row],[day]]&gt;=2,Table1[[#This Row],[day]]-2,99)</f>
        <v>25</v>
      </c>
      <c r="J2140" s="5" t="b">
        <f>Table1[[#This Row],[n2]]=VLOOKUP(Table1[[#This Row],[ym]],Sheet3!$A$4:$D$224,4,FALSE)</f>
        <v>0</v>
      </c>
    </row>
    <row r="2141" spans="1:10" hidden="1" x14ac:dyDescent="0.75">
      <c r="A2141" s="1" t="s">
        <v>2142</v>
      </c>
      <c r="B2141">
        <v>128.13999899999999</v>
      </c>
      <c r="C2141">
        <v>91.919998000000007</v>
      </c>
      <c r="D2141" t="str">
        <f t="shared" si="66"/>
        <v>2011-1</v>
      </c>
      <c r="E2141">
        <f t="shared" si="67"/>
        <v>28</v>
      </c>
      <c r="F2141">
        <v>13</v>
      </c>
      <c r="G2141" t="b">
        <f>Table1[[#This Row],[day]]=VLOOKUP(Table1[[#This Row],[ym]],Sheet3!$A$4:$B$224,2,FALSE)</f>
        <v>0</v>
      </c>
      <c r="H2141" s="5" t="b">
        <f>Table1[[#This Row],[m15]]=VLOOKUP(Table1[[#This Row],[ym]],Sheet3!$A$4:$C$224,3,FALSE)</f>
        <v>0</v>
      </c>
      <c r="I2141" s="5">
        <f>IF(Table1[[#This Row],[day]]&gt;=2,Table1[[#This Row],[day]]-2,99)</f>
        <v>26</v>
      </c>
      <c r="J2141" s="5" t="b">
        <f>Table1[[#This Row],[n2]]=VLOOKUP(Table1[[#This Row],[ym]],Sheet3!$A$4:$D$224,4,FALSE)</f>
        <v>0</v>
      </c>
    </row>
    <row r="2142" spans="1:10" hidden="1" x14ac:dyDescent="0.75">
      <c r="A2142" s="1" t="s">
        <v>2143</v>
      </c>
      <c r="B2142">
        <v>129.14999399999999</v>
      </c>
      <c r="C2142">
        <v>91.220000999999996</v>
      </c>
      <c r="D2142" t="str">
        <f t="shared" si="66"/>
        <v>2011-1</v>
      </c>
      <c r="E2142">
        <f t="shared" si="67"/>
        <v>31</v>
      </c>
      <c r="F2142">
        <v>16</v>
      </c>
      <c r="G2142" t="b">
        <f>Table1[[#This Row],[day]]=VLOOKUP(Table1[[#This Row],[ym]],Sheet3!$A$4:$B$224,2,FALSE)</f>
        <v>0</v>
      </c>
      <c r="H2142" s="5" t="b">
        <f>Table1[[#This Row],[m15]]=VLOOKUP(Table1[[#This Row],[ym]],Sheet3!$A$4:$C$224,3,FALSE)</f>
        <v>0</v>
      </c>
      <c r="I2142" s="5">
        <f>IF(Table1[[#This Row],[day]]&gt;=2,Table1[[#This Row],[day]]-2,99)</f>
        <v>29</v>
      </c>
      <c r="J2142" s="5" t="b">
        <f>Table1[[#This Row],[n2]]=VLOOKUP(Table1[[#This Row],[ym]],Sheet3!$A$4:$D$224,4,FALSE)</f>
        <v>0</v>
      </c>
    </row>
    <row r="2143" spans="1:10" hidden="1" x14ac:dyDescent="0.75">
      <c r="A2143" s="1" t="s">
        <v>2144</v>
      </c>
      <c r="B2143">
        <v>131.240005</v>
      </c>
      <c r="C2143">
        <v>90.449996999999996</v>
      </c>
      <c r="D2143" t="str">
        <f t="shared" si="66"/>
        <v>2011-2</v>
      </c>
      <c r="E2143">
        <f t="shared" si="67"/>
        <v>1</v>
      </c>
      <c r="F2143">
        <v>99</v>
      </c>
      <c r="G2143" t="b">
        <f>Table1[[#This Row],[day]]=VLOOKUP(Table1[[#This Row],[ym]],Sheet3!$A$4:$B$224,2,FALSE)</f>
        <v>1</v>
      </c>
      <c r="H2143" s="5" t="b">
        <f>Table1[[#This Row],[m15]]=VLOOKUP(Table1[[#This Row],[ym]],Sheet3!$A$4:$C$224,3,FALSE)</f>
        <v>0</v>
      </c>
      <c r="I2143" s="5">
        <f>IF(Table1[[#This Row],[day]]&gt;=2,Table1[[#This Row],[day]]-2,99)</f>
        <v>99</v>
      </c>
      <c r="J2143" s="5" t="b">
        <f>Table1[[#This Row],[n2]]=VLOOKUP(Table1[[#This Row],[ym]],Sheet3!$A$4:$D$224,4,FALSE)</f>
        <v>0</v>
      </c>
    </row>
    <row r="2144" spans="1:10" x14ac:dyDescent="0.75">
      <c r="A2144" s="1" t="s">
        <v>2145</v>
      </c>
      <c r="B2144">
        <v>130.979996</v>
      </c>
      <c r="C2144">
        <v>90.470000999999996</v>
      </c>
      <c r="D2144" t="str">
        <f t="shared" si="66"/>
        <v>2011-2</v>
      </c>
      <c r="E2144">
        <f t="shared" si="67"/>
        <v>2</v>
      </c>
      <c r="F2144">
        <v>99</v>
      </c>
      <c r="G2144" t="b">
        <f>Table1[[#This Row],[day]]=VLOOKUP(Table1[[#This Row],[ym]],Sheet3!$A$4:$B$224,2,FALSE)</f>
        <v>0</v>
      </c>
      <c r="H2144" s="5" t="b">
        <f>Table1[[#This Row],[m15]]=VLOOKUP(Table1[[#This Row],[ym]],Sheet3!$A$4:$C$224,3,FALSE)</f>
        <v>0</v>
      </c>
      <c r="I2144" s="5">
        <f>IF(Table1[[#This Row],[day]]&gt;=2,Table1[[#This Row],[day]]-2,99)</f>
        <v>0</v>
      </c>
      <c r="J2144" s="5" t="b">
        <f>Table1[[#This Row],[n2]]=VLOOKUP(Table1[[#This Row],[ym]],Sheet3!$A$4:$D$224,4,FALSE)</f>
        <v>1</v>
      </c>
    </row>
    <row r="2145" spans="1:10" hidden="1" x14ac:dyDescent="0.75">
      <c r="A2145" s="1" t="s">
        <v>2146</v>
      </c>
      <c r="B2145">
        <v>131.25</v>
      </c>
      <c r="C2145">
        <v>89.720000999999996</v>
      </c>
      <c r="D2145" t="str">
        <f t="shared" si="66"/>
        <v>2011-2</v>
      </c>
      <c r="E2145">
        <f t="shared" si="67"/>
        <v>3</v>
      </c>
      <c r="F2145">
        <v>99</v>
      </c>
      <c r="G2145" t="b">
        <f>Table1[[#This Row],[day]]=VLOOKUP(Table1[[#This Row],[ym]],Sheet3!$A$4:$B$224,2,FALSE)</f>
        <v>0</v>
      </c>
      <c r="H2145" s="5" t="b">
        <f>Table1[[#This Row],[m15]]=VLOOKUP(Table1[[#This Row],[ym]],Sheet3!$A$4:$C$224,3,FALSE)</f>
        <v>0</v>
      </c>
      <c r="I2145" s="5">
        <f>IF(Table1[[#This Row],[day]]&gt;=2,Table1[[#This Row],[day]]-2,99)</f>
        <v>1</v>
      </c>
      <c r="J2145" s="5" t="b">
        <f>Table1[[#This Row],[n2]]=VLOOKUP(Table1[[#This Row],[ym]],Sheet3!$A$4:$D$224,4,FALSE)</f>
        <v>0</v>
      </c>
    </row>
    <row r="2146" spans="1:10" hidden="1" x14ac:dyDescent="0.75">
      <c r="A2146" s="1" t="s">
        <v>2147</v>
      </c>
      <c r="B2146">
        <v>131.63000500000001</v>
      </c>
      <c r="C2146">
        <v>88.809997999999993</v>
      </c>
      <c r="D2146" t="str">
        <f t="shared" si="66"/>
        <v>2011-2</v>
      </c>
      <c r="E2146">
        <f t="shared" si="67"/>
        <v>4</v>
      </c>
      <c r="F2146">
        <v>99</v>
      </c>
      <c r="G2146" t="b">
        <f>Table1[[#This Row],[day]]=VLOOKUP(Table1[[#This Row],[ym]],Sheet3!$A$4:$B$224,2,FALSE)</f>
        <v>0</v>
      </c>
      <c r="H2146" s="5" t="b">
        <f>Table1[[#This Row],[m15]]=VLOOKUP(Table1[[#This Row],[ym]],Sheet3!$A$4:$C$224,3,FALSE)</f>
        <v>0</v>
      </c>
      <c r="I2146" s="5">
        <f>IF(Table1[[#This Row],[day]]&gt;=2,Table1[[#This Row],[day]]-2,99)</f>
        <v>2</v>
      </c>
      <c r="J2146" s="5" t="b">
        <f>Table1[[#This Row],[n2]]=VLOOKUP(Table1[[#This Row],[ym]],Sheet3!$A$4:$D$224,4,FALSE)</f>
        <v>0</v>
      </c>
    </row>
    <row r="2147" spans="1:10" hidden="1" x14ac:dyDescent="0.75">
      <c r="A2147" s="1" t="s">
        <v>2148</v>
      </c>
      <c r="B2147">
        <v>132.46000699999999</v>
      </c>
      <c r="C2147">
        <v>89.269997000000004</v>
      </c>
      <c r="D2147" t="str">
        <f t="shared" si="66"/>
        <v>2011-2</v>
      </c>
      <c r="E2147">
        <f t="shared" si="67"/>
        <v>7</v>
      </c>
      <c r="F2147">
        <v>99</v>
      </c>
      <c r="G2147" t="b">
        <f>Table1[[#This Row],[day]]=VLOOKUP(Table1[[#This Row],[ym]],Sheet3!$A$4:$B$224,2,FALSE)</f>
        <v>0</v>
      </c>
      <c r="H2147" s="5" t="b">
        <f>Table1[[#This Row],[m15]]=VLOOKUP(Table1[[#This Row],[ym]],Sheet3!$A$4:$C$224,3,FALSE)</f>
        <v>0</v>
      </c>
      <c r="I2147" s="5">
        <f>IF(Table1[[#This Row],[day]]&gt;=2,Table1[[#This Row],[day]]-2,99)</f>
        <v>5</v>
      </c>
      <c r="J2147" s="5" t="b">
        <f>Table1[[#This Row],[n2]]=VLOOKUP(Table1[[#This Row],[ym]],Sheet3!$A$4:$D$224,4,FALSE)</f>
        <v>0</v>
      </c>
    </row>
    <row r="2148" spans="1:10" hidden="1" x14ac:dyDescent="0.75">
      <c r="A2148" s="1" t="s">
        <v>2149</v>
      </c>
      <c r="B2148">
        <v>133.10000600000001</v>
      </c>
      <c r="C2148">
        <v>88.449996999999996</v>
      </c>
      <c r="D2148" t="str">
        <f t="shared" si="66"/>
        <v>2011-2</v>
      </c>
      <c r="E2148">
        <f t="shared" si="67"/>
        <v>8</v>
      </c>
      <c r="F2148">
        <v>99</v>
      </c>
      <c r="G2148" t="b">
        <f>Table1[[#This Row],[day]]=VLOOKUP(Table1[[#This Row],[ym]],Sheet3!$A$4:$B$224,2,FALSE)</f>
        <v>0</v>
      </c>
      <c r="H2148" s="5" t="b">
        <f>Table1[[#This Row],[m15]]=VLOOKUP(Table1[[#This Row],[ym]],Sheet3!$A$4:$C$224,3,FALSE)</f>
        <v>0</v>
      </c>
      <c r="I2148" s="5">
        <f>IF(Table1[[#This Row],[day]]&gt;=2,Table1[[#This Row],[day]]-2,99)</f>
        <v>6</v>
      </c>
      <c r="J2148" s="5" t="b">
        <f>Table1[[#This Row],[n2]]=VLOOKUP(Table1[[#This Row],[ym]],Sheet3!$A$4:$D$224,4,FALSE)</f>
        <v>0</v>
      </c>
    </row>
    <row r="2149" spans="1:10" hidden="1" x14ac:dyDescent="0.75">
      <c r="A2149" s="1" t="s">
        <v>2150</v>
      </c>
      <c r="B2149">
        <v>132.759995</v>
      </c>
      <c r="C2149">
        <v>89.220000999999996</v>
      </c>
      <c r="D2149" t="str">
        <f t="shared" si="66"/>
        <v>2011-2</v>
      </c>
      <c r="E2149">
        <f t="shared" si="67"/>
        <v>9</v>
      </c>
      <c r="F2149">
        <v>99</v>
      </c>
      <c r="G2149" t="b">
        <f>Table1[[#This Row],[day]]=VLOOKUP(Table1[[#This Row],[ym]],Sheet3!$A$4:$B$224,2,FALSE)</f>
        <v>0</v>
      </c>
      <c r="H2149" s="5" t="b">
        <f>Table1[[#This Row],[m15]]=VLOOKUP(Table1[[#This Row],[ym]],Sheet3!$A$4:$C$224,3,FALSE)</f>
        <v>0</v>
      </c>
      <c r="I2149" s="5">
        <f>IF(Table1[[#This Row],[day]]&gt;=2,Table1[[#This Row],[day]]-2,99)</f>
        <v>7</v>
      </c>
      <c r="J2149" s="5" t="b">
        <f>Table1[[#This Row],[n2]]=VLOOKUP(Table1[[#This Row],[ym]],Sheet3!$A$4:$D$224,4,FALSE)</f>
        <v>0</v>
      </c>
    </row>
    <row r="2150" spans="1:10" hidden="1" x14ac:dyDescent="0.75">
      <c r="A2150" s="1" t="s">
        <v>2151</v>
      </c>
      <c r="B2150">
        <v>132.820007</v>
      </c>
      <c r="C2150">
        <v>88.190002000000007</v>
      </c>
      <c r="D2150" t="str">
        <f t="shared" si="66"/>
        <v>2011-2</v>
      </c>
      <c r="E2150">
        <f t="shared" si="67"/>
        <v>10</v>
      </c>
      <c r="F2150">
        <v>99</v>
      </c>
      <c r="G2150" t="b">
        <f>Table1[[#This Row],[day]]=VLOOKUP(Table1[[#This Row],[ym]],Sheet3!$A$4:$B$224,2,FALSE)</f>
        <v>0</v>
      </c>
      <c r="H2150" s="5" t="b">
        <f>Table1[[#This Row],[m15]]=VLOOKUP(Table1[[#This Row],[ym]],Sheet3!$A$4:$C$224,3,FALSE)</f>
        <v>0</v>
      </c>
      <c r="I2150" s="5">
        <f>IF(Table1[[#This Row],[day]]&gt;=2,Table1[[#This Row],[day]]-2,99)</f>
        <v>8</v>
      </c>
      <c r="J2150" s="5" t="b">
        <f>Table1[[#This Row],[n2]]=VLOOKUP(Table1[[#This Row],[ym]],Sheet3!$A$4:$D$224,4,FALSE)</f>
        <v>0</v>
      </c>
    </row>
    <row r="2151" spans="1:10" hidden="1" x14ac:dyDescent="0.75">
      <c r="A2151" s="1" t="s">
        <v>2152</v>
      </c>
      <c r="B2151">
        <v>133.60000600000001</v>
      </c>
      <c r="C2151">
        <v>89.459998999999996</v>
      </c>
      <c r="D2151" t="str">
        <f t="shared" si="66"/>
        <v>2011-2</v>
      </c>
      <c r="E2151">
        <f t="shared" si="67"/>
        <v>11</v>
      </c>
      <c r="F2151">
        <v>99</v>
      </c>
      <c r="G2151" t="b">
        <f>Table1[[#This Row],[day]]=VLOOKUP(Table1[[#This Row],[ym]],Sheet3!$A$4:$B$224,2,FALSE)</f>
        <v>0</v>
      </c>
      <c r="H2151" s="5" t="b">
        <f>Table1[[#This Row],[m15]]=VLOOKUP(Table1[[#This Row],[ym]],Sheet3!$A$4:$C$224,3,FALSE)</f>
        <v>0</v>
      </c>
      <c r="I2151" s="5">
        <f>IF(Table1[[#This Row],[day]]&gt;=2,Table1[[#This Row],[day]]-2,99)</f>
        <v>9</v>
      </c>
      <c r="J2151" s="5" t="b">
        <f>Table1[[#This Row],[n2]]=VLOOKUP(Table1[[#This Row],[ym]],Sheet3!$A$4:$D$224,4,FALSE)</f>
        <v>0</v>
      </c>
    </row>
    <row r="2152" spans="1:10" hidden="1" x14ac:dyDescent="0.75">
      <c r="A2152" s="1" t="s">
        <v>2153</v>
      </c>
      <c r="B2152">
        <v>133.91000399999999</v>
      </c>
      <c r="C2152">
        <v>89.519997000000004</v>
      </c>
      <c r="D2152" t="str">
        <f t="shared" si="66"/>
        <v>2011-2</v>
      </c>
      <c r="E2152">
        <f t="shared" si="67"/>
        <v>14</v>
      </c>
      <c r="F2152">
        <v>99</v>
      </c>
      <c r="G2152" t="b">
        <f>Table1[[#This Row],[day]]=VLOOKUP(Table1[[#This Row],[ym]],Sheet3!$A$4:$B$224,2,FALSE)</f>
        <v>0</v>
      </c>
      <c r="H2152" s="5" t="b">
        <f>Table1[[#This Row],[m15]]=VLOOKUP(Table1[[#This Row],[ym]],Sheet3!$A$4:$C$224,3,FALSE)</f>
        <v>0</v>
      </c>
      <c r="I2152" s="5">
        <f>IF(Table1[[#This Row],[day]]&gt;=2,Table1[[#This Row],[day]]-2,99)</f>
        <v>12</v>
      </c>
      <c r="J2152" s="5" t="b">
        <f>Table1[[#This Row],[n2]]=VLOOKUP(Table1[[#This Row],[ym]],Sheet3!$A$4:$D$224,4,FALSE)</f>
        <v>0</v>
      </c>
    </row>
    <row r="2153" spans="1:10" hidden="1" x14ac:dyDescent="0.75">
      <c r="A2153" s="1" t="s">
        <v>2154</v>
      </c>
      <c r="B2153">
        <v>133.5</v>
      </c>
      <c r="C2153">
        <v>89.919998000000007</v>
      </c>
      <c r="D2153" t="str">
        <f t="shared" si="66"/>
        <v>2011-2</v>
      </c>
      <c r="E2153">
        <f t="shared" si="67"/>
        <v>15</v>
      </c>
      <c r="F2153">
        <v>99</v>
      </c>
      <c r="G2153" t="b">
        <f>Table1[[#This Row],[day]]=VLOOKUP(Table1[[#This Row],[ym]],Sheet3!$A$4:$B$224,2,FALSE)</f>
        <v>0</v>
      </c>
      <c r="H2153" s="5" t="b">
        <f>Table1[[#This Row],[m15]]=VLOOKUP(Table1[[#This Row],[ym]],Sheet3!$A$4:$C$224,3,FALSE)</f>
        <v>0</v>
      </c>
      <c r="I2153" s="5">
        <f>IF(Table1[[#This Row],[day]]&gt;=2,Table1[[#This Row],[day]]-2,99)</f>
        <v>13</v>
      </c>
      <c r="J2153" s="5" t="b">
        <f>Table1[[#This Row],[n2]]=VLOOKUP(Table1[[#This Row],[ym]],Sheet3!$A$4:$D$224,4,FALSE)</f>
        <v>0</v>
      </c>
    </row>
    <row r="2154" spans="1:10" hidden="1" x14ac:dyDescent="0.75">
      <c r="A2154" s="1" t="s">
        <v>2155</v>
      </c>
      <c r="B2154">
        <v>134.30999800000001</v>
      </c>
      <c r="C2154">
        <v>89.629997000000003</v>
      </c>
      <c r="D2154" t="str">
        <f t="shared" si="66"/>
        <v>2011-2</v>
      </c>
      <c r="E2154">
        <f t="shared" si="67"/>
        <v>16</v>
      </c>
      <c r="F2154">
        <v>1</v>
      </c>
      <c r="G2154" t="b">
        <f>Table1[[#This Row],[day]]=VLOOKUP(Table1[[#This Row],[ym]],Sheet3!$A$4:$B$224,2,FALSE)</f>
        <v>0</v>
      </c>
      <c r="H2154" s="5" t="b">
        <f>Table1[[#This Row],[m15]]=VLOOKUP(Table1[[#This Row],[ym]],Sheet3!$A$4:$C$224,3,FALSE)</f>
        <v>1</v>
      </c>
      <c r="I2154" s="5">
        <f>IF(Table1[[#This Row],[day]]&gt;=2,Table1[[#This Row],[day]]-2,99)</f>
        <v>14</v>
      </c>
      <c r="J2154" s="5" t="b">
        <f>Table1[[#This Row],[n2]]=VLOOKUP(Table1[[#This Row],[ym]],Sheet3!$A$4:$D$224,4,FALSE)</f>
        <v>0</v>
      </c>
    </row>
    <row r="2155" spans="1:10" hidden="1" x14ac:dyDescent="0.75">
      <c r="A2155" s="1" t="s">
        <v>2156</v>
      </c>
      <c r="B2155">
        <v>134.759995</v>
      </c>
      <c r="C2155">
        <v>89.769997000000004</v>
      </c>
      <c r="D2155" t="str">
        <f t="shared" si="66"/>
        <v>2011-2</v>
      </c>
      <c r="E2155">
        <f t="shared" si="67"/>
        <v>17</v>
      </c>
      <c r="F2155">
        <v>2</v>
      </c>
      <c r="G2155" t="b">
        <f>Table1[[#This Row],[day]]=VLOOKUP(Table1[[#This Row],[ym]],Sheet3!$A$4:$B$224,2,FALSE)</f>
        <v>0</v>
      </c>
      <c r="H2155" s="5" t="b">
        <f>Table1[[#This Row],[m15]]=VLOOKUP(Table1[[#This Row],[ym]],Sheet3!$A$4:$C$224,3,FALSE)</f>
        <v>0</v>
      </c>
      <c r="I2155" s="5">
        <f>IF(Table1[[#This Row],[day]]&gt;=2,Table1[[#This Row],[day]]-2,99)</f>
        <v>15</v>
      </c>
      <c r="J2155" s="5" t="b">
        <f>Table1[[#This Row],[n2]]=VLOOKUP(Table1[[#This Row],[ym]],Sheet3!$A$4:$D$224,4,FALSE)</f>
        <v>0</v>
      </c>
    </row>
    <row r="2156" spans="1:10" hidden="1" x14ac:dyDescent="0.75">
      <c r="A2156" s="1" t="s">
        <v>2157</v>
      </c>
      <c r="B2156">
        <v>135.03999300000001</v>
      </c>
      <c r="C2156">
        <v>89.489998</v>
      </c>
      <c r="D2156" t="str">
        <f t="shared" si="66"/>
        <v>2011-2</v>
      </c>
      <c r="E2156">
        <f t="shared" si="67"/>
        <v>18</v>
      </c>
      <c r="F2156">
        <v>3</v>
      </c>
      <c r="G2156" t="b">
        <f>Table1[[#This Row],[day]]=VLOOKUP(Table1[[#This Row],[ym]],Sheet3!$A$4:$B$224,2,FALSE)</f>
        <v>0</v>
      </c>
      <c r="H2156" s="5" t="b">
        <f>Table1[[#This Row],[m15]]=VLOOKUP(Table1[[#This Row],[ym]],Sheet3!$A$4:$C$224,3,FALSE)</f>
        <v>0</v>
      </c>
      <c r="I2156" s="5">
        <f>IF(Table1[[#This Row],[day]]&gt;=2,Table1[[#This Row],[day]]-2,99)</f>
        <v>16</v>
      </c>
      <c r="J2156" s="5" t="b">
        <f>Table1[[#This Row],[n2]]=VLOOKUP(Table1[[#This Row],[ym]],Sheet3!$A$4:$D$224,4,FALSE)</f>
        <v>0</v>
      </c>
    </row>
    <row r="2157" spans="1:10" hidden="1" x14ac:dyDescent="0.75">
      <c r="A2157" s="1" t="s">
        <v>2158</v>
      </c>
      <c r="B2157">
        <v>132.35000600000001</v>
      </c>
      <c r="C2157">
        <v>90.830001999999993</v>
      </c>
      <c r="D2157" t="str">
        <f t="shared" si="66"/>
        <v>2011-2</v>
      </c>
      <c r="E2157">
        <f t="shared" si="67"/>
        <v>22</v>
      </c>
      <c r="F2157">
        <v>7</v>
      </c>
      <c r="G2157" t="b">
        <f>Table1[[#This Row],[day]]=VLOOKUP(Table1[[#This Row],[ym]],Sheet3!$A$4:$B$224,2,FALSE)</f>
        <v>0</v>
      </c>
      <c r="H2157" s="5" t="b">
        <f>Table1[[#This Row],[m15]]=VLOOKUP(Table1[[#This Row],[ym]],Sheet3!$A$4:$C$224,3,FALSE)</f>
        <v>0</v>
      </c>
      <c r="I2157" s="5">
        <f>IF(Table1[[#This Row],[day]]&gt;=2,Table1[[#This Row],[day]]-2,99)</f>
        <v>20</v>
      </c>
      <c r="J2157" s="5" t="b">
        <f>Table1[[#This Row],[n2]]=VLOOKUP(Table1[[#This Row],[ym]],Sheet3!$A$4:$D$224,4,FALSE)</f>
        <v>0</v>
      </c>
    </row>
    <row r="2158" spans="1:10" hidden="1" x14ac:dyDescent="0.75">
      <c r="A2158" s="1" t="s">
        <v>2159</v>
      </c>
      <c r="B2158">
        <v>131.520004</v>
      </c>
      <c r="C2158">
        <v>91.160004000000001</v>
      </c>
      <c r="D2158" t="str">
        <f t="shared" si="66"/>
        <v>2011-2</v>
      </c>
      <c r="E2158">
        <f t="shared" si="67"/>
        <v>23</v>
      </c>
      <c r="F2158">
        <v>8</v>
      </c>
      <c r="G2158" t="b">
        <f>Table1[[#This Row],[day]]=VLOOKUP(Table1[[#This Row],[ym]],Sheet3!$A$4:$B$224,2,FALSE)</f>
        <v>0</v>
      </c>
      <c r="H2158" s="5" t="b">
        <f>Table1[[#This Row],[m15]]=VLOOKUP(Table1[[#This Row],[ym]],Sheet3!$A$4:$C$224,3,FALSE)</f>
        <v>0</v>
      </c>
      <c r="I2158" s="5">
        <f>IF(Table1[[#This Row],[day]]&gt;=2,Table1[[#This Row],[day]]-2,99)</f>
        <v>21</v>
      </c>
      <c r="J2158" s="5" t="b">
        <f>Table1[[#This Row],[n2]]=VLOOKUP(Table1[[#This Row],[ym]],Sheet3!$A$4:$D$224,4,FALSE)</f>
        <v>0</v>
      </c>
    </row>
    <row r="2159" spans="1:10" hidden="1" x14ac:dyDescent="0.75">
      <c r="A2159" s="1" t="s">
        <v>2160</v>
      </c>
      <c r="B2159">
        <v>131.44000199999999</v>
      </c>
      <c r="C2159">
        <v>91.739998</v>
      </c>
      <c r="D2159" t="str">
        <f t="shared" si="66"/>
        <v>2011-2</v>
      </c>
      <c r="E2159">
        <f t="shared" si="67"/>
        <v>24</v>
      </c>
      <c r="F2159">
        <v>9</v>
      </c>
      <c r="G2159" t="b">
        <f>Table1[[#This Row],[day]]=VLOOKUP(Table1[[#This Row],[ym]],Sheet3!$A$4:$B$224,2,FALSE)</f>
        <v>0</v>
      </c>
      <c r="H2159" s="5" t="b">
        <f>Table1[[#This Row],[m15]]=VLOOKUP(Table1[[#This Row],[ym]],Sheet3!$A$4:$C$224,3,FALSE)</f>
        <v>0</v>
      </c>
      <c r="I2159" s="5">
        <f>IF(Table1[[#This Row],[day]]&gt;=2,Table1[[#This Row],[day]]-2,99)</f>
        <v>22</v>
      </c>
      <c r="J2159" s="5" t="b">
        <f>Table1[[#This Row],[n2]]=VLOOKUP(Table1[[#This Row],[ym]],Sheet3!$A$4:$D$224,4,FALSE)</f>
        <v>0</v>
      </c>
    </row>
    <row r="2160" spans="1:10" hidden="1" x14ac:dyDescent="0.75">
      <c r="A2160" s="1" t="s">
        <v>2161</v>
      </c>
      <c r="B2160">
        <v>132.779999</v>
      </c>
      <c r="C2160">
        <v>92.279999000000004</v>
      </c>
      <c r="D2160" t="str">
        <f t="shared" si="66"/>
        <v>2011-2</v>
      </c>
      <c r="E2160">
        <f t="shared" si="67"/>
        <v>25</v>
      </c>
      <c r="F2160">
        <v>10</v>
      </c>
      <c r="G2160" t="b">
        <f>Table1[[#This Row],[day]]=VLOOKUP(Table1[[#This Row],[ym]],Sheet3!$A$4:$B$224,2,FALSE)</f>
        <v>0</v>
      </c>
      <c r="H2160" s="5" t="b">
        <f>Table1[[#This Row],[m15]]=VLOOKUP(Table1[[#This Row],[ym]],Sheet3!$A$4:$C$224,3,FALSE)</f>
        <v>0</v>
      </c>
      <c r="I2160" s="5">
        <f>IF(Table1[[#This Row],[day]]&gt;=2,Table1[[#This Row],[day]]-2,99)</f>
        <v>23</v>
      </c>
      <c r="J2160" s="5" t="b">
        <f>Table1[[#This Row],[n2]]=VLOOKUP(Table1[[#This Row],[ym]],Sheet3!$A$4:$D$224,4,FALSE)</f>
        <v>0</v>
      </c>
    </row>
    <row r="2161" spans="1:10" hidden="1" x14ac:dyDescent="0.75">
      <c r="A2161" s="1" t="s">
        <v>2162</v>
      </c>
      <c r="B2161">
        <v>133.61999499999999</v>
      </c>
      <c r="C2161">
        <v>92.400002000000001</v>
      </c>
      <c r="D2161" t="str">
        <f t="shared" si="66"/>
        <v>2011-2</v>
      </c>
      <c r="E2161">
        <f t="shared" si="67"/>
        <v>28</v>
      </c>
      <c r="F2161">
        <v>13</v>
      </c>
      <c r="G2161" t="b">
        <f>Table1[[#This Row],[day]]=VLOOKUP(Table1[[#This Row],[ym]],Sheet3!$A$4:$B$224,2,FALSE)</f>
        <v>0</v>
      </c>
      <c r="H2161" s="5" t="b">
        <f>Table1[[#This Row],[m15]]=VLOOKUP(Table1[[#This Row],[ym]],Sheet3!$A$4:$C$224,3,FALSE)</f>
        <v>0</v>
      </c>
      <c r="I2161" s="5">
        <f>IF(Table1[[#This Row],[day]]&gt;=2,Table1[[#This Row],[day]]-2,99)</f>
        <v>26</v>
      </c>
      <c r="J2161" s="5" t="b">
        <f>Table1[[#This Row],[n2]]=VLOOKUP(Table1[[#This Row],[ym]],Sheet3!$A$4:$D$224,4,FALSE)</f>
        <v>0</v>
      </c>
    </row>
    <row r="2162" spans="1:10" hidden="1" x14ac:dyDescent="0.75">
      <c r="A2162" s="1" t="s">
        <v>2163</v>
      </c>
      <c r="B2162">
        <v>131.44000199999999</v>
      </c>
      <c r="C2162">
        <v>92.370002999999997</v>
      </c>
      <c r="D2162" t="str">
        <f t="shared" si="66"/>
        <v>2011-3</v>
      </c>
      <c r="E2162">
        <f t="shared" si="67"/>
        <v>1</v>
      </c>
      <c r="F2162">
        <v>99</v>
      </c>
      <c r="G2162" t="b">
        <f>Table1[[#This Row],[day]]=VLOOKUP(Table1[[#This Row],[ym]],Sheet3!$A$4:$B$224,2,FALSE)</f>
        <v>1</v>
      </c>
      <c r="H2162" s="5" t="b">
        <f>Table1[[#This Row],[m15]]=VLOOKUP(Table1[[#This Row],[ym]],Sheet3!$A$4:$C$224,3,FALSE)</f>
        <v>0</v>
      </c>
      <c r="I2162" s="5">
        <f>IF(Table1[[#This Row],[day]]&gt;=2,Table1[[#This Row],[day]]-2,99)</f>
        <v>99</v>
      </c>
      <c r="J2162" s="5" t="b">
        <f>Table1[[#This Row],[n2]]=VLOOKUP(Table1[[#This Row],[ym]],Sheet3!$A$4:$D$224,4,FALSE)</f>
        <v>0</v>
      </c>
    </row>
    <row r="2163" spans="1:10" x14ac:dyDescent="0.75">
      <c r="A2163" s="1" t="s">
        <v>2164</v>
      </c>
      <c r="B2163">
        <v>131.64999399999999</v>
      </c>
      <c r="C2163">
        <v>90.949996999999996</v>
      </c>
      <c r="D2163" t="str">
        <f t="shared" si="66"/>
        <v>2011-3</v>
      </c>
      <c r="E2163">
        <f t="shared" si="67"/>
        <v>2</v>
      </c>
      <c r="F2163">
        <v>99</v>
      </c>
      <c r="G2163" t="b">
        <f>Table1[[#This Row],[day]]=VLOOKUP(Table1[[#This Row],[ym]],Sheet3!$A$4:$B$224,2,FALSE)</f>
        <v>0</v>
      </c>
      <c r="H2163" s="5" t="b">
        <f>Table1[[#This Row],[m15]]=VLOOKUP(Table1[[#This Row],[ym]],Sheet3!$A$4:$C$224,3,FALSE)</f>
        <v>0</v>
      </c>
      <c r="I2163" s="5">
        <f>IF(Table1[[#This Row],[day]]&gt;=2,Table1[[#This Row],[day]]-2,99)</f>
        <v>0</v>
      </c>
      <c r="J2163" s="5" t="b">
        <f>Table1[[#This Row],[n2]]=VLOOKUP(Table1[[#This Row],[ym]],Sheet3!$A$4:$D$224,4,FALSE)</f>
        <v>1</v>
      </c>
    </row>
    <row r="2164" spans="1:10" hidden="1" x14ac:dyDescent="0.75">
      <c r="A2164" s="1" t="s">
        <v>2165</v>
      </c>
      <c r="B2164">
        <v>133.91999799999999</v>
      </c>
      <c r="C2164">
        <v>90.059997999999993</v>
      </c>
      <c r="D2164" t="str">
        <f t="shared" si="66"/>
        <v>2011-3</v>
      </c>
      <c r="E2164">
        <f t="shared" si="67"/>
        <v>3</v>
      </c>
      <c r="F2164">
        <v>99</v>
      </c>
      <c r="G2164" t="b">
        <f>Table1[[#This Row],[day]]=VLOOKUP(Table1[[#This Row],[ym]],Sheet3!$A$4:$B$224,2,FALSE)</f>
        <v>0</v>
      </c>
      <c r="H2164" s="5" t="b">
        <f>Table1[[#This Row],[m15]]=VLOOKUP(Table1[[#This Row],[ym]],Sheet3!$A$4:$C$224,3,FALSE)</f>
        <v>0</v>
      </c>
      <c r="I2164" s="5">
        <f>IF(Table1[[#This Row],[day]]&gt;=2,Table1[[#This Row],[day]]-2,99)</f>
        <v>1</v>
      </c>
      <c r="J2164" s="5" t="b">
        <f>Table1[[#This Row],[n2]]=VLOOKUP(Table1[[#This Row],[ym]],Sheet3!$A$4:$D$224,4,FALSE)</f>
        <v>0</v>
      </c>
    </row>
    <row r="2165" spans="1:10" hidden="1" x14ac:dyDescent="0.75">
      <c r="A2165" s="1" t="s">
        <v>2166</v>
      </c>
      <c r="B2165">
        <v>132.96000699999999</v>
      </c>
      <c r="C2165">
        <v>90.809997999999993</v>
      </c>
      <c r="D2165" t="str">
        <f t="shared" si="66"/>
        <v>2011-3</v>
      </c>
      <c r="E2165">
        <f t="shared" si="67"/>
        <v>4</v>
      </c>
      <c r="F2165">
        <v>99</v>
      </c>
      <c r="G2165" t="b">
        <f>Table1[[#This Row],[day]]=VLOOKUP(Table1[[#This Row],[ym]],Sheet3!$A$4:$B$224,2,FALSE)</f>
        <v>0</v>
      </c>
      <c r="H2165" s="5" t="b">
        <f>Table1[[#This Row],[m15]]=VLOOKUP(Table1[[#This Row],[ym]],Sheet3!$A$4:$C$224,3,FALSE)</f>
        <v>0</v>
      </c>
      <c r="I2165" s="5">
        <f>IF(Table1[[#This Row],[day]]&gt;=2,Table1[[#This Row],[day]]-2,99)</f>
        <v>2</v>
      </c>
      <c r="J2165" s="5" t="b">
        <f>Table1[[#This Row],[n2]]=VLOOKUP(Table1[[#This Row],[ym]],Sheet3!$A$4:$D$224,4,FALSE)</f>
        <v>0</v>
      </c>
    </row>
    <row r="2166" spans="1:10" hidden="1" x14ac:dyDescent="0.75">
      <c r="A2166" s="1" t="s">
        <v>2167</v>
      </c>
      <c r="B2166">
        <v>131.96000699999999</v>
      </c>
      <c r="C2166">
        <v>90.230002999999996</v>
      </c>
      <c r="D2166" t="str">
        <f t="shared" si="66"/>
        <v>2011-3</v>
      </c>
      <c r="E2166">
        <f t="shared" si="67"/>
        <v>7</v>
      </c>
      <c r="F2166">
        <v>99</v>
      </c>
      <c r="G2166" t="b">
        <f>Table1[[#This Row],[day]]=VLOOKUP(Table1[[#This Row],[ym]],Sheet3!$A$4:$B$224,2,FALSE)</f>
        <v>0</v>
      </c>
      <c r="H2166" s="5" t="b">
        <f>Table1[[#This Row],[m15]]=VLOOKUP(Table1[[#This Row],[ym]],Sheet3!$A$4:$C$224,3,FALSE)</f>
        <v>0</v>
      </c>
      <c r="I2166" s="5">
        <f>IF(Table1[[#This Row],[day]]&gt;=2,Table1[[#This Row],[day]]-2,99)</f>
        <v>5</v>
      </c>
      <c r="J2166" s="5" t="b">
        <f>Table1[[#This Row],[n2]]=VLOOKUP(Table1[[#This Row],[ym]],Sheet3!$A$4:$D$224,4,FALSE)</f>
        <v>0</v>
      </c>
    </row>
    <row r="2167" spans="1:10" hidden="1" x14ac:dyDescent="0.75">
      <c r="A2167" s="1" t="s">
        <v>2168</v>
      </c>
      <c r="B2167">
        <v>133.03999300000001</v>
      </c>
      <c r="C2167">
        <v>89.68</v>
      </c>
      <c r="D2167" t="str">
        <f t="shared" si="66"/>
        <v>2011-3</v>
      </c>
      <c r="E2167">
        <f t="shared" si="67"/>
        <v>8</v>
      </c>
      <c r="F2167">
        <v>99</v>
      </c>
      <c r="G2167" t="b">
        <f>Table1[[#This Row],[day]]=VLOOKUP(Table1[[#This Row],[ym]],Sheet3!$A$4:$B$224,2,FALSE)</f>
        <v>0</v>
      </c>
      <c r="H2167" s="5" t="b">
        <f>Table1[[#This Row],[m15]]=VLOOKUP(Table1[[#This Row],[ym]],Sheet3!$A$4:$C$224,3,FALSE)</f>
        <v>0</v>
      </c>
      <c r="I2167" s="5">
        <f>IF(Table1[[#This Row],[day]]&gt;=2,Table1[[#This Row],[day]]-2,99)</f>
        <v>6</v>
      </c>
      <c r="J2167" s="5" t="b">
        <f>Table1[[#This Row],[n2]]=VLOOKUP(Table1[[#This Row],[ym]],Sheet3!$A$4:$D$224,4,FALSE)</f>
        <v>0</v>
      </c>
    </row>
    <row r="2168" spans="1:10" hidden="1" x14ac:dyDescent="0.75">
      <c r="A2168" s="1" t="s">
        <v>2169</v>
      </c>
      <c r="B2168">
        <v>132.86999499999999</v>
      </c>
      <c r="C2168">
        <v>90.550003000000004</v>
      </c>
      <c r="D2168" t="str">
        <f t="shared" si="66"/>
        <v>2011-3</v>
      </c>
      <c r="E2168">
        <f t="shared" si="67"/>
        <v>9</v>
      </c>
      <c r="F2168">
        <v>99</v>
      </c>
      <c r="G2168" t="b">
        <f>Table1[[#This Row],[day]]=VLOOKUP(Table1[[#This Row],[ym]],Sheet3!$A$4:$B$224,2,FALSE)</f>
        <v>0</v>
      </c>
      <c r="H2168" s="5" t="b">
        <f>Table1[[#This Row],[m15]]=VLOOKUP(Table1[[#This Row],[ym]],Sheet3!$A$4:$C$224,3,FALSE)</f>
        <v>0</v>
      </c>
      <c r="I2168" s="5">
        <f>IF(Table1[[#This Row],[day]]&gt;=2,Table1[[#This Row],[day]]-2,99)</f>
        <v>7</v>
      </c>
      <c r="J2168" s="5" t="b">
        <f>Table1[[#This Row],[n2]]=VLOOKUP(Table1[[#This Row],[ym]],Sheet3!$A$4:$D$224,4,FALSE)</f>
        <v>0</v>
      </c>
    </row>
    <row r="2169" spans="1:10" hidden="1" x14ac:dyDescent="0.75">
      <c r="A2169" s="1" t="s">
        <v>2170</v>
      </c>
      <c r="B2169">
        <v>130.44000199999999</v>
      </c>
      <c r="C2169">
        <v>92.07</v>
      </c>
      <c r="D2169" t="str">
        <f t="shared" si="66"/>
        <v>2011-3</v>
      </c>
      <c r="E2169">
        <f t="shared" si="67"/>
        <v>10</v>
      </c>
      <c r="F2169">
        <v>99</v>
      </c>
      <c r="G2169" t="b">
        <f>Table1[[#This Row],[day]]=VLOOKUP(Table1[[#This Row],[ym]],Sheet3!$A$4:$B$224,2,FALSE)</f>
        <v>0</v>
      </c>
      <c r="H2169" s="5" t="b">
        <f>Table1[[#This Row],[m15]]=VLOOKUP(Table1[[#This Row],[ym]],Sheet3!$A$4:$C$224,3,FALSE)</f>
        <v>0</v>
      </c>
      <c r="I2169" s="5">
        <f>IF(Table1[[#This Row],[day]]&gt;=2,Table1[[#This Row],[day]]-2,99)</f>
        <v>8</v>
      </c>
      <c r="J2169" s="5" t="b">
        <f>Table1[[#This Row],[n2]]=VLOOKUP(Table1[[#This Row],[ym]],Sheet3!$A$4:$D$224,4,FALSE)</f>
        <v>0</v>
      </c>
    </row>
    <row r="2170" spans="1:10" hidden="1" x14ac:dyDescent="0.75">
      <c r="A2170" s="1" t="s">
        <v>2171</v>
      </c>
      <c r="B2170">
        <v>131.41999799999999</v>
      </c>
      <c r="C2170">
        <v>91.550003000000004</v>
      </c>
      <c r="D2170" t="str">
        <f t="shared" si="66"/>
        <v>2011-3</v>
      </c>
      <c r="E2170">
        <f t="shared" si="67"/>
        <v>11</v>
      </c>
      <c r="F2170">
        <v>99</v>
      </c>
      <c r="G2170" t="b">
        <f>Table1[[#This Row],[day]]=VLOOKUP(Table1[[#This Row],[ym]],Sheet3!$A$4:$B$224,2,FALSE)</f>
        <v>0</v>
      </c>
      <c r="H2170" s="5" t="b">
        <f>Table1[[#This Row],[m15]]=VLOOKUP(Table1[[#This Row],[ym]],Sheet3!$A$4:$C$224,3,FALSE)</f>
        <v>0</v>
      </c>
      <c r="I2170" s="5">
        <f>IF(Table1[[#This Row],[day]]&gt;=2,Table1[[#This Row],[day]]-2,99)</f>
        <v>9</v>
      </c>
      <c r="J2170" s="5" t="b">
        <f>Table1[[#This Row],[n2]]=VLOOKUP(Table1[[#This Row],[ym]],Sheet3!$A$4:$D$224,4,FALSE)</f>
        <v>0</v>
      </c>
    </row>
    <row r="2171" spans="1:10" hidden="1" x14ac:dyDescent="0.75">
      <c r="A2171" s="1" t="s">
        <v>2172</v>
      </c>
      <c r="B2171">
        <v>130.53999300000001</v>
      </c>
      <c r="C2171">
        <v>91.510002</v>
      </c>
      <c r="D2171" t="str">
        <f t="shared" si="66"/>
        <v>2011-3</v>
      </c>
      <c r="E2171">
        <f t="shared" si="67"/>
        <v>14</v>
      </c>
      <c r="F2171">
        <v>99</v>
      </c>
      <c r="G2171" t="b">
        <f>Table1[[#This Row],[day]]=VLOOKUP(Table1[[#This Row],[ym]],Sheet3!$A$4:$B$224,2,FALSE)</f>
        <v>0</v>
      </c>
      <c r="H2171" s="5" t="b">
        <f>Table1[[#This Row],[m15]]=VLOOKUP(Table1[[#This Row],[ym]],Sheet3!$A$4:$C$224,3,FALSE)</f>
        <v>0</v>
      </c>
      <c r="I2171" s="5">
        <f>IF(Table1[[#This Row],[day]]&gt;=2,Table1[[#This Row],[day]]-2,99)</f>
        <v>12</v>
      </c>
      <c r="J2171" s="5" t="b">
        <f>Table1[[#This Row],[n2]]=VLOOKUP(Table1[[#This Row],[ym]],Sheet3!$A$4:$D$224,4,FALSE)</f>
        <v>0</v>
      </c>
    </row>
    <row r="2172" spans="1:10" hidden="1" x14ac:dyDescent="0.75">
      <c r="A2172" s="1" t="s">
        <v>2173</v>
      </c>
      <c r="B2172">
        <v>129.08999600000001</v>
      </c>
      <c r="C2172">
        <v>92.879997000000003</v>
      </c>
      <c r="D2172" t="str">
        <f t="shared" si="66"/>
        <v>2011-3</v>
      </c>
      <c r="E2172">
        <f t="shared" si="67"/>
        <v>15</v>
      </c>
      <c r="F2172">
        <v>99</v>
      </c>
      <c r="G2172" t="b">
        <f>Table1[[#This Row],[day]]=VLOOKUP(Table1[[#This Row],[ym]],Sheet3!$A$4:$B$224,2,FALSE)</f>
        <v>0</v>
      </c>
      <c r="H2172" s="5" t="b">
        <f>Table1[[#This Row],[m15]]=VLOOKUP(Table1[[#This Row],[ym]],Sheet3!$A$4:$C$224,3,FALSE)</f>
        <v>0</v>
      </c>
      <c r="I2172" s="5">
        <f>IF(Table1[[#This Row],[day]]&gt;=2,Table1[[#This Row],[day]]-2,99)</f>
        <v>13</v>
      </c>
      <c r="J2172" s="5" t="b">
        <f>Table1[[#This Row],[n2]]=VLOOKUP(Table1[[#This Row],[ym]],Sheet3!$A$4:$D$224,4,FALSE)</f>
        <v>0</v>
      </c>
    </row>
    <row r="2173" spans="1:10" hidden="1" x14ac:dyDescent="0.75">
      <c r="A2173" s="1" t="s">
        <v>2174</v>
      </c>
      <c r="B2173">
        <v>126.66999800000001</v>
      </c>
      <c r="C2173">
        <v>93.93</v>
      </c>
      <c r="D2173" t="str">
        <f t="shared" si="66"/>
        <v>2011-3</v>
      </c>
      <c r="E2173">
        <f t="shared" si="67"/>
        <v>16</v>
      </c>
      <c r="F2173">
        <v>1</v>
      </c>
      <c r="G2173" t="b">
        <f>Table1[[#This Row],[day]]=VLOOKUP(Table1[[#This Row],[ym]],Sheet3!$A$4:$B$224,2,FALSE)</f>
        <v>0</v>
      </c>
      <c r="H2173" s="5" t="b">
        <f>Table1[[#This Row],[m15]]=VLOOKUP(Table1[[#This Row],[ym]],Sheet3!$A$4:$C$224,3,FALSE)</f>
        <v>1</v>
      </c>
      <c r="I2173" s="5">
        <f>IF(Table1[[#This Row],[day]]&gt;=2,Table1[[#This Row],[day]]-2,99)</f>
        <v>14</v>
      </c>
      <c r="J2173" s="5" t="b">
        <f>Table1[[#This Row],[n2]]=VLOOKUP(Table1[[#This Row],[ym]],Sheet3!$A$4:$D$224,4,FALSE)</f>
        <v>0</v>
      </c>
    </row>
    <row r="2174" spans="1:10" hidden="1" x14ac:dyDescent="0.75">
      <c r="A2174" s="1" t="s">
        <v>2175</v>
      </c>
      <c r="B2174">
        <v>128.270004</v>
      </c>
      <c r="C2174">
        <v>93.209998999999996</v>
      </c>
      <c r="D2174" t="str">
        <f t="shared" si="66"/>
        <v>2011-3</v>
      </c>
      <c r="E2174">
        <f t="shared" si="67"/>
        <v>17</v>
      </c>
      <c r="F2174">
        <v>2</v>
      </c>
      <c r="G2174" t="b">
        <f>Table1[[#This Row],[day]]=VLOOKUP(Table1[[#This Row],[ym]],Sheet3!$A$4:$B$224,2,FALSE)</f>
        <v>0</v>
      </c>
      <c r="H2174" s="5" t="b">
        <f>Table1[[#This Row],[m15]]=VLOOKUP(Table1[[#This Row],[ym]],Sheet3!$A$4:$C$224,3,FALSE)</f>
        <v>0</v>
      </c>
      <c r="I2174" s="5">
        <f>IF(Table1[[#This Row],[day]]&gt;=2,Table1[[#This Row],[day]]-2,99)</f>
        <v>15</v>
      </c>
      <c r="J2174" s="5" t="b">
        <f>Table1[[#This Row],[n2]]=VLOOKUP(Table1[[#This Row],[ym]],Sheet3!$A$4:$D$224,4,FALSE)</f>
        <v>0</v>
      </c>
    </row>
    <row r="2175" spans="1:10" hidden="1" x14ac:dyDescent="0.75">
      <c r="A2175" s="1" t="s">
        <v>2176</v>
      </c>
      <c r="B2175">
        <v>128.779999</v>
      </c>
      <c r="C2175">
        <v>93.459998999999996</v>
      </c>
      <c r="D2175" t="str">
        <f t="shared" si="66"/>
        <v>2011-3</v>
      </c>
      <c r="E2175">
        <f t="shared" si="67"/>
        <v>18</v>
      </c>
      <c r="F2175">
        <v>3</v>
      </c>
      <c r="G2175" t="b">
        <f>Table1[[#This Row],[day]]=VLOOKUP(Table1[[#This Row],[ym]],Sheet3!$A$4:$B$224,2,FALSE)</f>
        <v>0</v>
      </c>
      <c r="H2175" s="5" t="b">
        <f>Table1[[#This Row],[m15]]=VLOOKUP(Table1[[#This Row],[ym]],Sheet3!$A$4:$C$224,3,FALSE)</f>
        <v>0</v>
      </c>
      <c r="I2175" s="5">
        <f>IF(Table1[[#This Row],[day]]&gt;=2,Table1[[#This Row],[day]]-2,99)</f>
        <v>16</v>
      </c>
      <c r="J2175" s="5" t="b">
        <f>Table1[[#This Row],[n2]]=VLOOKUP(Table1[[#This Row],[ym]],Sheet3!$A$4:$D$224,4,FALSE)</f>
        <v>0</v>
      </c>
    </row>
    <row r="2176" spans="1:10" hidden="1" x14ac:dyDescent="0.75">
      <c r="A2176" s="1" t="s">
        <v>2177</v>
      </c>
      <c r="B2176">
        <v>130.770004</v>
      </c>
      <c r="C2176">
        <v>92.910004000000001</v>
      </c>
      <c r="D2176" t="str">
        <f t="shared" si="66"/>
        <v>2011-3</v>
      </c>
      <c r="E2176">
        <f t="shared" si="67"/>
        <v>21</v>
      </c>
      <c r="F2176">
        <v>6</v>
      </c>
      <c r="G2176" t="b">
        <f>Table1[[#This Row],[day]]=VLOOKUP(Table1[[#This Row],[ym]],Sheet3!$A$4:$B$224,2,FALSE)</f>
        <v>0</v>
      </c>
      <c r="H2176" s="5" t="b">
        <f>Table1[[#This Row],[m15]]=VLOOKUP(Table1[[#This Row],[ym]],Sheet3!$A$4:$C$224,3,FALSE)</f>
        <v>0</v>
      </c>
      <c r="I2176" s="5">
        <f>IF(Table1[[#This Row],[day]]&gt;=2,Table1[[#This Row],[day]]-2,99)</f>
        <v>19</v>
      </c>
      <c r="J2176" s="5" t="b">
        <f>Table1[[#This Row],[n2]]=VLOOKUP(Table1[[#This Row],[ym]],Sheet3!$A$4:$D$224,4,FALSE)</f>
        <v>0</v>
      </c>
    </row>
    <row r="2177" spans="1:10" hidden="1" x14ac:dyDescent="0.75">
      <c r="A2177" s="1" t="s">
        <v>2178</v>
      </c>
      <c r="B2177">
        <v>130.30999800000001</v>
      </c>
      <c r="C2177">
        <v>93.220000999999996</v>
      </c>
      <c r="D2177" t="str">
        <f t="shared" si="66"/>
        <v>2011-3</v>
      </c>
      <c r="E2177">
        <f t="shared" si="67"/>
        <v>22</v>
      </c>
      <c r="F2177">
        <v>7</v>
      </c>
      <c r="G2177" t="b">
        <f>Table1[[#This Row],[day]]=VLOOKUP(Table1[[#This Row],[ym]],Sheet3!$A$4:$B$224,2,FALSE)</f>
        <v>0</v>
      </c>
      <c r="H2177" s="5" t="b">
        <f>Table1[[#This Row],[m15]]=VLOOKUP(Table1[[#This Row],[ym]],Sheet3!$A$4:$C$224,3,FALSE)</f>
        <v>0</v>
      </c>
      <c r="I2177" s="5">
        <f>IF(Table1[[#This Row],[day]]&gt;=2,Table1[[#This Row],[day]]-2,99)</f>
        <v>20</v>
      </c>
      <c r="J2177" s="5" t="b">
        <f>Table1[[#This Row],[n2]]=VLOOKUP(Table1[[#This Row],[ym]],Sheet3!$A$4:$D$224,4,FALSE)</f>
        <v>0</v>
      </c>
    </row>
    <row r="2178" spans="1:10" hidden="1" x14ac:dyDescent="0.75">
      <c r="A2178" s="1" t="s">
        <v>2179</v>
      </c>
      <c r="B2178">
        <v>130.66999799999999</v>
      </c>
      <c r="C2178">
        <v>93.099997999999999</v>
      </c>
      <c r="D2178" t="str">
        <f t="shared" ref="D2178:D2241" si="68">YEAR(A2178)&amp;"-"&amp;MONTH(A2178)</f>
        <v>2011-3</v>
      </c>
      <c r="E2178">
        <f t="shared" ref="E2178:E2241" si="69">DAY(A2178)</f>
        <v>23</v>
      </c>
      <c r="F2178">
        <v>8</v>
      </c>
      <c r="G2178" t="b">
        <f>Table1[[#This Row],[day]]=VLOOKUP(Table1[[#This Row],[ym]],Sheet3!$A$4:$B$224,2,FALSE)</f>
        <v>0</v>
      </c>
      <c r="H2178" s="5" t="b">
        <f>Table1[[#This Row],[m15]]=VLOOKUP(Table1[[#This Row],[ym]],Sheet3!$A$4:$C$224,3,FALSE)</f>
        <v>0</v>
      </c>
      <c r="I2178" s="5">
        <f>IF(Table1[[#This Row],[day]]&gt;=2,Table1[[#This Row],[day]]-2,99)</f>
        <v>21</v>
      </c>
      <c r="J2178" s="5" t="b">
        <f>Table1[[#This Row],[n2]]=VLOOKUP(Table1[[#This Row],[ym]],Sheet3!$A$4:$D$224,4,FALSE)</f>
        <v>0</v>
      </c>
    </row>
    <row r="2179" spans="1:10" hidden="1" x14ac:dyDescent="0.75">
      <c r="A2179" s="1" t="s">
        <v>2180</v>
      </c>
      <c r="B2179">
        <v>131.94000199999999</v>
      </c>
      <c r="C2179">
        <v>92.400002000000001</v>
      </c>
      <c r="D2179" t="str">
        <f t="shared" si="68"/>
        <v>2011-3</v>
      </c>
      <c r="E2179">
        <f t="shared" si="69"/>
        <v>24</v>
      </c>
      <c r="F2179">
        <v>9</v>
      </c>
      <c r="G2179" t="b">
        <f>Table1[[#This Row],[day]]=VLOOKUP(Table1[[#This Row],[ym]],Sheet3!$A$4:$B$224,2,FALSE)</f>
        <v>0</v>
      </c>
      <c r="H2179" s="5" t="b">
        <f>Table1[[#This Row],[m15]]=VLOOKUP(Table1[[#This Row],[ym]],Sheet3!$A$4:$C$224,3,FALSE)</f>
        <v>0</v>
      </c>
      <c r="I2179" s="5">
        <f>IF(Table1[[#This Row],[day]]&gt;=2,Table1[[#This Row],[day]]-2,99)</f>
        <v>22</v>
      </c>
      <c r="J2179" s="5" t="b">
        <f>Table1[[#This Row],[n2]]=VLOOKUP(Table1[[#This Row],[ym]],Sheet3!$A$4:$D$224,4,FALSE)</f>
        <v>0</v>
      </c>
    </row>
    <row r="2180" spans="1:10" hidden="1" x14ac:dyDescent="0.75">
      <c r="A2180" s="1" t="s">
        <v>2181</v>
      </c>
      <c r="B2180">
        <v>131.729996</v>
      </c>
      <c r="C2180">
        <v>92.169998000000007</v>
      </c>
      <c r="D2180" t="str">
        <f t="shared" si="68"/>
        <v>2011-3</v>
      </c>
      <c r="E2180">
        <f t="shared" si="69"/>
        <v>25</v>
      </c>
      <c r="F2180">
        <v>10</v>
      </c>
      <c r="G2180" t="b">
        <f>Table1[[#This Row],[day]]=VLOOKUP(Table1[[#This Row],[ym]],Sheet3!$A$4:$B$224,2,FALSE)</f>
        <v>0</v>
      </c>
      <c r="H2180" s="5" t="b">
        <f>Table1[[#This Row],[m15]]=VLOOKUP(Table1[[#This Row],[ym]],Sheet3!$A$4:$C$224,3,FALSE)</f>
        <v>0</v>
      </c>
      <c r="I2180" s="5">
        <f>IF(Table1[[#This Row],[day]]&gt;=2,Table1[[#This Row],[day]]-2,99)</f>
        <v>23</v>
      </c>
      <c r="J2180" s="5" t="b">
        <f>Table1[[#This Row],[n2]]=VLOOKUP(Table1[[#This Row],[ym]],Sheet3!$A$4:$D$224,4,FALSE)</f>
        <v>0</v>
      </c>
    </row>
    <row r="2181" spans="1:10" hidden="1" x14ac:dyDescent="0.75">
      <c r="A2181" s="1" t="s">
        <v>2182</v>
      </c>
      <c r="B2181">
        <v>131.44000199999999</v>
      </c>
      <c r="C2181">
        <v>92.300003000000004</v>
      </c>
      <c r="D2181" t="str">
        <f t="shared" si="68"/>
        <v>2011-3</v>
      </c>
      <c r="E2181">
        <f t="shared" si="69"/>
        <v>28</v>
      </c>
      <c r="F2181">
        <v>13</v>
      </c>
      <c r="G2181" t="b">
        <f>Table1[[#This Row],[day]]=VLOOKUP(Table1[[#This Row],[ym]],Sheet3!$A$4:$B$224,2,FALSE)</f>
        <v>0</v>
      </c>
      <c r="H2181" s="5" t="b">
        <f>Table1[[#This Row],[m15]]=VLOOKUP(Table1[[#This Row],[ym]],Sheet3!$A$4:$C$224,3,FALSE)</f>
        <v>0</v>
      </c>
      <c r="I2181" s="5">
        <f>IF(Table1[[#This Row],[day]]&gt;=2,Table1[[#This Row],[day]]-2,99)</f>
        <v>26</v>
      </c>
      <c r="J2181" s="5" t="b">
        <f>Table1[[#This Row],[n2]]=VLOOKUP(Table1[[#This Row],[ym]],Sheet3!$A$4:$D$224,4,FALSE)</f>
        <v>0</v>
      </c>
    </row>
    <row r="2182" spans="1:10" hidden="1" x14ac:dyDescent="0.75">
      <c r="A2182" s="1" t="s">
        <v>2183</v>
      </c>
      <c r="B2182">
        <v>132.33000200000001</v>
      </c>
      <c r="C2182">
        <v>91.589995999999999</v>
      </c>
      <c r="D2182" t="str">
        <f t="shared" si="68"/>
        <v>2011-3</v>
      </c>
      <c r="E2182">
        <f t="shared" si="69"/>
        <v>29</v>
      </c>
      <c r="F2182">
        <v>14</v>
      </c>
      <c r="G2182" t="b">
        <f>Table1[[#This Row],[day]]=VLOOKUP(Table1[[#This Row],[ym]],Sheet3!$A$4:$B$224,2,FALSE)</f>
        <v>0</v>
      </c>
      <c r="H2182" s="5" t="b">
        <f>Table1[[#This Row],[m15]]=VLOOKUP(Table1[[#This Row],[ym]],Sheet3!$A$4:$C$224,3,FALSE)</f>
        <v>0</v>
      </c>
      <c r="I2182" s="5">
        <f>IF(Table1[[#This Row],[day]]&gt;=2,Table1[[#This Row],[day]]-2,99)</f>
        <v>27</v>
      </c>
      <c r="J2182" s="5" t="b">
        <f>Table1[[#This Row],[n2]]=VLOOKUP(Table1[[#This Row],[ym]],Sheet3!$A$4:$D$224,4,FALSE)</f>
        <v>0</v>
      </c>
    </row>
    <row r="2183" spans="1:10" hidden="1" x14ac:dyDescent="0.75">
      <c r="A2183" s="1" t="s">
        <v>2184</v>
      </c>
      <c r="B2183">
        <v>133.199997</v>
      </c>
      <c r="C2183">
        <v>92.32</v>
      </c>
      <c r="D2183" t="str">
        <f t="shared" si="68"/>
        <v>2011-3</v>
      </c>
      <c r="E2183">
        <f t="shared" si="69"/>
        <v>30</v>
      </c>
      <c r="F2183">
        <v>15</v>
      </c>
      <c r="G2183" t="b">
        <f>Table1[[#This Row],[day]]=VLOOKUP(Table1[[#This Row],[ym]],Sheet3!$A$4:$B$224,2,FALSE)</f>
        <v>0</v>
      </c>
      <c r="H2183" s="5" t="b">
        <f>Table1[[#This Row],[m15]]=VLOOKUP(Table1[[#This Row],[ym]],Sheet3!$A$4:$C$224,3,FALSE)</f>
        <v>0</v>
      </c>
      <c r="I2183" s="5">
        <f>IF(Table1[[#This Row],[day]]&gt;=2,Table1[[#This Row],[day]]-2,99)</f>
        <v>28</v>
      </c>
      <c r="J2183" s="5" t="b">
        <f>Table1[[#This Row],[n2]]=VLOOKUP(Table1[[#This Row],[ym]],Sheet3!$A$4:$D$224,4,FALSE)</f>
        <v>0</v>
      </c>
    </row>
    <row r="2184" spans="1:10" hidden="1" x14ac:dyDescent="0.75">
      <c r="A2184" s="1" t="s">
        <v>2185</v>
      </c>
      <c r="B2184">
        <v>133.009995</v>
      </c>
      <c r="C2184">
        <v>92.129997000000003</v>
      </c>
      <c r="D2184" t="str">
        <f t="shared" si="68"/>
        <v>2011-3</v>
      </c>
      <c r="E2184">
        <f t="shared" si="69"/>
        <v>31</v>
      </c>
      <c r="F2184">
        <v>16</v>
      </c>
      <c r="G2184" t="b">
        <f>Table1[[#This Row],[day]]=VLOOKUP(Table1[[#This Row],[ym]],Sheet3!$A$4:$B$224,2,FALSE)</f>
        <v>0</v>
      </c>
      <c r="H2184" s="5" t="b">
        <f>Table1[[#This Row],[m15]]=VLOOKUP(Table1[[#This Row],[ym]],Sheet3!$A$4:$C$224,3,FALSE)</f>
        <v>0</v>
      </c>
      <c r="I2184" s="5">
        <f>IF(Table1[[#This Row],[day]]&gt;=2,Table1[[#This Row],[day]]-2,99)</f>
        <v>29</v>
      </c>
      <c r="J2184" s="5" t="b">
        <f>Table1[[#This Row],[n2]]=VLOOKUP(Table1[[#This Row],[ym]],Sheet3!$A$4:$D$224,4,FALSE)</f>
        <v>0</v>
      </c>
    </row>
    <row r="2185" spans="1:10" hidden="1" x14ac:dyDescent="0.75">
      <c r="A2185" s="1" t="s">
        <v>2186</v>
      </c>
      <c r="B2185">
        <v>133.61000100000001</v>
      </c>
      <c r="C2185">
        <v>92.190002000000007</v>
      </c>
      <c r="D2185" t="str">
        <f t="shared" si="68"/>
        <v>2011-4</v>
      </c>
      <c r="E2185">
        <f t="shared" si="69"/>
        <v>1</v>
      </c>
      <c r="F2185">
        <v>99</v>
      </c>
      <c r="G2185" t="b">
        <f>Table1[[#This Row],[day]]=VLOOKUP(Table1[[#This Row],[ym]],Sheet3!$A$4:$B$224,2,FALSE)</f>
        <v>1</v>
      </c>
      <c r="H2185" s="5" t="b">
        <f>Table1[[#This Row],[m15]]=VLOOKUP(Table1[[#This Row],[ym]],Sheet3!$A$4:$C$224,3,FALSE)</f>
        <v>0</v>
      </c>
      <c r="I2185" s="5">
        <f>IF(Table1[[#This Row],[day]]&gt;=2,Table1[[#This Row],[day]]-2,99)</f>
        <v>99</v>
      </c>
      <c r="J2185" s="5" t="b">
        <f>Table1[[#This Row],[n2]]=VLOOKUP(Table1[[#This Row],[ym]],Sheet3!$A$4:$D$224,4,FALSE)</f>
        <v>0</v>
      </c>
    </row>
    <row r="2186" spans="1:10" x14ac:dyDescent="0.75">
      <c r="A2186" s="1" t="s">
        <v>2187</v>
      </c>
      <c r="B2186">
        <v>133.800003</v>
      </c>
      <c r="C2186">
        <v>92.290001000000004</v>
      </c>
      <c r="D2186" t="str">
        <f t="shared" si="68"/>
        <v>2011-4</v>
      </c>
      <c r="E2186">
        <f t="shared" si="69"/>
        <v>4</v>
      </c>
      <c r="F2186">
        <v>99</v>
      </c>
      <c r="G2186" t="b">
        <f>Table1[[#This Row],[day]]=VLOOKUP(Table1[[#This Row],[ym]],Sheet3!$A$4:$B$224,2,FALSE)</f>
        <v>0</v>
      </c>
      <c r="H2186" s="5" t="b">
        <f>Table1[[#This Row],[m15]]=VLOOKUP(Table1[[#This Row],[ym]],Sheet3!$A$4:$C$224,3,FALSE)</f>
        <v>0</v>
      </c>
      <c r="I2186" s="5">
        <f>IF(Table1[[#This Row],[day]]&gt;=2,Table1[[#This Row],[day]]-2,99)</f>
        <v>2</v>
      </c>
      <c r="J2186" s="5" t="b">
        <f>Table1[[#This Row],[n2]]=VLOOKUP(Table1[[#This Row],[ym]],Sheet3!$A$4:$D$224,4,FALSE)</f>
        <v>1</v>
      </c>
    </row>
    <row r="2187" spans="1:10" hidden="1" x14ac:dyDescent="0.75">
      <c r="A2187" s="1" t="s">
        <v>2188</v>
      </c>
      <c r="B2187">
        <v>133.64999399999999</v>
      </c>
      <c r="C2187">
        <v>91.919998000000007</v>
      </c>
      <c r="D2187" t="str">
        <f t="shared" si="68"/>
        <v>2011-4</v>
      </c>
      <c r="E2187">
        <f t="shared" si="69"/>
        <v>5</v>
      </c>
      <c r="F2187">
        <v>99</v>
      </c>
      <c r="G2187" t="b">
        <f>Table1[[#This Row],[day]]=VLOOKUP(Table1[[#This Row],[ym]],Sheet3!$A$4:$B$224,2,FALSE)</f>
        <v>0</v>
      </c>
      <c r="H2187" s="5" t="b">
        <f>Table1[[#This Row],[m15]]=VLOOKUP(Table1[[#This Row],[ym]],Sheet3!$A$4:$C$224,3,FALSE)</f>
        <v>0</v>
      </c>
      <c r="I2187" s="5">
        <f>IF(Table1[[#This Row],[day]]&gt;=2,Table1[[#This Row],[day]]-2,99)</f>
        <v>3</v>
      </c>
      <c r="J2187" s="5" t="b">
        <f>Table1[[#This Row],[n2]]=VLOOKUP(Table1[[#This Row],[ym]],Sheet3!$A$4:$D$224,4,FALSE)</f>
        <v>0</v>
      </c>
    </row>
    <row r="2188" spans="1:10" hidden="1" x14ac:dyDescent="0.75">
      <c r="A2188" s="1" t="s">
        <v>2189</v>
      </c>
      <c r="B2188">
        <v>134.08999600000001</v>
      </c>
      <c r="C2188">
        <v>90.540001000000004</v>
      </c>
      <c r="D2188" t="str">
        <f t="shared" si="68"/>
        <v>2011-4</v>
      </c>
      <c r="E2188">
        <f t="shared" si="69"/>
        <v>6</v>
      </c>
      <c r="F2188">
        <v>99</v>
      </c>
      <c r="G2188" t="b">
        <f>Table1[[#This Row],[day]]=VLOOKUP(Table1[[#This Row],[ym]],Sheet3!$A$4:$B$224,2,FALSE)</f>
        <v>0</v>
      </c>
      <c r="H2188" s="5" t="b">
        <f>Table1[[#This Row],[m15]]=VLOOKUP(Table1[[#This Row],[ym]],Sheet3!$A$4:$C$224,3,FALSE)</f>
        <v>0</v>
      </c>
      <c r="I2188" s="5">
        <f>IF(Table1[[#This Row],[day]]&gt;=2,Table1[[#This Row],[day]]-2,99)</f>
        <v>4</v>
      </c>
      <c r="J2188" s="5" t="b">
        <f>Table1[[#This Row],[n2]]=VLOOKUP(Table1[[#This Row],[ym]],Sheet3!$A$4:$D$224,4,FALSE)</f>
        <v>0</v>
      </c>
    </row>
    <row r="2189" spans="1:10" hidden="1" x14ac:dyDescent="0.75">
      <c r="A2189" s="1" t="s">
        <v>2190</v>
      </c>
      <c r="B2189">
        <v>133.779999</v>
      </c>
      <c r="C2189">
        <v>90.360000999999997</v>
      </c>
      <c r="D2189" t="str">
        <f t="shared" si="68"/>
        <v>2011-4</v>
      </c>
      <c r="E2189">
        <f t="shared" si="69"/>
        <v>7</v>
      </c>
      <c r="F2189">
        <v>99</v>
      </c>
      <c r="G2189" t="b">
        <f>Table1[[#This Row],[day]]=VLOOKUP(Table1[[#This Row],[ym]],Sheet3!$A$4:$B$224,2,FALSE)</f>
        <v>0</v>
      </c>
      <c r="H2189" s="5" t="b">
        <f>Table1[[#This Row],[m15]]=VLOOKUP(Table1[[#This Row],[ym]],Sheet3!$A$4:$C$224,3,FALSE)</f>
        <v>0</v>
      </c>
      <c r="I2189" s="5">
        <f>IF(Table1[[#This Row],[day]]&gt;=2,Table1[[#This Row],[day]]-2,99)</f>
        <v>5</v>
      </c>
      <c r="J2189" s="5" t="b">
        <f>Table1[[#This Row],[n2]]=VLOOKUP(Table1[[#This Row],[ym]],Sheet3!$A$4:$D$224,4,FALSE)</f>
        <v>0</v>
      </c>
    </row>
    <row r="2190" spans="1:10" hidden="1" x14ac:dyDescent="0.75">
      <c r="A2190" s="1" t="s">
        <v>2191</v>
      </c>
      <c r="B2190">
        <v>133.300003</v>
      </c>
      <c r="C2190">
        <v>89.879997000000003</v>
      </c>
      <c r="D2190" t="str">
        <f t="shared" si="68"/>
        <v>2011-4</v>
      </c>
      <c r="E2190">
        <f t="shared" si="69"/>
        <v>8</v>
      </c>
      <c r="F2190">
        <v>99</v>
      </c>
      <c r="G2190" t="b">
        <f>Table1[[#This Row],[day]]=VLOOKUP(Table1[[#This Row],[ym]],Sheet3!$A$4:$B$224,2,FALSE)</f>
        <v>0</v>
      </c>
      <c r="H2190" s="5" t="b">
        <f>Table1[[#This Row],[m15]]=VLOOKUP(Table1[[#This Row],[ym]],Sheet3!$A$4:$C$224,3,FALSE)</f>
        <v>0</v>
      </c>
      <c r="I2190" s="5">
        <f>IF(Table1[[#This Row],[day]]&gt;=2,Table1[[#This Row],[day]]-2,99)</f>
        <v>6</v>
      </c>
      <c r="J2190" s="5" t="b">
        <f>Table1[[#This Row],[n2]]=VLOOKUP(Table1[[#This Row],[ym]],Sheet3!$A$4:$D$224,4,FALSE)</f>
        <v>0</v>
      </c>
    </row>
    <row r="2191" spans="1:10" hidden="1" x14ac:dyDescent="0.75">
      <c r="A2191" s="1" t="s">
        <v>2192</v>
      </c>
      <c r="B2191">
        <v>132.91000399999999</v>
      </c>
      <c r="C2191">
        <v>89.959998999999996</v>
      </c>
      <c r="D2191" t="str">
        <f t="shared" si="68"/>
        <v>2011-4</v>
      </c>
      <c r="E2191">
        <f t="shared" si="69"/>
        <v>11</v>
      </c>
      <c r="F2191">
        <v>99</v>
      </c>
      <c r="G2191" t="b">
        <f>Table1[[#This Row],[day]]=VLOOKUP(Table1[[#This Row],[ym]],Sheet3!$A$4:$B$224,2,FALSE)</f>
        <v>0</v>
      </c>
      <c r="H2191" s="5" t="b">
        <f>Table1[[#This Row],[m15]]=VLOOKUP(Table1[[#This Row],[ym]],Sheet3!$A$4:$C$224,3,FALSE)</f>
        <v>0</v>
      </c>
      <c r="I2191" s="5">
        <f>IF(Table1[[#This Row],[day]]&gt;=2,Table1[[#This Row],[day]]-2,99)</f>
        <v>9</v>
      </c>
      <c r="J2191" s="5" t="b">
        <f>Table1[[#This Row],[n2]]=VLOOKUP(Table1[[#This Row],[ym]],Sheet3!$A$4:$D$224,4,FALSE)</f>
        <v>0</v>
      </c>
    </row>
    <row r="2192" spans="1:10" hidden="1" x14ac:dyDescent="0.75">
      <c r="A2192" s="1" t="s">
        <v>2193</v>
      </c>
      <c r="B2192">
        <v>131.88999899999999</v>
      </c>
      <c r="C2192">
        <v>90.93</v>
      </c>
      <c r="D2192" t="str">
        <f t="shared" si="68"/>
        <v>2011-4</v>
      </c>
      <c r="E2192">
        <f t="shared" si="69"/>
        <v>12</v>
      </c>
      <c r="F2192">
        <v>99</v>
      </c>
      <c r="G2192" t="b">
        <f>Table1[[#This Row],[day]]=VLOOKUP(Table1[[#This Row],[ym]],Sheet3!$A$4:$B$224,2,FALSE)</f>
        <v>0</v>
      </c>
      <c r="H2192" s="5" t="b">
        <f>Table1[[#This Row],[m15]]=VLOOKUP(Table1[[#This Row],[ym]],Sheet3!$A$4:$C$224,3,FALSE)</f>
        <v>0</v>
      </c>
      <c r="I2192" s="5">
        <f>IF(Table1[[#This Row],[day]]&gt;=2,Table1[[#This Row],[day]]-2,99)</f>
        <v>10</v>
      </c>
      <c r="J2192" s="5" t="b">
        <f>Table1[[#This Row],[n2]]=VLOOKUP(Table1[[#This Row],[ym]],Sheet3!$A$4:$D$224,4,FALSE)</f>
        <v>0</v>
      </c>
    </row>
    <row r="2193" spans="1:10" hidden="1" x14ac:dyDescent="0.75">
      <c r="A2193" s="1" t="s">
        <v>2194</v>
      </c>
      <c r="B2193">
        <v>131.88000500000001</v>
      </c>
      <c r="C2193">
        <v>91.5</v>
      </c>
      <c r="D2193" t="str">
        <f t="shared" si="68"/>
        <v>2011-4</v>
      </c>
      <c r="E2193">
        <f t="shared" si="69"/>
        <v>13</v>
      </c>
      <c r="F2193">
        <v>99</v>
      </c>
      <c r="G2193" t="b">
        <f>Table1[[#This Row],[day]]=VLOOKUP(Table1[[#This Row],[ym]],Sheet3!$A$4:$B$224,2,FALSE)</f>
        <v>0</v>
      </c>
      <c r="H2193" s="5" t="b">
        <f>Table1[[#This Row],[m15]]=VLOOKUP(Table1[[#This Row],[ym]],Sheet3!$A$4:$C$224,3,FALSE)</f>
        <v>0</v>
      </c>
      <c r="I2193" s="5">
        <f>IF(Table1[[#This Row],[day]]&gt;=2,Table1[[#This Row],[day]]-2,99)</f>
        <v>11</v>
      </c>
      <c r="J2193" s="5" t="b">
        <f>Table1[[#This Row],[n2]]=VLOOKUP(Table1[[#This Row],[ym]],Sheet3!$A$4:$D$224,4,FALSE)</f>
        <v>0</v>
      </c>
    </row>
    <row r="2194" spans="1:10" hidden="1" x14ac:dyDescent="0.75">
      <c r="A2194" s="1" t="s">
        <v>2195</v>
      </c>
      <c r="B2194">
        <v>131.990005</v>
      </c>
      <c r="C2194">
        <v>91.43</v>
      </c>
      <c r="D2194" t="str">
        <f t="shared" si="68"/>
        <v>2011-4</v>
      </c>
      <c r="E2194">
        <f t="shared" si="69"/>
        <v>14</v>
      </c>
      <c r="F2194">
        <v>99</v>
      </c>
      <c r="G2194" t="b">
        <f>Table1[[#This Row],[day]]=VLOOKUP(Table1[[#This Row],[ym]],Sheet3!$A$4:$B$224,2,FALSE)</f>
        <v>0</v>
      </c>
      <c r="H2194" s="5" t="b">
        <f>Table1[[#This Row],[m15]]=VLOOKUP(Table1[[#This Row],[ym]],Sheet3!$A$4:$C$224,3,FALSE)</f>
        <v>0</v>
      </c>
      <c r="I2194" s="5">
        <f>IF(Table1[[#This Row],[day]]&gt;=2,Table1[[#This Row],[day]]-2,99)</f>
        <v>12</v>
      </c>
      <c r="J2194" s="5" t="b">
        <f>Table1[[#This Row],[n2]]=VLOOKUP(Table1[[#This Row],[ym]],Sheet3!$A$4:$D$224,4,FALSE)</f>
        <v>0</v>
      </c>
    </row>
    <row r="2195" spans="1:10" hidden="1" x14ac:dyDescent="0.75">
      <c r="A2195" s="1" t="s">
        <v>2196</v>
      </c>
      <c r="B2195">
        <v>132.55999800000001</v>
      </c>
      <c r="C2195">
        <v>92.669998000000007</v>
      </c>
      <c r="D2195" t="str">
        <f t="shared" si="68"/>
        <v>2011-4</v>
      </c>
      <c r="E2195">
        <f t="shared" si="69"/>
        <v>15</v>
      </c>
      <c r="F2195">
        <v>99</v>
      </c>
      <c r="G2195" t="b">
        <f>Table1[[#This Row],[day]]=VLOOKUP(Table1[[#This Row],[ym]],Sheet3!$A$4:$B$224,2,FALSE)</f>
        <v>0</v>
      </c>
      <c r="H2195" s="5" t="b">
        <f>Table1[[#This Row],[m15]]=VLOOKUP(Table1[[#This Row],[ym]],Sheet3!$A$4:$C$224,3,FALSE)</f>
        <v>0</v>
      </c>
      <c r="I2195" s="5">
        <f>IF(Table1[[#This Row],[day]]&gt;=2,Table1[[#This Row],[day]]-2,99)</f>
        <v>13</v>
      </c>
      <c r="J2195" s="5" t="b">
        <f>Table1[[#This Row],[n2]]=VLOOKUP(Table1[[#This Row],[ym]],Sheet3!$A$4:$D$224,4,FALSE)</f>
        <v>0</v>
      </c>
    </row>
    <row r="2196" spans="1:10" hidden="1" x14ac:dyDescent="0.75">
      <c r="A2196" s="1" t="s">
        <v>2197</v>
      </c>
      <c r="B2196">
        <v>131</v>
      </c>
      <c r="C2196">
        <v>92.879997000000003</v>
      </c>
      <c r="D2196" t="str">
        <f t="shared" si="68"/>
        <v>2011-4</v>
      </c>
      <c r="E2196">
        <f t="shared" si="69"/>
        <v>18</v>
      </c>
      <c r="F2196">
        <v>3</v>
      </c>
      <c r="G2196" t="b">
        <f>Table1[[#This Row],[day]]=VLOOKUP(Table1[[#This Row],[ym]],Sheet3!$A$4:$B$224,2,FALSE)</f>
        <v>0</v>
      </c>
      <c r="H2196" s="5" t="b">
        <f>Table1[[#This Row],[m15]]=VLOOKUP(Table1[[#This Row],[ym]],Sheet3!$A$4:$C$224,3,FALSE)</f>
        <v>1</v>
      </c>
      <c r="I2196" s="5">
        <f>IF(Table1[[#This Row],[day]]&gt;=2,Table1[[#This Row],[day]]-2,99)</f>
        <v>16</v>
      </c>
      <c r="J2196" s="5" t="b">
        <f>Table1[[#This Row],[n2]]=VLOOKUP(Table1[[#This Row],[ym]],Sheet3!$A$4:$D$224,4,FALSE)</f>
        <v>0</v>
      </c>
    </row>
    <row r="2197" spans="1:10" hidden="1" x14ac:dyDescent="0.75">
      <c r="A2197" s="1" t="s">
        <v>2198</v>
      </c>
      <c r="B2197">
        <v>131.720001</v>
      </c>
      <c r="C2197">
        <v>93.279999000000004</v>
      </c>
      <c r="D2197" t="str">
        <f t="shared" si="68"/>
        <v>2011-4</v>
      </c>
      <c r="E2197">
        <f t="shared" si="69"/>
        <v>19</v>
      </c>
      <c r="F2197">
        <v>4</v>
      </c>
      <c r="G2197" t="b">
        <f>Table1[[#This Row],[day]]=VLOOKUP(Table1[[#This Row],[ym]],Sheet3!$A$4:$B$224,2,FALSE)</f>
        <v>0</v>
      </c>
      <c r="H2197" s="5" t="b">
        <f>Table1[[#This Row],[m15]]=VLOOKUP(Table1[[#This Row],[ym]],Sheet3!$A$4:$C$224,3,FALSE)</f>
        <v>0</v>
      </c>
      <c r="I2197" s="5">
        <f>IF(Table1[[#This Row],[day]]&gt;=2,Table1[[#This Row],[day]]-2,99)</f>
        <v>17</v>
      </c>
      <c r="J2197" s="5" t="b">
        <f>Table1[[#This Row],[n2]]=VLOOKUP(Table1[[#This Row],[ym]],Sheet3!$A$4:$D$224,4,FALSE)</f>
        <v>0</v>
      </c>
    </row>
    <row r="2198" spans="1:10" hidden="1" x14ac:dyDescent="0.75">
      <c r="A2198" s="1" t="s">
        <v>2199</v>
      </c>
      <c r="B2198">
        <v>133.61999499999999</v>
      </c>
      <c r="C2198">
        <v>92.68</v>
      </c>
      <c r="D2198" t="str">
        <f t="shared" si="68"/>
        <v>2011-4</v>
      </c>
      <c r="E2198">
        <f t="shared" si="69"/>
        <v>20</v>
      </c>
      <c r="F2198">
        <v>5</v>
      </c>
      <c r="G2198" t="b">
        <f>Table1[[#This Row],[day]]=VLOOKUP(Table1[[#This Row],[ym]],Sheet3!$A$4:$B$224,2,FALSE)</f>
        <v>0</v>
      </c>
      <c r="H2198" s="5" t="b">
        <f>Table1[[#This Row],[m15]]=VLOOKUP(Table1[[#This Row],[ym]],Sheet3!$A$4:$C$224,3,FALSE)</f>
        <v>0</v>
      </c>
      <c r="I2198" s="5">
        <f>IF(Table1[[#This Row],[day]]&gt;=2,Table1[[#This Row],[day]]-2,99)</f>
        <v>18</v>
      </c>
      <c r="J2198" s="5" t="b">
        <f>Table1[[#This Row],[n2]]=VLOOKUP(Table1[[#This Row],[ym]],Sheet3!$A$4:$D$224,4,FALSE)</f>
        <v>0</v>
      </c>
    </row>
    <row r="2199" spans="1:10" hidden="1" x14ac:dyDescent="0.75">
      <c r="A2199" s="1" t="s">
        <v>2200</v>
      </c>
      <c r="B2199">
        <v>134.21000699999999</v>
      </c>
      <c r="C2199">
        <v>92.599997999999999</v>
      </c>
      <c r="D2199" t="str">
        <f t="shared" si="68"/>
        <v>2011-4</v>
      </c>
      <c r="E2199">
        <f t="shared" si="69"/>
        <v>21</v>
      </c>
      <c r="F2199">
        <v>6</v>
      </c>
      <c r="G2199" t="b">
        <f>Table1[[#This Row],[day]]=VLOOKUP(Table1[[#This Row],[ym]],Sheet3!$A$4:$B$224,2,FALSE)</f>
        <v>0</v>
      </c>
      <c r="H2199" s="5" t="b">
        <f>Table1[[#This Row],[m15]]=VLOOKUP(Table1[[#This Row],[ym]],Sheet3!$A$4:$C$224,3,FALSE)</f>
        <v>0</v>
      </c>
      <c r="I2199" s="5">
        <f>IF(Table1[[#This Row],[day]]&gt;=2,Table1[[#This Row],[day]]-2,99)</f>
        <v>19</v>
      </c>
      <c r="J2199" s="5" t="b">
        <f>Table1[[#This Row],[n2]]=VLOOKUP(Table1[[#This Row],[ym]],Sheet3!$A$4:$D$224,4,FALSE)</f>
        <v>0</v>
      </c>
    </row>
    <row r="2200" spans="1:10" hidden="1" x14ac:dyDescent="0.75">
      <c r="A2200" s="1" t="s">
        <v>2201</v>
      </c>
      <c r="B2200">
        <v>134.11000100000001</v>
      </c>
      <c r="C2200">
        <v>92.949996999999996</v>
      </c>
      <c r="D2200" t="str">
        <f t="shared" si="68"/>
        <v>2011-4</v>
      </c>
      <c r="E2200">
        <f t="shared" si="69"/>
        <v>25</v>
      </c>
      <c r="F2200">
        <v>10</v>
      </c>
      <c r="G2200" t="b">
        <f>Table1[[#This Row],[day]]=VLOOKUP(Table1[[#This Row],[ym]],Sheet3!$A$4:$B$224,2,FALSE)</f>
        <v>0</v>
      </c>
      <c r="H2200" s="5" t="b">
        <f>Table1[[#This Row],[m15]]=VLOOKUP(Table1[[#This Row],[ym]],Sheet3!$A$4:$C$224,3,FALSE)</f>
        <v>0</v>
      </c>
      <c r="I2200" s="5">
        <f>IF(Table1[[#This Row],[day]]&gt;=2,Table1[[#This Row],[day]]-2,99)</f>
        <v>23</v>
      </c>
      <c r="J2200" s="5" t="b">
        <f>Table1[[#This Row],[n2]]=VLOOKUP(Table1[[#This Row],[ym]],Sheet3!$A$4:$D$224,4,FALSE)</f>
        <v>0</v>
      </c>
    </row>
    <row r="2201" spans="1:10" hidden="1" x14ac:dyDescent="0.75">
      <c r="A2201" s="1" t="s">
        <v>2202</v>
      </c>
      <c r="B2201">
        <v>135.229996</v>
      </c>
      <c r="C2201">
        <v>93.849997999999999</v>
      </c>
      <c r="D2201" t="str">
        <f t="shared" si="68"/>
        <v>2011-4</v>
      </c>
      <c r="E2201">
        <f t="shared" si="69"/>
        <v>26</v>
      </c>
      <c r="F2201">
        <v>11</v>
      </c>
      <c r="G2201" t="b">
        <f>Table1[[#This Row],[day]]=VLOOKUP(Table1[[#This Row],[ym]],Sheet3!$A$4:$B$224,2,FALSE)</f>
        <v>0</v>
      </c>
      <c r="H2201" s="5" t="b">
        <f>Table1[[#This Row],[m15]]=VLOOKUP(Table1[[#This Row],[ym]],Sheet3!$A$4:$C$224,3,FALSE)</f>
        <v>0</v>
      </c>
      <c r="I2201" s="5">
        <f>IF(Table1[[#This Row],[day]]&gt;=2,Table1[[#This Row],[day]]-2,99)</f>
        <v>24</v>
      </c>
      <c r="J2201" s="5" t="b">
        <f>Table1[[#This Row],[n2]]=VLOOKUP(Table1[[#This Row],[ym]],Sheet3!$A$4:$D$224,4,FALSE)</f>
        <v>0</v>
      </c>
    </row>
    <row r="2202" spans="1:10" hidden="1" x14ac:dyDescent="0.75">
      <c r="A2202" s="1" t="s">
        <v>2203</v>
      </c>
      <c r="B2202">
        <v>136.10000600000001</v>
      </c>
      <c r="C2202">
        <v>92.889999000000003</v>
      </c>
      <c r="D2202" t="str">
        <f t="shared" si="68"/>
        <v>2011-4</v>
      </c>
      <c r="E2202">
        <f t="shared" si="69"/>
        <v>27</v>
      </c>
      <c r="F2202">
        <v>12</v>
      </c>
      <c r="G2202" t="b">
        <f>Table1[[#This Row],[day]]=VLOOKUP(Table1[[#This Row],[ym]],Sheet3!$A$4:$B$224,2,FALSE)</f>
        <v>0</v>
      </c>
      <c r="H2202" s="5" t="b">
        <f>Table1[[#This Row],[m15]]=VLOOKUP(Table1[[#This Row],[ym]],Sheet3!$A$4:$C$224,3,FALSE)</f>
        <v>0</v>
      </c>
      <c r="I2202" s="5">
        <f>IF(Table1[[#This Row],[day]]&gt;=2,Table1[[#This Row],[day]]-2,99)</f>
        <v>25</v>
      </c>
      <c r="J2202" s="5" t="b">
        <f>Table1[[#This Row],[n2]]=VLOOKUP(Table1[[#This Row],[ym]],Sheet3!$A$4:$D$224,4,FALSE)</f>
        <v>0</v>
      </c>
    </row>
    <row r="2203" spans="1:10" hidden="1" x14ac:dyDescent="0.75">
      <c r="A2203" s="1" t="s">
        <v>2204</v>
      </c>
      <c r="B2203">
        <v>136.570007</v>
      </c>
      <c r="C2203">
        <v>93.599997999999999</v>
      </c>
      <c r="D2203" t="str">
        <f t="shared" si="68"/>
        <v>2011-4</v>
      </c>
      <c r="E2203">
        <f t="shared" si="69"/>
        <v>28</v>
      </c>
      <c r="F2203">
        <v>13</v>
      </c>
      <c r="G2203" t="b">
        <f>Table1[[#This Row],[day]]=VLOOKUP(Table1[[#This Row],[ym]],Sheet3!$A$4:$B$224,2,FALSE)</f>
        <v>0</v>
      </c>
      <c r="H2203" s="5" t="b">
        <f>Table1[[#This Row],[m15]]=VLOOKUP(Table1[[#This Row],[ym]],Sheet3!$A$4:$C$224,3,FALSE)</f>
        <v>0</v>
      </c>
      <c r="I2203" s="5">
        <f>IF(Table1[[#This Row],[day]]&gt;=2,Table1[[#This Row],[day]]-2,99)</f>
        <v>26</v>
      </c>
      <c r="J2203" s="5" t="b">
        <f>Table1[[#This Row],[n2]]=VLOOKUP(Table1[[#This Row],[ym]],Sheet3!$A$4:$D$224,4,FALSE)</f>
        <v>0</v>
      </c>
    </row>
    <row r="2204" spans="1:10" hidden="1" x14ac:dyDescent="0.75">
      <c r="A2204" s="1" t="s">
        <v>2205</v>
      </c>
      <c r="B2204">
        <v>136.94000199999999</v>
      </c>
      <c r="C2204">
        <v>93.889999000000003</v>
      </c>
      <c r="D2204" t="str">
        <f t="shared" si="68"/>
        <v>2011-4</v>
      </c>
      <c r="E2204">
        <f t="shared" si="69"/>
        <v>29</v>
      </c>
      <c r="F2204">
        <v>14</v>
      </c>
      <c r="G2204" t="b">
        <f>Table1[[#This Row],[day]]=VLOOKUP(Table1[[#This Row],[ym]],Sheet3!$A$4:$B$224,2,FALSE)</f>
        <v>0</v>
      </c>
      <c r="H2204" s="5" t="b">
        <f>Table1[[#This Row],[m15]]=VLOOKUP(Table1[[#This Row],[ym]],Sheet3!$A$4:$C$224,3,FALSE)</f>
        <v>0</v>
      </c>
      <c r="I2204" s="5">
        <f>IF(Table1[[#This Row],[day]]&gt;=2,Table1[[#This Row],[day]]-2,99)</f>
        <v>27</v>
      </c>
      <c r="J2204" s="5" t="b">
        <f>Table1[[#This Row],[n2]]=VLOOKUP(Table1[[#This Row],[ym]],Sheet3!$A$4:$D$224,4,FALSE)</f>
        <v>0</v>
      </c>
    </row>
    <row r="2205" spans="1:10" x14ac:dyDescent="0.75">
      <c r="A2205" s="1" t="s">
        <v>2206</v>
      </c>
      <c r="B2205">
        <v>136.729996</v>
      </c>
      <c r="C2205">
        <v>93.639999000000003</v>
      </c>
      <c r="D2205" t="str">
        <f t="shared" si="68"/>
        <v>2011-5</v>
      </c>
      <c r="E2205">
        <f t="shared" si="69"/>
        <v>2</v>
      </c>
      <c r="F2205">
        <v>99</v>
      </c>
      <c r="G2205" t="b">
        <f>Table1[[#This Row],[day]]=VLOOKUP(Table1[[#This Row],[ym]],Sheet3!$A$4:$B$224,2,FALSE)</f>
        <v>1</v>
      </c>
      <c r="H2205" s="5" t="b">
        <f>Table1[[#This Row],[m15]]=VLOOKUP(Table1[[#This Row],[ym]],Sheet3!$A$4:$C$224,3,FALSE)</f>
        <v>0</v>
      </c>
      <c r="I2205" s="5">
        <f>IF(Table1[[#This Row],[day]]&gt;=2,Table1[[#This Row],[day]]-2,99)</f>
        <v>0</v>
      </c>
      <c r="J2205" s="5" t="b">
        <f>Table1[[#This Row],[n2]]=VLOOKUP(Table1[[#This Row],[ym]],Sheet3!$A$4:$D$224,4,FALSE)</f>
        <v>1</v>
      </c>
    </row>
    <row r="2206" spans="1:10" hidden="1" x14ac:dyDescent="0.75">
      <c r="A2206" s="1" t="s">
        <v>2207</v>
      </c>
      <c r="B2206">
        <v>136.19000199999999</v>
      </c>
      <c r="C2206">
        <v>94.169998000000007</v>
      </c>
      <c r="D2206" t="str">
        <f t="shared" si="68"/>
        <v>2011-5</v>
      </c>
      <c r="E2206">
        <f t="shared" si="69"/>
        <v>3</v>
      </c>
      <c r="F2206">
        <v>99</v>
      </c>
      <c r="G2206" t="b">
        <f>Table1[[#This Row],[day]]=VLOOKUP(Table1[[#This Row],[ym]],Sheet3!$A$4:$B$224,2,FALSE)</f>
        <v>0</v>
      </c>
      <c r="H2206" s="5" t="b">
        <f>Table1[[#This Row],[m15]]=VLOOKUP(Table1[[#This Row],[ym]],Sheet3!$A$4:$C$224,3,FALSE)</f>
        <v>0</v>
      </c>
      <c r="I2206" s="5">
        <f>IF(Table1[[#This Row],[day]]&gt;=2,Table1[[#This Row],[day]]-2,99)</f>
        <v>1</v>
      </c>
      <c r="J2206" s="5" t="b">
        <f>Table1[[#This Row],[n2]]=VLOOKUP(Table1[[#This Row],[ym]],Sheet3!$A$4:$D$224,4,FALSE)</f>
        <v>0</v>
      </c>
    </row>
    <row r="2207" spans="1:10" hidden="1" x14ac:dyDescent="0.75">
      <c r="A2207" s="1" t="s">
        <v>2208</v>
      </c>
      <c r="B2207">
        <v>135.279999</v>
      </c>
      <c r="C2207">
        <v>94.589995999999999</v>
      </c>
      <c r="D2207" t="str">
        <f t="shared" si="68"/>
        <v>2011-5</v>
      </c>
      <c r="E2207">
        <f t="shared" si="69"/>
        <v>4</v>
      </c>
      <c r="F2207">
        <v>99</v>
      </c>
      <c r="G2207" t="b">
        <f>Table1[[#This Row],[day]]=VLOOKUP(Table1[[#This Row],[ym]],Sheet3!$A$4:$B$224,2,FALSE)</f>
        <v>0</v>
      </c>
      <c r="H2207" s="5" t="b">
        <f>Table1[[#This Row],[m15]]=VLOOKUP(Table1[[#This Row],[ym]],Sheet3!$A$4:$C$224,3,FALSE)</f>
        <v>0</v>
      </c>
      <c r="I2207" s="5">
        <f>IF(Table1[[#This Row],[day]]&gt;=2,Table1[[#This Row],[day]]-2,99)</f>
        <v>2</v>
      </c>
      <c r="J2207" s="5" t="b">
        <f>Table1[[#This Row],[n2]]=VLOOKUP(Table1[[#This Row],[ym]],Sheet3!$A$4:$D$224,4,FALSE)</f>
        <v>0</v>
      </c>
    </row>
    <row r="2208" spans="1:10" hidden="1" x14ac:dyDescent="0.75">
      <c r="A2208" s="1" t="s">
        <v>2209</v>
      </c>
      <c r="B2208">
        <v>134.13000500000001</v>
      </c>
      <c r="C2208">
        <v>95.489998</v>
      </c>
      <c r="D2208" t="str">
        <f t="shared" si="68"/>
        <v>2011-5</v>
      </c>
      <c r="E2208">
        <f t="shared" si="69"/>
        <v>5</v>
      </c>
      <c r="F2208">
        <v>99</v>
      </c>
      <c r="G2208" t="b">
        <f>Table1[[#This Row],[day]]=VLOOKUP(Table1[[#This Row],[ym]],Sheet3!$A$4:$B$224,2,FALSE)</f>
        <v>0</v>
      </c>
      <c r="H2208" s="5" t="b">
        <f>Table1[[#This Row],[m15]]=VLOOKUP(Table1[[#This Row],[ym]],Sheet3!$A$4:$C$224,3,FALSE)</f>
        <v>0</v>
      </c>
      <c r="I2208" s="5">
        <f>IF(Table1[[#This Row],[day]]&gt;=2,Table1[[#This Row],[day]]-2,99)</f>
        <v>3</v>
      </c>
      <c r="J2208" s="5" t="b">
        <f>Table1[[#This Row],[n2]]=VLOOKUP(Table1[[#This Row],[ym]],Sheet3!$A$4:$D$224,4,FALSE)</f>
        <v>0</v>
      </c>
    </row>
    <row r="2209" spans="1:10" hidden="1" x14ac:dyDescent="0.75">
      <c r="A2209" s="1" t="s">
        <v>2210</v>
      </c>
      <c r="B2209">
        <v>134.61000100000001</v>
      </c>
      <c r="C2209">
        <v>95.07</v>
      </c>
      <c r="D2209" t="str">
        <f t="shared" si="68"/>
        <v>2011-5</v>
      </c>
      <c r="E2209">
        <f t="shared" si="69"/>
        <v>6</v>
      </c>
      <c r="F2209">
        <v>99</v>
      </c>
      <c r="G2209" t="b">
        <f>Table1[[#This Row],[day]]=VLOOKUP(Table1[[#This Row],[ym]],Sheet3!$A$4:$B$224,2,FALSE)</f>
        <v>0</v>
      </c>
      <c r="H2209" s="5" t="b">
        <f>Table1[[#This Row],[m15]]=VLOOKUP(Table1[[#This Row],[ym]],Sheet3!$A$4:$C$224,3,FALSE)</f>
        <v>0</v>
      </c>
      <c r="I2209" s="5">
        <f>IF(Table1[[#This Row],[day]]&gt;=2,Table1[[#This Row],[day]]-2,99)</f>
        <v>4</v>
      </c>
      <c r="J2209" s="5" t="b">
        <f>Table1[[#This Row],[n2]]=VLOOKUP(Table1[[#This Row],[ym]],Sheet3!$A$4:$D$224,4,FALSE)</f>
        <v>0</v>
      </c>
    </row>
    <row r="2210" spans="1:10" hidden="1" x14ac:dyDescent="0.75">
      <c r="A2210" s="1" t="s">
        <v>2211</v>
      </c>
      <c r="B2210">
        <v>135.179993</v>
      </c>
      <c r="C2210">
        <v>94.970000999999996</v>
      </c>
      <c r="D2210" t="str">
        <f t="shared" si="68"/>
        <v>2011-5</v>
      </c>
      <c r="E2210">
        <f t="shared" si="69"/>
        <v>9</v>
      </c>
      <c r="F2210">
        <v>99</v>
      </c>
      <c r="G2210" t="b">
        <f>Table1[[#This Row],[day]]=VLOOKUP(Table1[[#This Row],[ym]],Sheet3!$A$4:$B$224,2,FALSE)</f>
        <v>0</v>
      </c>
      <c r="H2210" s="5" t="b">
        <f>Table1[[#This Row],[m15]]=VLOOKUP(Table1[[#This Row],[ym]],Sheet3!$A$4:$C$224,3,FALSE)</f>
        <v>0</v>
      </c>
      <c r="I2210" s="5">
        <f>IF(Table1[[#This Row],[day]]&gt;=2,Table1[[#This Row],[day]]-2,99)</f>
        <v>7</v>
      </c>
      <c r="J2210" s="5" t="b">
        <f>Table1[[#This Row],[n2]]=VLOOKUP(Table1[[#This Row],[ym]],Sheet3!$A$4:$D$224,4,FALSE)</f>
        <v>0</v>
      </c>
    </row>
    <row r="2211" spans="1:10" hidden="1" x14ac:dyDescent="0.75">
      <c r="A2211" s="1" t="s">
        <v>2212</v>
      </c>
      <c r="B2211">
        <v>136.33999600000001</v>
      </c>
      <c r="C2211">
        <v>94.290001000000004</v>
      </c>
      <c r="D2211" t="str">
        <f t="shared" si="68"/>
        <v>2011-5</v>
      </c>
      <c r="E2211">
        <f t="shared" si="69"/>
        <v>10</v>
      </c>
      <c r="F2211">
        <v>99</v>
      </c>
      <c r="G2211" t="b">
        <f>Table1[[#This Row],[day]]=VLOOKUP(Table1[[#This Row],[ym]],Sheet3!$A$4:$B$224,2,FALSE)</f>
        <v>0</v>
      </c>
      <c r="H2211" s="5" t="b">
        <f>Table1[[#This Row],[m15]]=VLOOKUP(Table1[[#This Row],[ym]],Sheet3!$A$4:$C$224,3,FALSE)</f>
        <v>0</v>
      </c>
      <c r="I2211" s="5">
        <f>IF(Table1[[#This Row],[day]]&gt;=2,Table1[[#This Row],[day]]-2,99)</f>
        <v>8</v>
      </c>
      <c r="J2211" s="5" t="b">
        <f>Table1[[#This Row],[n2]]=VLOOKUP(Table1[[#This Row],[ym]],Sheet3!$A$4:$D$224,4,FALSE)</f>
        <v>0</v>
      </c>
    </row>
    <row r="2212" spans="1:10" hidden="1" x14ac:dyDescent="0.75">
      <c r="A2212" s="1" t="s">
        <v>2213</v>
      </c>
      <c r="B2212">
        <v>134.929993</v>
      </c>
      <c r="C2212">
        <v>94.830001999999993</v>
      </c>
      <c r="D2212" t="str">
        <f t="shared" si="68"/>
        <v>2011-5</v>
      </c>
      <c r="E2212">
        <f t="shared" si="69"/>
        <v>11</v>
      </c>
      <c r="F2212">
        <v>99</v>
      </c>
      <c r="G2212" t="b">
        <f>Table1[[#This Row],[day]]=VLOOKUP(Table1[[#This Row],[ym]],Sheet3!$A$4:$B$224,2,FALSE)</f>
        <v>0</v>
      </c>
      <c r="H2212" s="5" t="b">
        <f>Table1[[#This Row],[m15]]=VLOOKUP(Table1[[#This Row],[ym]],Sheet3!$A$4:$C$224,3,FALSE)</f>
        <v>0</v>
      </c>
      <c r="I2212" s="5">
        <f>IF(Table1[[#This Row],[day]]&gt;=2,Table1[[#This Row],[day]]-2,99)</f>
        <v>9</v>
      </c>
      <c r="J2212" s="5" t="b">
        <f>Table1[[#This Row],[n2]]=VLOOKUP(Table1[[#This Row],[ym]],Sheet3!$A$4:$D$224,4,FALSE)</f>
        <v>0</v>
      </c>
    </row>
    <row r="2213" spans="1:10" hidden="1" x14ac:dyDescent="0.75">
      <c r="A2213" s="1" t="s">
        <v>2214</v>
      </c>
      <c r="B2213">
        <v>135.520004</v>
      </c>
      <c r="C2213">
        <v>94.230002999999996</v>
      </c>
      <c r="D2213" t="str">
        <f t="shared" si="68"/>
        <v>2011-5</v>
      </c>
      <c r="E2213">
        <f t="shared" si="69"/>
        <v>12</v>
      </c>
      <c r="F2213">
        <v>99</v>
      </c>
      <c r="G2213" t="b">
        <f>Table1[[#This Row],[day]]=VLOOKUP(Table1[[#This Row],[ym]],Sheet3!$A$4:$B$224,2,FALSE)</f>
        <v>0</v>
      </c>
      <c r="H2213" s="5" t="b">
        <f>Table1[[#This Row],[m15]]=VLOOKUP(Table1[[#This Row],[ym]],Sheet3!$A$4:$C$224,3,FALSE)</f>
        <v>0</v>
      </c>
      <c r="I2213" s="5">
        <f>IF(Table1[[#This Row],[day]]&gt;=2,Table1[[#This Row],[day]]-2,99)</f>
        <v>10</v>
      </c>
      <c r="J2213" s="5" t="b">
        <f>Table1[[#This Row],[n2]]=VLOOKUP(Table1[[#This Row],[ym]],Sheet3!$A$4:$D$224,4,FALSE)</f>
        <v>0</v>
      </c>
    </row>
    <row r="2214" spans="1:10" hidden="1" x14ac:dyDescent="0.75">
      <c r="A2214" s="1" t="s">
        <v>2215</v>
      </c>
      <c r="B2214">
        <v>134.5</v>
      </c>
      <c r="C2214">
        <v>95.080001999999993</v>
      </c>
      <c r="D2214" t="str">
        <f t="shared" si="68"/>
        <v>2011-5</v>
      </c>
      <c r="E2214">
        <f t="shared" si="69"/>
        <v>13</v>
      </c>
      <c r="F2214">
        <v>99</v>
      </c>
      <c r="G2214" t="b">
        <f>Table1[[#This Row],[day]]=VLOOKUP(Table1[[#This Row],[ym]],Sheet3!$A$4:$B$224,2,FALSE)</f>
        <v>0</v>
      </c>
      <c r="H2214" s="5" t="b">
        <f>Table1[[#This Row],[m15]]=VLOOKUP(Table1[[#This Row],[ym]],Sheet3!$A$4:$C$224,3,FALSE)</f>
        <v>0</v>
      </c>
      <c r="I2214" s="5">
        <f>IF(Table1[[#This Row],[day]]&gt;=2,Table1[[#This Row],[day]]-2,99)</f>
        <v>11</v>
      </c>
      <c r="J2214" s="5" t="b">
        <f>Table1[[#This Row],[n2]]=VLOOKUP(Table1[[#This Row],[ym]],Sheet3!$A$4:$D$224,4,FALSE)</f>
        <v>0</v>
      </c>
    </row>
    <row r="2215" spans="1:10" hidden="1" x14ac:dyDescent="0.75">
      <c r="A2215" s="1" t="s">
        <v>2216</v>
      </c>
      <c r="B2215">
        <v>133.63999899999999</v>
      </c>
      <c r="C2215">
        <v>95.610000999999997</v>
      </c>
      <c r="D2215" t="str">
        <f t="shared" si="68"/>
        <v>2011-5</v>
      </c>
      <c r="E2215">
        <f t="shared" si="69"/>
        <v>16</v>
      </c>
      <c r="F2215">
        <v>1</v>
      </c>
      <c r="G2215" t="b">
        <f>Table1[[#This Row],[day]]=VLOOKUP(Table1[[#This Row],[ym]],Sheet3!$A$4:$B$224,2,FALSE)</f>
        <v>0</v>
      </c>
      <c r="H2215" s="5" t="b">
        <f>Table1[[#This Row],[m15]]=VLOOKUP(Table1[[#This Row],[ym]],Sheet3!$A$4:$C$224,3,FALSE)</f>
        <v>1</v>
      </c>
      <c r="I2215" s="5">
        <f>IF(Table1[[#This Row],[day]]&gt;=2,Table1[[#This Row],[day]]-2,99)</f>
        <v>14</v>
      </c>
      <c r="J2215" s="5" t="b">
        <f>Table1[[#This Row],[n2]]=VLOOKUP(Table1[[#This Row],[ym]],Sheet3!$A$4:$D$224,4,FALSE)</f>
        <v>0</v>
      </c>
    </row>
    <row r="2216" spans="1:10" hidden="1" x14ac:dyDescent="0.75">
      <c r="A2216" s="1" t="s">
        <v>2217</v>
      </c>
      <c r="B2216">
        <v>133.61000100000001</v>
      </c>
      <c r="C2216">
        <v>96.589995999999999</v>
      </c>
      <c r="D2216" t="str">
        <f t="shared" si="68"/>
        <v>2011-5</v>
      </c>
      <c r="E2216">
        <f t="shared" si="69"/>
        <v>17</v>
      </c>
      <c r="F2216">
        <v>2</v>
      </c>
      <c r="G2216" t="b">
        <f>Table1[[#This Row],[day]]=VLOOKUP(Table1[[#This Row],[ym]],Sheet3!$A$4:$B$224,2,FALSE)</f>
        <v>0</v>
      </c>
      <c r="H2216" s="5" t="b">
        <f>Table1[[#This Row],[m15]]=VLOOKUP(Table1[[#This Row],[ym]],Sheet3!$A$4:$C$224,3,FALSE)</f>
        <v>0</v>
      </c>
      <c r="I2216" s="5">
        <f>IF(Table1[[#This Row],[day]]&gt;=2,Table1[[#This Row],[day]]-2,99)</f>
        <v>15</v>
      </c>
      <c r="J2216" s="5" t="b">
        <f>Table1[[#This Row],[n2]]=VLOOKUP(Table1[[#This Row],[ym]],Sheet3!$A$4:$D$224,4,FALSE)</f>
        <v>0</v>
      </c>
    </row>
    <row r="2217" spans="1:10" hidden="1" x14ac:dyDescent="0.75">
      <c r="A2217" s="1" t="s">
        <v>2218</v>
      </c>
      <c r="B2217">
        <v>134.83000200000001</v>
      </c>
      <c r="C2217">
        <v>95.309997999999993</v>
      </c>
      <c r="D2217" t="str">
        <f t="shared" si="68"/>
        <v>2011-5</v>
      </c>
      <c r="E2217">
        <f t="shared" si="69"/>
        <v>18</v>
      </c>
      <c r="F2217">
        <v>3</v>
      </c>
      <c r="G2217" t="b">
        <f>Table1[[#This Row],[day]]=VLOOKUP(Table1[[#This Row],[ym]],Sheet3!$A$4:$B$224,2,FALSE)</f>
        <v>0</v>
      </c>
      <c r="H2217" s="5" t="b">
        <f>Table1[[#This Row],[m15]]=VLOOKUP(Table1[[#This Row],[ym]],Sheet3!$A$4:$C$224,3,FALSE)</f>
        <v>0</v>
      </c>
      <c r="I2217" s="5">
        <f>IF(Table1[[#This Row],[day]]&gt;=2,Table1[[#This Row],[day]]-2,99)</f>
        <v>16</v>
      </c>
      <c r="J2217" s="5" t="b">
        <f>Table1[[#This Row],[n2]]=VLOOKUP(Table1[[#This Row],[ym]],Sheet3!$A$4:$D$224,4,FALSE)</f>
        <v>0</v>
      </c>
    </row>
    <row r="2218" spans="1:10" hidden="1" x14ac:dyDescent="0.75">
      <c r="A2218" s="1" t="s">
        <v>2219</v>
      </c>
      <c r="B2218">
        <v>135.08999600000001</v>
      </c>
      <c r="C2218">
        <v>95.269997000000004</v>
      </c>
      <c r="D2218" t="str">
        <f t="shared" si="68"/>
        <v>2011-5</v>
      </c>
      <c r="E2218">
        <f t="shared" si="69"/>
        <v>19</v>
      </c>
      <c r="F2218">
        <v>4</v>
      </c>
      <c r="G2218" t="b">
        <f>Table1[[#This Row],[day]]=VLOOKUP(Table1[[#This Row],[ym]],Sheet3!$A$4:$B$224,2,FALSE)</f>
        <v>0</v>
      </c>
      <c r="H2218" s="5" t="b">
        <f>Table1[[#This Row],[m15]]=VLOOKUP(Table1[[#This Row],[ym]],Sheet3!$A$4:$C$224,3,FALSE)</f>
        <v>0</v>
      </c>
      <c r="I2218" s="5">
        <f>IF(Table1[[#This Row],[day]]&gt;=2,Table1[[#This Row],[day]]-2,99)</f>
        <v>17</v>
      </c>
      <c r="J2218" s="5" t="b">
        <f>Table1[[#This Row],[n2]]=VLOOKUP(Table1[[#This Row],[ym]],Sheet3!$A$4:$D$224,4,FALSE)</f>
        <v>0</v>
      </c>
    </row>
    <row r="2219" spans="1:10" hidden="1" x14ac:dyDescent="0.75">
      <c r="A2219" s="1" t="s">
        <v>2220</v>
      </c>
      <c r="B2219">
        <v>134.08999600000001</v>
      </c>
      <c r="C2219">
        <v>95.32</v>
      </c>
      <c r="D2219" t="str">
        <f t="shared" si="68"/>
        <v>2011-5</v>
      </c>
      <c r="E2219">
        <f t="shared" si="69"/>
        <v>20</v>
      </c>
      <c r="F2219">
        <v>5</v>
      </c>
      <c r="G2219" t="b">
        <f>Table1[[#This Row],[day]]=VLOOKUP(Table1[[#This Row],[ym]],Sheet3!$A$4:$B$224,2,FALSE)</f>
        <v>0</v>
      </c>
      <c r="H2219" s="5" t="b">
        <f>Table1[[#This Row],[m15]]=VLOOKUP(Table1[[#This Row],[ym]],Sheet3!$A$4:$C$224,3,FALSE)</f>
        <v>0</v>
      </c>
      <c r="I2219" s="5">
        <f>IF(Table1[[#This Row],[day]]&gt;=2,Table1[[#This Row],[day]]-2,99)</f>
        <v>18</v>
      </c>
      <c r="J2219" s="5" t="b">
        <f>Table1[[#This Row],[n2]]=VLOOKUP(Table1[[#This Row],[ym]],Sheet3!$A$4:$D$224,4,FALSE)</f>
        <v>0</v>
      </c>
    </row>
    <row r="2220" spans="1:10" hidden="1" x14ac:dyDescent="0.75">
      <c r="A2220" s="1" t="s">
        <v>2221</v>
      </c>
      <c r="B2220">
        <v>132.470001</v>
      </c>
      <c r="C2220">
        <v>95.779999000000004</v>
      </c>
      <c r="D2220" t="str">
        <f t="shared" si="68"/>
        <v>2011-5</v>
      </c>
      <c r="E2220">
        <f t="shared" si="69"/>
        <v>23</v>
      </c>
      <c r="F2220">
        <v>8</v>
      </c>
      <c r="G2220" t="b">
        <f>Table1[[#This Row],[day]]=VLOOKUP(Table1[[#This Row],[ym]],Sheet3!$A$4:$B$224,2,FALSE)</f>
        <v>0</v>
      </c>
      <c r="H2220" s="5" t="b">
        <f>Table1[[#This Row],[m15]]=VLOOKUP(Table1[[#This Row],[ym]],Sheet3!$A$4:$C$224,3,FALSE)</f>
        <v>0</v>
      </c>
      <c r="I2220" s="5">
        <f>IF(Table1[[#This Row],[day]]&gt;=2,Table1[[#This Row],[day]]-2,99)</f>
        <v>21</v>
      </c>
      <c r="J2220" s="5" t="b">
        <f>Table1[[#This Row],[n2]]=VLOOKUP(Table1[[#This Row],[ym]],Sheet3!$A$4:$D$224,4,FALSE)</f>
        <v>0</v>
      </c>
    </row>
    <row r="2221" spans="1:10" hidden="1" x14ac:dyDescent="0.75">
      <c r="A2221" s="1" t="s">
        <v>2222</v>
      </c>
      <c r="B2221">
        <v>132.41999799999999</v>
      </c>
      <c r="C2221">
        <v>96.139999000000003</v>
      </c>
      <c r="D2221" t="str">
        <f t="shared" si="68"/>
        <v>2011-5</v>
      </c>
      <c r="E2221">
        <f t="shared" si="69"/>
        <v>24</v>
      </c>
      <c r="F2221">
        <v>9</v>
      </c>
      <c r="G2221" t="b">
        <f>Table1[[#This Row],[day]]=VLOOKUP(Table1[[#This Row],[ym]],Sheet3!$A$4:$B$224,2,FALSE)</f>
        <v>0</v>
      </c>
      <c r="H2221" s="5" t="b">
        <f>Table1[[#This Row],[m15]]=VLOOKUP(Table1[[#This Row],[ym]],Sheet3!$A$4:$C$224,3,FALSE)</f>
        <v>0</v>
      </c>
      <c r="I2221" s="5">
        <f>IF(Table1[[#This Row],[day]]&gt;=2,Table1[[#This Row],[day]]-2,99)</f>
        <v>22</v>
      </c>
      <c r="J2221" s="5" t="b">
        <f>Table1[[#This Row],[n2]]=VLOOKUP(Table1[[#This Row],[ym]],Sheet3!$A$4:$D$224,4,FALSE)</f>
        <v>0</v>
      </c>
    </row>
    <row r="2222" spans="1:10" hidden="1" x14ac:dyDescent="0.75">
      <c r="A2222" s="1" t="s">
        <v>2223</v>
      </c>
      <c r="B2222">
        <v>132.80999800000001</v>
      </c>
      <c r="C2222">
        <v>95.690002000000007</v>
      </c>
      <c r="D2222" t="str">
        <f t="shared" si="68"/>
        <v>2011-5</v>
      </c>
      <c r="E2222">
        <f t="shared" si="69"/>
        <v>25</v>
      </c>
      <c r="F2222">
        <v>10</v>
      </c>
      <c r="G2222" t="b">
        <f>Table1[[#This Row],[day]]=VLOOKUP(Table1[[#This Row],[ym]],Sheet3!$A$4:$B$224,2,FALSE)</f>
        <v>0</v>
      </c>
      <c r="H2222" s="5" t="b">
        <f>Table1[[#This Row],[m15]]=VLOOKUP(Table1[[#This Row],[ym]],Sheet3!$A$4:$C$224,3,FALSE)</f>
        <v>0</v>
      </c>
      <c r="I2222" s="5">
        <f>IF(Table1[[#This Row],[day]]&gt;=2,Table1[[#This Row],[day]]-2,99)</f>
        <v>23</v>
      </c>
      <c r="J2222" s="5" t="b">
        <f>Table1[[#This Row],[n2]]=VLOOKUP(Table1[[#This Row],[ym]],Sheet3!$A$4:$D$224,4,FALSE)</f>
        <v>0</v>
      </c>
    </row>
    <row r="2223" spans="1:10" hidden="1" x14ac:dyDescent="0.75">
      <c r="A2223" s="1" t="s">
        <v>2224</v>
      </c>
      <c r="B2223">
        <v>133.46000699999999</v>
      </c>
      <c r="C2223">
        <v>96.510002</v>
      </c>
      <c r="D2223" t="str">
        <f t="shared" si="68"/>
        <v>2011-5</v>
      </c>
      <c r="E2223">
        <f t="shared" si="69"/>
        <v>26</v>
      </c>
      <c r="F2223">
        <v>11</v>
      </c>
      <c r="G2223" t="b">
        <f>Table1[[#This Row],[day]]=VLOOKUP(Table1[[#This Row],[ym]],Sheet3!$A$4:$B$224,2,FALSE)</f>
        <v>0</v>
      </c>
      <c r="H2223" s="5" t="b">
        <f>Table1[[#This Row],[m15]]=VLOOKUP(Table1[[#This Row],[ym]],Sheet3!$A$4:$C$224,3,FALSE)</f>
        <v>0</v>
      </c>
      <c r="I2223" s="5">
        <f>IF(Table1[[#This Row],[day]]&gt;=2,Table1[[#This Row],[day]]-2,99)</f>
        <v>24</v>
      </c>
      <c r="J2223" s="5" t="b">
        <f>Table1[[#This Row],[n2]]=VLOOKUP(Table1[[#This Row],[ym]],Sheet3!$A$4:$D$224,4,FALSE)</f>
        <v>0</v>
      </c>
    </row>
    <row r="2224" spans="1:10" hidden="1" x14ac:dyDescent="0.75">
      <c r="A2224" s="1" t="s">
        <v>2225</v>
      </c>
      <c r="B2224">
        <v>134</v>
      </c>
      <c r="C2224">
        <v>96.470000999999996</v>
      </c>
      <c r="D2224" t="str">
        <f t="shared" si="68"/>
        <v>2011-5</v>
      </c>
      <c r="E2224">
        <f t="shared" si="69"/>
        <v>27</v>
      </c>
      <c r="F2224">
        <v>12</v>
      </c>
      <c r="G2224" t="b">
        <f>Table1[[#This Row],[day]]=VLOOKUP(Table1[[#This Row],[ym]],Sheet3!$A$4:$B$224,2,FALSE)</f>
        <v>0</v>
      </c>
      <c r="H2224" s="5" t="b">
        <f>Table1[[#This Row],[m15]]=VLOOKUP(Table1[[#This Row],[ym]],Sheet3!$A$4:$C$224,3,FALSE)</f>
        <v>0</v>
      </c>
      <c r="I2224" s="5">
        <f>IF(Table1[[#This Row],[day]]&gt;=2,Table1[[#This Row],[day]]-2,99)</f>
        <v>25</v>
      </c>
      <c r="J2224" s="5" t="b">
        <f>Table1[[#This Row],[n2]]=VLOOKUP(Table1[[#This Row],[ym]],Sheet3!$A$4:$D$224,4,FALSE)</f>
        <v>0</v>
      </c>
    </row>
    <row r="2225" spans="1:10" hidden="1" x14ac:dyDescent="0.75">
      <c r="A2225" s="1" t="s">
        <v>2226</v>
      </c>
      <c r="B2225">
        <v>135.30999800000001</v>
      </c>
      <c r="C2225">
        <v>96.690002000000007</v>
      </c>
      <c r="D2225" t="str">
        <f t="shared" si="68"/>
        <v>2011-5</v>
      </c>
      <c r="E2225">
        <f t="shared" si="69"/>
        <v>31</v>
      </c>
      <c r="F2225">
        <v>16</v>
      </c>
      <c r="G2225" t="b">
        <f>Table1[[#This Row],[day]]=VLOOKUP(Table1[[#This Row],[ym]],Sheet3!$A$4:$B$224,2,FALSE)</f>
        <v>0</v>
      </c>
      <c r="H2225" s="5" t="b">
        <f>Table1[[#This Row],[m15]]=VLOOKUP(Table1[[#This Row],[ym]],Sheet3!$A$4:$C$224,3,FALSE)</f>
        <v>0</v>
      </c>
      <c r="I2225" s="5">
        <f>IF(Table1[[#This Row],[day]]&gt;=2,Table1[[#This Row],[day]]-2,99)</f>
        <v>29</v>
      </c>
      <c r="J2225" s="5" t="b">
        <f>Table1[[#This Row],[n2]]=VLOOKUP(Table1[[#This Row],[ym]],Sheet3!$A$4:$D$224,4,FALSE)</f>
        <v>0</v>
      </c>
    </row>
    <row r="2226" spans="1:10" hidden="1" x14ac:dyDescent="0.75">
      <c r="A2226" s="1" t="s">
        <v>2227</v>
      </c>
      <c r="B2226">
        <v>132.33000200000001</v>
      </c>
      <c r="C2226">
        <v>97.639999000000003</v>
      </c>
      <c r="D2226" t="str">
        <f t="shared" si="68"/>
        <v>2011-6</v>
      </c>
      <c r="E2226">
        <f t="shared" si="69"/>
        <v>1</v>
      </c>
      <c r="F2226">
        <v>99</v>
      </c>
      <c r="G2226" t="b">
        <f>Table1[[#This Row],[day]]=VLOOKUP(Table1[[#This Row],[ym]],Sheet3!$A$4:$B$224,2,FALSE)</f>
        <v>1</v>
      </c>
      <c r="H2226" s="5" t="b">
        <f>Table1[[#This Row],[m15]]=VLOOKUP(Table1[[#This Row],[ym]],Sheet3!$A$4:$C$224,3,FALSE)</f>
        <v>0</v>
      </c>
      <c r="I2226" s="5">
        <f>IF(Table1[[#This Row],[day]]&gt;=2,Table1[[#This Row],[day]]-2,99)</f>
        <v>99</v>
      </c>
      <c r="J2226" s="5" t="b">
        <f>Table1[[#This Row],[n2]]=VLOOKUP(Table1[[#This Row],[ym]],Sheet3!$A$4:$D$224,4,FALSE)</f>
        <v>0</v>
      </c>
    </row>
    <row r="2227" spans="1:10" x14ac:dyDescent="0.75">
      <c r="A2227" s="1" t="s">
        <v>2228</v>
      </c>
      <c r="B2227">
        <v>132.16000399999999</v>
      </c>
      <c r="C2227">
        <v>95.779999000000004</v>
      </c>
      <c r="D2227" t="str">
        <f t="shared" si="68"/>
        <v>2011-6</v>
      </c>
      <c r="E2227">
        <f t="shared" si="69"/>
        <v>2</v>
      </c>
      <c r="F2227">
        <v>99</v>
      </c>
      <c r="G2227" t="b">
        <f>Table1[[#This Row],[day]]=VLOOKUP(Table1[[#This Row],[ym]],Sheet3!$A$4:$B$224,2,FALSE)</f>
        <v>0</v>
      </c>
      <c r="H2227" s="5" t="b">
        <f>Table1[[#This Row],[m15]]=VLOOKUP(Table1[[#This Row],[ym]],Sheet3!$A$4:$C$224,3,FALSE)</f>
        <v>0</v>
      </c>
      <c r="I2227" s="5">
        <f>IF(Table1[[#This Row],[day]]&gt;=2,Table1[[#This Row],[day]]-2,99)</f>
        <v>0</v>
      </c>
      <c r="J2227" s="5" t="b">
        <f>Table1[[#This Row],[n2]]=VLOOKUP(Table1[[#This Row],[ym]],Sheet3!$A$4:$D$224,4,FALSE)</f>
        <v>1</v>
      </c>
    </row>
    <row r="2228" spans="1:10" hidden="1" x14ac:dyDescent="0.75">
      <c r="A2228" s="1" t="s">
        <v>2229</v>
      </c>
      <c r="B2228">
        <v>130.88000500000001</v>
      </c>
      <c r="C2228">
        <v>96.330001999999993</v>
      </c>
      <c r="D2228" t="str">
        <f t="shared" si="68"/>
        <v>2011-6</v>
      </c>
      <c r="E2228">
        <f t="shared" si="69"/>
        <v>3</v>
      </c>
      <c r="F2228">
        <v>99</v>
      </c>
      <c r="G2228" t="b">
        <f>Table1[[#This Row],[day]]=VLOOKUP(Table1[[#This Row],[ym]],Sheet3!$A$4:$B$224,2,FALSE)</f>
        <v>0</v>
      </c>
      <c r="H2228" s="5" t="b">
        <f>Table1[[#This Row],[m15]]=VLOOKUP(Table1[[#This Row],[ym]],Sheet3!$A$4:$C$224,3,FALSE)</f>
        <v>0</v>
      </c>
      <c r="I2228" s="5">
        <f>IF(Table1[[#This Row],[day]]&gt;=2,Table1[[#This Row],[day]]-2,99)</f>
        <v>1</v>
      </c>
      <c r="J2228" s="5" t="b">
        <f>Table1[[#This Row],[n2]]=VLOOKUP(Table1[[#This Row],[ym]],Sheet3!$A$4:$D$224,4,FALSE)</f>
        <v>0</v>
      </c>
    </row>
    <row r="2229" spans="1:10" hidden="1" x14ac:dyDescent="0.75">
      <c r="A2229" s="1" t="s">
        <v>2230</v>
      </c>
      <c r="B2229">
        <v>129.5</v>
      </c>
      <c r="C2229">
        <v>95.599997999999999</v>
      </c>
      <c r="D2229" t="str">
        <f t="shared" si="68"/>
        <v>2011-6</v>
      </c>
      <c r="E2229">
        <f t="shared" si="69"/>
        <v>6</v>
      </c>
      <c r="F2229">
        <v>99</v>
      </c>
      <c r="G2229" t="b">
        <f>Table1[[#This Row],[day]]=VLOOKUP(Table1[[#This Row],[ym]],Sheet3!$A$4:$B$224,2,FALSE)</f>
        <v>0</v>
      </c>
      <c r="H2229" s="5" t="b">
        <f>Table1[[#This Row],[m15]]=VLOOKUP(Table1[[#This Row],[ym]],Sheet3!$A$4:$C$224,3,FALSE)</f>
        <v>0</v>
      </c>
      <c r="I2229" s="5">
        <f>IF(Table1[[#This Row],[day]]&gt;=2,Table1[[#This Row],[day]]-2,99)</f>
        <v>4</v>
      </c>
      <c r="J2229" s="5" t="b">
        <f>Table1[[#This Row],[n2]]=VLOOKUP(Table1[[#This Row],[ym]],Sheet3!$A$4:$D$224,4,FALSE)</f>
        <v>0</v>
      </c>
    </row>
    <row r="2230" spans="1:10" hidden="1" x14ac:dyDescent="0.75">
      <c r="A2230" s="1" t="s">
        <v>2231</v>
      </c>
      <c r="B2230">
        <v>129.38000500000001</v>
      </c>
      <c r="C2230">
        <v>96.040001000000004</v>
      </c>
      <c r="D2230" t="str">
        <f t="shared" si="68"/>
        <v>2011-6</v>
      </c>
      <c r="E2230">
        <f t="shared" si="69"/>
        <v>7</v>
      </c>
      <c r="F2230">
        <v>99</v>
      </c>
      <c r="G2230" t="b">
        <f>Table1[[#This Row],[day]]=VLOOKUP(Table1[[#This Row],[ym]],Sheet3!$A$4:$B$224,2,FALSE)</f>
        <v>0</v>
      </c>
      <c r="H2230" s="5" t="b">
        <f>Table1[[#This Row],[m15]]=VLOOKUP(Table1[[#This Row],[ym]],Sheet3!$A$4:$C$224,3,FALSE)</f>
        <v>0</v>
      </c>
      <c r="I2230" s="5">
        <f>IF(Table1[[#This Row],[day]]&gt;=2,Table1[[#This Row],[day]]-2,99)</f>
        <v>5</v>
      </c>
      <c r="J2230" s="5" t="b">
        <f>Table1[[#This Row],[n2]]=VLOOKUP(Table1[[#This Row],[ym]],Sheet3!$A$4:$D$224,4,FALSE)</f>
        <v>0</v>
      </c>
    </row>
    <row r="2231" spans="1:10" hidden="1" x14ac:dyDescent="0.75">
      <c r="A2231" s="1" t="s">
        <v>2232</v>
      </c>
      <c r="B2231">
        <v>128.85000600000001</v>
      </c>
      <c r="C2231">
        <v>96.790001000000004</v>
      </c>
      <c r="D2231" t="str">
        <f t="shared" si="68"/>
        <v>2011-6</v>
      </c>
      <c r="E2231">
        <f t="shared" si="69"/>
        <v>8</v>
      </c>
      <c r="F2231">
        <v>99</v>
      </c>
      <c r="G2231" t="b">
        <f>Table1[[#This Row],[day]]=VLOOKUP(Table1[[#This Row],[ym]],Sheet3!$A$4:$B$224,2,FALSE)</f>
        <v>0</v>
      </c>
      <c r="H2231" s="5" t="b">
        <f>Table1[[#This Row],[m15]]=VLOOKUP(Table1[[#This Row],[ym]],Sheet3!$A$4:$C$224,3,FALSE)</f>
        <v>0</v>
      </c>
      <c r="I2231" s="5">
        <f>IF(Table1[[#This Row],[day]]&gt;=2,Table1[[#This Row],[day]]-2,99)</f>
        <v>6</v>
      </c>
      <c r="J2231" s="5" t="b">
        <f>Table1[[#This Row],[n2]]=VLOOKUP(Table1[[#This Row],[ym]],Sheet3!$A$4:$D$224,4,FALSE)</f>
        <v>0</v>
      </c>
    </row>
    <row r="2232" spans="1:10" hidden="1" x14ac:dyDescent="0.75">
      <c r="A2232" s="1" t="s">
        <v>2233</v>
      </c>
      <c r="B2232">
        <v>129.820007</v>
      </c>
      <c r="C2232">
        <v>96.400002000000001</v>
      </c>
      <c r="D2232" t="str">
        <f t="shared" si="68"/>
        <v>2011-6</v>
      </c>
      <c r="E2232">
        <f t="shared" si="69"/>
        <v>9</v>
      </c>
      <c r="F2232">
        <v>99</v>
      </c>
      <c r="G2232" t="b">
        <f>Table1[[#This Row],[day]]=VLOOKUP(Table1[[#This Row],[ym]],Sheet3!$A$4:$B$224,2,FALSE)</f>
        <v>0</v>
      </c>
      <c r="H2232" s="5" t="b">
        <f>Table1[[#This Row],[m15]]=VLOOKUP(Table1[[#This Row],[ym]],Sheet3!$A$4:$C$224,3,FALSE)</f>
        <v>0</v>
      </c>
      <c r="I2232" s="5">
        <f>IF(Table1[[#This Row],[day]]&gt;=2,Table1[[#This Row],[day]]-2,99)</f>
        <v>7</v>
      </c>
      <c r="J2232" s="5" t="b">
        <f>Table1[[#This Row],[n2]]=VLOOKUP(Table1[[#This Row],[ym]],Sheet3!$A$4:$D$224,4,FALSE)</f>
        <v>0</v>
      </c>
    </row>
    <row r="2233" spans="1:10" hidden="1" x14ac:dyDescent="0.75">
      <c r="A2233" s="1" t="s">
        <v>2234</v>
      </c>
      <c r="B2233">
        <v>128.03999300000001</v>
      </c>
      <c r="C2233">
        <v>97.139999000000003</v>
      </c>
      <c r="D2233" t="str">
        <f t="shared" si="68"/>
        <v>2011-6</v>
      </c>
      <c r="E2233">
        <f t="shared" si="69"/>
        <v>10</v>
      </c>
      <c r="F2233">
        <v>99</v>
      </c>
      <c r="G2233" t="b">
        <f>Table1[[#This Row],[day]]=VLOOKUP(Table1[[#This Row],[ym]],Sheet3!$A$4:$B$224,2,FALSE)</f>
        <v>0</v>
      </c>
      <c r="H2233" s="5" t="b">
        <f>Table1[[#This Row],[m15]]=VLOOKUP(Table1[[#This Row],[ym]],Sheet3!$A$4:$C$224,3,FALSE)</f>
        <v>0</v>
      </c>
      <c r="I2233" s="5">
        <f>IF(Table1[[#This Row],[day]]&gt;=2,Table1[[#This Row],[day]]-2,99)</f>
        <v>8</v>
      </c>
      <c r="J2233" s="5" t="b">
        <f>Table1[[#This Row],[n2]]=VLOOKUP(Table1[[#This Row],[ym]],Sheet3!$A$4:$D$224,4,FALSE)</f>
        <v>0</v>
      </c>
    </row>
    <row r="2234" spans="1:10" hidden="1" x14ac:dyDescent="0.75">
      <c r="A2234" s="1" t="s">
        <v>2235</v>
      </c>
      <c r="B2234">
        <v>128.13999899999999</v>
      </c>
      <c r="C2234">
        <v>96.650002000000001</v>
      </c>
      <c r="D2234" t="str">
        <f t="shared" si="68"/>
        <v>2011-6</v>
      </c>
      <c r="E2234">
        <f t="shared" si="69"/>
        <v>13</v>
      </c>
      <c r="F2234">
        <v>99</v>
      </c>
      <c r="G2234" t="b">
        <f>Table1[[#This Row],[day]]=VLOOKUP(Table1[[#This Row],[ym]],Sheet3!$A$4:$B$224,2,FALSE)</f>
        <v>0</v>
      </c>
      <c r="H2234" s="5" t="b">
        <f>Table1[[#This Row],[m15]]=VLOOKUP(Table1[[#This Row],[ym]],Sheet3!$A$4:$C$224,3,FALSE)</f>
        <v>0</v>
      </c>
      <c r="I2234" s="5">
        <f>IF(Table1[[#This Row],[day]]&gt;=2,Table1[[#This Row],[day]]-2,99)</f>
        <v>11</v>
      </c>
      <c r="J2234" s="5" t="b">
        <f>Table1[[#This Row],[n2]]=VLOOKUP(Table1[[#This Row],[ym]],Sheet3!$A$4:$D$224,4,FALSE)</f>
        <v>0</v>
      </c>
    </row>
    <row r="2235" spans="1:10" hidden="1" x14ac:dyDescent="0.75">
      <c r="A2235" s="1" t="s">
        <v>2236</v>
      </c>
      <c r="B2235">
        <v>129.75</v>
      </c>
      <c r="C2235">
        <v>95.190002000000007</v>
      </c>
      <c r="D2235" t="str">
        <f t="shared" si="68"/>
        <v>2011-6</v>
      </c>
      <c r="E2235">
        <f t="shared" si="69"/>
        <v>14</v>
      </c>
      <c r="F2235">
        <v>99</v>
      </c>
      <c r="G2235" t="b">
        <f>Table1[[#This Row],[day]]=VLOOKUP(Table1[[#This Row],[ym]],Sheet3!$A$4:$B$224,2,FALSE)</f>
        <v>0</v>
      </c>
      <c r="H2235" s="5" t="b">
        <f>Table1[[#This Row],[m15]]=VLOOKUP(Table1[[#This Row],[ym]],Sheet3!$A$4:$C$224,3,FALSE)</f>
        <v>0</v>
      </c>
      <c r="I2235" s="5">
        <f>IF(Table1[[#This Row],[day]]&gt;=2,Table1[[#This Row],[day]]-2,99)</f>
        <v>12</v>
      </c>
      <c r="J2235" s="5" t="b">
        <f>Table1[[#This Row],[n2]]=VLOOKUP(Table1[[#This Row],[ym]],Sheet3!$A$4:$D$224,4,FALSE)</f>
        <v>0</v>
      </c>
    </row>
    <row r="2236" spans="1:10" hidden="1" x14ac:dyDescent="0.75">
      <c r="A2236" s="1" t="s">
        <v>2237</v>
      </c>
      <c r="B2236">
        <v>127.449997</v>
      </c>
      <c r="C2236">
        <v>96.919998000000007</v>
      </c>
      <c r="D2236" t="str">
        <f t="shared" si="68"/>
        <v>2011-6</v>
      </c>
      <c r="E2236">
        <f t="shared" si="69"/>
        <v>15</v>
      </c>
      <c r="F2236">
        <v>99</v>
      </c>
      <c r="G2236" t="b">
        <f>Table1[[#This Row],[day]]=VLOOKUP(Table1[[#This Row],[ym]],Sheet3!$A$4:$B$224,2,FALSE)</f>
        <v>0</v>
      </c>
      <c r="H2236" s="5" t="b">
        <f>Table1[[#This Row],[m15]]=VLOOKUP(Table1[[#This Row],[ym]],Sheet3!$A$4:$C$224,3,FALSE)</f>
        <v>0</v>
      </c>
      <c r="I2236" s="5">
        <f>IF(Table1[[#This Row],[day]]&gt;=2,Table1[[#This Row],[day]]-2,99)</f>
        <v>13</v>
      </c>
      <c r="J2236" s="5" t="b">
        <f>Table1[[#This Row],[n2]]=VLOOKUP(Table1[[#This Row],[ym]],Sheet3!$A$4:$D$224,4,FALSE)</f>
        <v>0</v>
      </c>
    </row>
    <row r="2237" spans="1:10" hidden="1" x14ac:dyDescent="0.75">
      <c r="A2237" s="1" t="s">
        <v>2238</v>
      </c>
      <c r="B2237">
        <v>127.68</v>
      </c>
      <c r="C2237">
        <v>97.360000999999997</v>
      </c>
      <c r="D2237" t="str">
        <f t="shared" si="68"/>
        <v>2011-6</v>
      </c>
      <c r="E2237">
        <f t="shared" si="69"/>
        <v>16</v>
      </c>
      <c r="F2237">
        <v>1</v>
      </c>
      <c r="G2237" t="b">
        <f>Table1[[#This Row],[day]]=VLOOKUP(Table1[[#This Row],[ym]],Sheet3!$A$4:$B$224,2,FALSE)</f>
        <v>0</v>
      </c>
      <c r="H2237" s="5" t="b">
        <f>Table1[[#This Row],[m15]]=VLOOKUP(Table1[[#This Row],[ym]],Sheet3!$A$4:$C$224,3,FALSE)</f>
        <v>1</v>
      </c>
      <c r="I2237" s="5">
        <f>IF(Table1[[#This Row],[day]]&gt;=2,Table1[[#This Row],[day]]-2,99)</f>
        <v>14</v>
      </c>
      <c r="J2237" s="5" t="b">
        <f>Table1[[#This Row],[n2]]=VLOOKUP(Table1[[#This Row],[ym]],Sheet3!$A$4:$D$224,4,FALSE)</f>
        <v>0</v>
      </c>
    </row>
    <row r="2238" spans="1:10" hidden="1" x14ac:dyDescent="0.75">
      <c r="A2238" s="1" t="s">
        <v>2239</v>
      </c>
      <c r="B2238">
        <v>128.08999600000001</v>
      </c>
      <c r="C2238">
        <v>96.900002000000001</v>
      </c>
      <c r="D2238" t="str">
        <f t="shared" si="68"/>
        <v>2011-6</v>
      </c>
      <c r="E2238">
        <f t="shared" si="69"/>
        <v>17</v>
      </c>
      <c r="F2238">
        <v>2</v>
      </c>
      <c r="G2238" t="b">
        <f>Table1[[#This Row],[day]]=VLOOKUP(Table1[[#This Row],[ym]],Sheet3!$A$4:$B$224,2,FALSE)</f>
        <v>0</v>
      </c>
      <c r="H2238" s="5" t="b">
        <f>Table1[[#This Row],[m15]]=VLOOKUP(Table1[[#This Row],[ym]],Sheet3!$A$4:$C$224,3,FALSE)</f>
        <v>0</v>
      </c>
      <c r="I2238" s="5">
        <f>IF(Table1[[#This Row],[day]]&gt;=2,Table1[[#This Row],[day]]-2,99)</f>
        <v>15</v>
      </c>
      <c r="J2238" s="5" t="b">
        <f>Table1[[#This Row],[n2]]=VLOOKUP(Table1[[#This Row],[ym]],Sheet3!$A$4:$D$224,4,FALSE)</f>
        <v>0</v>
      </c>
    </row>
    <row r="2239" spans="1:10" hidden="1" x14ac:dyDescent="0.75">
      <c r="A2239" s="1" t="s">
        <v>2240</v>
      </c>
      <c r="B2239">
        <v>128.78999300000001</v>
      </c>
      <c r="C2239">
        <v>97.019997000000004</v>
      </c>
      <c r="D2239" t="str">
        <f t="shared" si="68"/>
        <v>2011-6</v>
      </c>
      <c r="E2239">
        <f t="shared" si="69"/>
        <v>20</v>
      </c>
      <c r="F2239">
        <v>5</v>
      </c>
      <c r="G2239" t="b">
        <f>Table1[[#This Row],[day]]=VLOOKUP(Table1[[#This Row],[ym]],Sheet3!$A$4:$B$224,2,FALSE)</f>
        <v>0</v>
      </c>
      <c r="H2239" s="5" t="b">
        <f>Table1[[#This Row],[m15]]=VLOOKUP(Table1[[#This Row],[ym]],Sheet3!$A$4:$C$224,3,FALSE)</f>
        <v>0</v>
      </c>
      <c r="I2239" s="5">
        <f>IF(Table1[[#This Row],[day]]&gt;=2,Table1[[#This Row],[day]]-2,99)</f>
        <v>18</v>
      </c>
      <c r="J2239" s="5" t="b">
        <f>Table1[[#This Row],[n2]]=VLOOKUP(Table1[[#This Row],[ym]],Sheet3!$A$4:$D$224,4,FALSE)</f>
        <v>0</v>
      </c>
    </row>
    <row r="2240" spans="1:10" hidden="1" x14ac:dyDescent="0.75">
      <c r="A2240" s="1" t="s">
        <v>2241</v>
      </c>
      <c r="B2240">
        <v>130.5</v>
      </c>
      <c r="C2240">
        <v>96.589995999999999</v>
      </c>
      <c r="D2240" t="str">
        <f t="shared" si="68"/>
        <v>2011-6</v>
      </c>
      <c r="E2240">
        <f t="shared" si="69"/>
        <v>21</v>
      </c>
      <c r="F2240">
        <v>6</v>
      </c>
      <c r="G2240" t="b">
        <f>Table1[[#This Row],[day]]=VLOOKUP(Table1[[#This Row],[ym]],Sheet3!$A$4:$B$224,2,FALSE)</f>
        <v>0</v>
      </c>
      <c r="H2240" s="5" t="b">
        <f>Table1[[#This Row],[m15]]=VLOOKUP(Table1[[#This Row],[ym]],Sheet3!$A$4:$C$224,3,FALSE)</f>
        <v>0</v>
      </c>
      <c r="I2240" s="5">
        <f>IF(Table1[[#This Row],[day]]&gt;=2,Table1[[#This Row],[day]]-2,99)</f>
        <v>19</v>
      </c>
      <c r="J2240" s="5" t="b">
        <f>Table1[[#This Row],[n2]]=VLOOKUP(Table1[[#This Row],[ym]],Sheet3!$A$4:$D$224,4,FALSE)</f>
        <v>0</v>
      </c>
    </row>
    <row r="2241" spans="1:10" hidden="1" x14ac:dyDescent="0.75">
      <c r="A2241" s="1" t="s">
        <v>2242</v>
      </c>
      <c r="B2241">
        <v>129.71000699999999</v>
      </c>
      <c r="C2241">
        <v>96.650002000000001</v>
      </c>
      <c r="D2241" t="str">
        <f t="shared" si="68"/>
        <v>2011-6</v>
      </c>
      <c r="E2241">
        <f t="shared" si="69"/>
        <v>22</v>
      </c>
      <c r="F2241">
        <v>7</v>
      </c>
      <c r="G2241" t="b">
        <f>Table1[[#This Row],[day]]=VLOOKUP(Table1[[#This Row],[ym]],Sheet3!$A$4:$B$224,2,FALSE)</f>
        <v>0</v>
      </c>
      <c r="H2241" s="5" t="b">
        <f>Table1[[#This Row],[m15]]=VLOOKUP(Table1[[#This Row],[ym]],Sheet3!$A$4:$C$224,3,FALSE)</f>
        <v>0</v>
      </c>
      <c r="I2241" s="5">
        <f>IF(Table1[[#This Row],[day]]&gt;=2,Table1[[#This Row],[day]]-2,99)</f>
        <v>20</v>
      </c>
      <c r="J2241" s="5" t="b">
        <f>Table1[[#This Row],[n2]]=VLOOKUP(Table1[[#This Row],[ym]],Sheet3!$A$4:$D$224,4,FALSE)</f>
        <v>0</v>
      </c>
    </row>
    <row r="2242" spans="1:10" hidden="1" x14ac:dyDescent="0.75">
      <c r="A2242" s="1" t="s">
        <v>2243</v>
      </c>
      <c r="B2242">
        <v>128.75</v>
      </c>
      <c r="C2242">
        <v>97.389999000000003</v>
      </c>
      <c r="D2242" t="str">
        <f t="shared" ref="D2242:D2305" si="70">YEAR(A2242)&amp;"-"&amp;MONTH(A2242)</f>
        <v>2011-6</v>
      </c>
      <c r="E2242">
        <f t="shared" ref="E2242:E2305" si="71">DAY(A2242)</f>
        <v>23</v>
      </c>
      <c r="F2242">
        <v>8</v>
      </c>
      <c r="G2242" t="b">
        <f>Table1[[#This Row],[day]]=VLOOKUP(Table1[[#This Row],[ym]],Sheet3!$A$4:$B$224,2,FALSE)</f>
        <v>0</v>
      </c>
      <c r="H2242" s="5" t="b">
        <f>Table1[[#This Row],[m15]]=VLOOKUP(Table1[[#This Row],[ym]],Sheet3!$A$4:$C$224,3,FALSE)</f>
        <v>0</v>
      </c>
      <c r="I2242" s="5">
        <f>IF(Table1[[#This Row],[day]]&gt;=2,Table1[[#This Row],[day]]-2,99)</f>
        <v>21</v>
      </c>
      <c r="J2242" s="5" t="b">
        <f>Table1[[#This Row],[n2]]=VLOOKUP(Table1[[#This Row],[ym]],Sheet3!$A$4:$D$224,4,FALSE)</f>
        <v>0</v>
      </c>
    </row>
    <row r="2243" spans="1:10" hidden="1" x14ac:dyDescent="0.75">
      <c r="A2243" s="1" t="s">
        <v>2244</v>
      </c>
      <c r="B2243">
        <v>127.290001</v>
      </c>
      <c r="C2243">
        <v>96.980002999999996</v>
      </c>
      <c r="D2243" t="str">
        <f t="shared" si="70"/>
        <v>2011-6</v>
      </c>
      <c r="E2243">
        <f t="shared" si="71"/>
        <v>24</v>
      </c>
      <c r="F2243">
        <v>9</v>
      </c>
      <c r="G2243" t="b">
        <f>Table1[[#This Row],[day]]=VLOOKUP(Table1[[#This Row],[ym]],Sheet3!$A$4:$B$224,2,FALSE)</f>
        <v>0</v>
      </c>
      <c r="H2243" s="5" t="b">
        <f>Table1[[#This Row],[m15]]=VLOOKUP(Table1[[#This Row],[ym]],Sheet3!$A$4:$C$224,3,FALSE)</f>
        <v>0</v>
      </c>
      <c r="I2243" s="5">
        <f>IF(Table1[[#This Row],[day]]&gt;=2,Table1[[#This Row],[day]]-2,99)</f>
        <v>22</v>
      </c>
      <c r="J2243" s="5" t="b">
        <f>Table1[[#This Row],[n2]]=VLOOKUP(Table1[[#This Row],[ym]],Sheet3!$A$4:$D$224,4,FALSE)</f>
        <v>0</v>
      </c>
    </row>
    <row r="2244" spans="1:10" hidden="1" x14ac:dyDescent="0.75">
      <c r="A2244" s="1" t="s">
        <v>2245</v>
      </c>
      <c r="B2244">
        <v>128.36000100000001</v>
      </c>
      <c r="C2244">
        <v>95.650002000000001</v>
      </c>
      <c r="D2244" t="str">
        <f t="shared" si="70"/>
        <v>2011-6</v>
      </c>
      <c r="E2244">
        <f t="shared" si="71"/>
        <v>27</v>
      </c>
      <c r="F2244">
        <v>12</v>
      </c>
      <c r="G2244" t="b">
        <f>Table1[[#This Row],[day]]=VLOOKUP(Table1[[#This Row],[ym]],Sheet3!$A$4:$B$224,2,FALSE)</f>
        <v>0</v>
      </c>
      <c r="H2244" s="5" t="b">
        <f>Table1[[#This Row],[m15]]=VLOOKUP(Table1[[#This Row],[ym]],Sheet3!$A$4:$C$224,3,FALSE)</f>
        <v>0</v>
      </c>
      <c r="I2244" s="5">
        <f>IF(Table1[[#This Row],[day]]&gt;=2,Table1[[#This Row],[day]]-2,99)</f>
        <v>25</v>
      </c>
      <c r="J2244" s="5" t="b">
        <f>Table1[[#This Row],[n2]]=VLOOKUP(Table1[[#This Row],[ym]],Sheet3!$A$4:$D$224,4,FALSE)</f>
        <v>0</v>
      </c>
    </row>
    <row r="2245" spans="1:10" hidden="1" x14ac:dyDescent="0.75">
      <c r="A2245" s="1" t="s">
        <v>2246</v>
      </c>
      <c r="B2245">
        <v>130.029999</v>
      </c>
      <c r="C2245">
        <v>94.879997000000003</v>
      </c>
      <c r="D2245" t="str">
        <f t="shared" si="70"/>
        <v>2011-6</v>
      </c>
      <c r="E2245">
        <f t="shared" si="71"/>
        <v>28</v>
      </c>
      <c r="F2245">
        <v>13</v>
      </c>
      <c r="G2245" t="b">
        <f>Table1[[#This Row],[day]]=VLOOKUP(Table1[[#This Row],[ym]],Sheet3!$A$4:$B$224,2,FALSE)</f>
        <v>0</v>
      </c>
      <c r="H2245" s="5" t="b">
        <f>Table1[[#This Row],[m15]]=VLOOKUP(Table1[[#This Row],[ym]],Sheet3!$A$4:$C$224,3,FALSE)</f>
        <v>0</v>
      </c>
      <c r="I2245" s="5">
        <f>IF(Table1[[#This Row],[day]]&gt;=2,Table1[[#This Row],[day]]-2,99)</f>
        <v>26</v>
      </c>
      <c r="J2245" s="5" t="b">
        <f>Table1[[#This Row],[n2]]=VLOOKUP(Table1[[#This Row],[ym]],Sheet3!$A$4:$D$224,4,FALSE)</f>
        <v>0</v>
      </c>
    </row>
    <row r="2246" spans="1:10" hidden="1" x14ac:dyDescent="0.75">
      <c r="A2246" s="1" t="s">
        <v>2247</v>
      </c>
      <c r="B2246">
        <v>131.220001</v>
      </c>
      <c r="C2246">
        <v>94.25</v>
      </c>
      <c r="D2246" t="str">
        <f t="shared" si="70"/>
        <v>2011-6</v>
      </c>
      <c r="E2246">
        <f t="shared" si="71"/>
        <v>29</v>
      </c>
      <c r="F2246">
        <v>14</v>
      </c>
      <c r="G2246" t="b">
        <f>Table1[[#This Row],[day]]=VLOOKUP(Table1[[#This Row],[ym]],Sheet3!$A$4:$B$224,2,FALSE)</f>
        <v>0</v>
      </c>
      <c r="H2246" s="5" t="b">
        <f>Table1[[#This Row],[m15]]=VLOOKUP(Table1[[#This Row],[ym]],Sheet3!$A$4:$C$224,3,FALSE)</f>
        <v>0</v>
      </c>
      <c r="I2246" s="5">
        <f>IF(Table1[[#This Row],[day]]&gt;=2,Table1[[#This Row],[day]]-2,99)</f>
        <v>27</v>
      </c>
      <c r="J2246" s="5" t="b">
        <f>Table1[[#This Row],[n2]]=VLOOKUP(Table1[[#This Row],[ym]],Sheet3!$A$4:$D$224,4,FALSE)</f>
        <v>0</v>
      </c>
    </row>
    <row r="2247" spans="1:10" hidden="1" x14ac:dyDescent="0.75">
      <c r="A2247" s="1" t="s">
        <v>2248</v>
      </c>
      <c r="B2247">
        <v>132.41999799999999</v>
      </c>
      <c r="C2247">
        <v>94.099997999999999</v>
      </c>
      <c r="D2247" t="str">
        <f t="shared" si="70"/>
        <v>2011-6</v>
      </c>
      <c r="E2247">
        <f t="shared" si="71"/>
        <v>30</v>
      </c>
      <c r="F2247">
        <v>15</v>
      </c>
      <c r="G2247" t="b">
        <f>Table1[[#This Row],[day]]=VLOOKUP(Table1[[#This Row],[ym]],Sheet3!$A$4:$B$224,2,FALSE)</f>
        <v>0</v>
      </c>
      <c r="H2247" s="5" t="b">
        <f>Table1[[#This Row],[m15]]=VLOOKUP(Table1[[#This Row],[ym]],Sheet3!$A$4:$C$224,3,FALSE)</f>
        <v>0</v>
      </c>
      <c r="I2247" s="5">
        <f>IF(Table1[[#This Row],[day]]&gt;=2,Table1[[#This Row],[day]]-2,99)</f>
        <v>28</v>
      </c>
      <c r="J2247" s="5" t="b">
        <f>Table1[[#This Row],[n2]]=VLOOKUP(Table1[[#This Row],[ym]],Sheet3!$A$4:$D$224,4,FALSE)</f>
        <v>0</v>
      </c>
    </row>
    <row r="2248" spans="1:10" hidden="1" x14ac:dyDescent="0.75">
      <c r="A2248" s="1" t="s">
        <v>2249</v>
      </c>
      <c r="B2248">
        <v>134.35000600000001</v>
      </c>
      <c r="C2248">
        <v>93.629997000000003</v>
      </c>
      <c r="D2248" t="str">
        <f t="shared" si="70"/>
        <v>2011-7</v>
      </c>
      <c r="E2248">
        <f t="shared" si="71"/>
        <v>1</v>
      </c>
      <c r="F2248">
        <v>99</v>
      </c>
      <c r="G2248" t="b">
        <f>Table1[[#This Row],[day]]=VLOOKUP(Table1[[#This Row],[ym]],Sheet3!$A$4:$B$224,2,FALSE)</f>
        <v>1</v>
      </c>
      <c r="H2248" s="5" t="b">
        <f>Table1[[#This Row],[m15]]=VLOOKUP(Table1[[#This Row],[ym]],Sheet3!$A$4:$C$224,3,FALSE)</f>
        <v>0</v>
      </c>
      <c r="I2248" s="5">
        <f>IF(Table1[[#This Row],[day]]&gt;=2,Table1[[#This Row],[day]]-2,99)</f>
        <v>99</v>
      </c>
      <c r="J2248" s="5" t="b">
        <f>Table1[[#This Row],[n2]]=VLOOKUP(Table1[[#This Row],[ym]],Sheet3!$A$4:$D$224,4,FALSE)</f>
        <v>0</v>
      </c>
    </row>
    <row r="2249" spans="1:10" x14ac:dyDescent="0.75">
      <c r="A2249" s="1" t="s">
        <v>2250</v>
      </c>
      <c r="B2249">
        <v>134.300003</v>
      </c>
      <c r="C2249">
        <v>93.839995999999999</v>
      </c>
      <c r="D2249" t="str">
        <f t="shared" si="70"/>
        <v>2011-7</v>
      </c>
      <c r="E2249">
        <f t="shared" si="71"/>
        <v>5</v>
      </c>
      <c r="F2249">
        <v>99</v>
      </c>
      <c r="G2249" t="b">
        <f>Table1[[#This Row],[day]]=VLOOKUP(Table1[[#This Row],[ym]],Sheet3!$A$4:$B$224,2,FALSE)</f>
        <v>0</v>
      </c>
      <c r="H2249" s="5" t="b">
        <f>Table1[[#This Row],[m15]]=VLOOKUP(Table1[[#This Row],[ym]],Sheet3!$A$4:$C$224,3,FALSE)</f>
        <v>0</v>
      </c>
      <c r="I2249" s="5">
        <f>IF(Table1[[#This Row],[day]]&gt;=2,Table1[[#This Row],[day]]-2,99)</f>
        <v>3</v>
      </c>
      <c r="J2249" s="5" t="b">
        <f>Table1[[#This Row],[n2]]=VLOOKUP(Table1[[#This Row],[ym]],Sheet3!$A$4:$D$224,4,FALSE)</f>
        <v>1</v>
      </c>
    </row>
    <row r="2250" spans="1:10" hidden="1" x14ac:dyDescent="0.75">
      <c r="A2250" s="1" t="s">
        <v>2251</v>
      </c>
      <c r="B2250">
        <v>134.41999799999999</v>
      </c>
      <c r="C2250">
        <v>94.32</v>
      </c>
      <c r="D2250" t="str">
        <f t="shared" si="70"/>
        <v>2011-7</v>
      </c>
      <c r="E2250">
        <f t="shared" si="71"/>
        <v>6</v>
      </c>
      <c r="F2250">
        <v>99</v>
      </c>
      <c r="G2250" t="b">
        <f>Table1[[#This Row],[day]]=VLOOKUP(Table1[[#This Row],[ym]],Sheet3!$A$4:$B$224,2,FALSE)</f>
        <v>0</v>
      </c>
      <c r="H2250" s="5" t="b">
        <f>Table1[[#This Row],[m15]]=VLOOKUP(Table1[[#This Row],[ym]],Sheet3!$A$4:$C$224,3,FALSE)</f>
        <v>0</v>
      </c>
      <c r="I2250" s="5">
        <f>IF(Table1[[#This Row],[day]]&gt;=2,Table1[[#This Row],[day]]-2,99)</f>
        <v>4</v>
      </c>
      <c r="J2250" s="5" t="b">
        <f>Table1[[#This Row],[n2]]=VLOOKUP(Table1[[#This Row],[ym]],Sheet3!$A$4:$D$224,4,FALSE)</f>
        <v>0</v>
      </c>
    </row>
    <row r="2251" spans="1:10" hidden="1" x14ac:dyDescent="0.75">
      <c r="A2251" s="1" t="s">
        <v>2252</v>
      </c>
      <c r="B2251">
        <v>135.89999399999999</v>
      </c>
      <c r="C2251">
        <v>94.040001000000004</v>
      </c>
      <c r="D2251" t="str">
        <f t="shared" si="70"/>
        <v>2011-7</v>
      </c>
      <c r="E2251">
        <f t="shared" si="71"/>
        <v>7</v>
      </c>
      <c r="F2251">
        <v>99</v>
      </c>
      <c r="G2251" t="b">
        <f>Table1[[#This Row],[day]]=VLOOKUP(Table1[[#This Row],[ym]],Sheet3!$A$4:$B$224,2,FALSE)</f>
        <v>0</v>
      </c>
      <c r="H2251" s="5" t="b">
        <f>Table1[[#This Row],[m15]]=VLOOKUP(Table1[[#This Row],[ym]],Sheet3!$A$4:$C$224,3,FALSE)</f>
        <v>0</v>
      </c>
      <c r="I2251" s="5">
        <f>IF(Table1[[#This Row],[day]]&gt;=2,Table1[[#This Row],[day]]-2,99)</f>
        <v>5</v>
      </c>
      <c r="J2251" s="5" t="b">
        <f>Table1[[#This Row],[n2]]=VLOOKUP(Table1[[#This Row],[ym]],Sheet3!$A$4:$D$224,4,FALSE)</f>
        <v>0</v>
      </c>
    </row>
    <row r="2252" spans="1:10" hidden="1" x14ac:dyDescent="0.75">
      <c r="A2252" s="1" t="s">
        <v>2253</v>
      </c>
      <c r="B2252">
        <v>134.85000600000001</v>
      </c>
      <c r="C2252">
        <v>95.370002999999997</v>
      </c>
      <c r="D2252" t="str">
        <f t="shared" si="70"/>
        <v>2011-7</v>
      </c>
      <c r="E2252">
        <f t="shared" si="71"/>
        <v>8</v>
      </c>
      <c r="F2252">
        <v>99</v>
      </c>
      <c r="G2252" t="b">
        <f>Table1[[#This Row],[day]]=VLOOKUP(Table1[[#This Row],[ym]],Sheet3!$A$4:$B$224,2,FALSE)</f>
        <v>0</v>
      </c>
      <c r="H2252" s="5" t="b">
        <f>Table1[[#This Row],[m15]]=VLOOKUP(Table1[[#This Row],[ym]],Sheet3!$A$4:$C$224,3,FALSE)</f>
        <v>0</v>
      </c>
      <c r="I2252" s="5">
        <f>IF(Table1[[#This Row],[day]]&gt;=2,Table1[[#This Row],[day]]-2,99)</f>
        <v>6</v>
      </c>
      <c r="J2252" s="5" t="b">
        <f>Table1[[#This Row],[n2]]=VLOOKUP(Table1[[#This Row],[ym]],Sheet3!$A$4:$D$224,4,FALSE)</f>
        <v>0</v>
      </c>
    </row>
    <row r="2253" spans="1:10" hidden="1" x14ac:dyDescent="0.75">
      <c r="A2253" s="1" t="s">
        <v>2254</v>
      </c>
      <c r="B2253">
        <v>132.490005</v>
      </c>
      <c r="C2253">
        <v>96.800003000000004</v>
      </c>
      <c r="D2253" t="str">
        <f t="shared" si="70"/>
        <v>2011-7</v>
      </c>
      <c r="E2253">
        <f t="shared" si="71"/>
        <v>11</v>
      </c>
      <c r="F2253">
        <v>99</v>
      </c>
      <c r="G2253" t="b">
        <f>Table1[[#This Row],[day]]=VLOOKUP(Table1[[#This Row],[ym]],Sheet3!$A$4:$B$224,2,FALSE)</f>
        <v>0</v>
      </c>
      <c r="H2253" s="5" t="b">
        <f>Table1[[#This Row],[m15]]=VLOOKUP(Table1[[#This Row],[ym]],Sheet3!$A$4:$C$224,3,FALSE)</f>
        <v>0</v>
      </c>
      <c r="I2253" s="5">
        <f>IF(Table1[[#This Row],[day]]&gt;=2,Table1[[#This Row],[day]]-2,99)</f>
        <v>9</v>
      </c>
      <c r="J2253" s="5" t="b">
        <f>Table1[[#This Row],[n2]]=VLOOKUP(Table1[[#This Row],[ym]],Sheet3!$A$4:$D$224,4,FALSE)</f>
        <v>0</v>
      </c>
    </row>
    <row r="2254" spans="1:10" hidden="1" x14ac:dyDescent="0.75">
      <c r="A2254" s="1" t="s">
        <v>2255</v>
      </c>
      <c r="B2254">
        <v>131.86000100000001</v>
      </c>
      <c r="C2254">
        <v>97.129997000000003</v>
      </c>
      <c r="D2254" t="str">
        <f t="shared" si="70"/>
        <v>2011-7</v>
      </c>
      <c r="E2254">
        <f t="shared" si="71"/>
        <v>12</v>
      </c>
      <c r="F2254">
        <v>99</v>
      </c>
      <c r="G2254" t="b">
        <f>Table1[[#This Row],[day]]=VLOOKUP(Table1[[#This Row],[ym]],Sheet3!$A$4:$B$224,2,FALSE)</f>
        <v>0</v>
      </c>
      <c r="H2254" s="5" t="b">
        <f>Table1[[#This Row],[m15]]=VLOOKUP(Table1[[#This Row],[ym]],Sheet3!$A$4:$C$224,3,FALSE)</f>
        <v>0</v>
      </c>
      <c r="I2254" s="5">
        <f>IF(Table1[[#This Row],[day]]&gt;=2,Table1[[#This Row],[day]]-2,99)</f>
        <v>10</v>
      </c>
      <c r="J2254" s="5" t="b">
        <f>Table1[[#This Row],[n2]]=VLOOKUP(Table1[[#This Row],[ym]],Sheet3!$A$4:$D$224,4,FALSE)</f>
        <v>0</v>
      </c>
    </row>
    <row r="2255" spans="1:10" hidden="1" x14ac:dyDescent="0.75">
      <c r="A2255" s="1" t="s">
        <v>2256</v>
      </c>
      <c r="B2255">
        <v>132.33000200000001</v>
      </c>
      <c r="C2255">
        <v>97.400002000000001</v>
      </c>
      <c r="D2255" t="str">
        <f t="shared" si="70"/>
        <v>2011-7</v>
      </c>
      <c r="E2255">
        <f t="shared" si="71"/>
        <v>13</v>
      </c>
      <c r="F2255">
        <v>99</v>
      </c>
      <c r="G2255" t="b">
        <f>Table1[[#This Row],[day]]=VLOOKUP(Table1[[#This Row],[ym]],Sheet3!$A$4:$B$224,2,FALSE)</f>
        <v>0</v>
      </c>
      <c r="H2255" s="5" t="b">
        <f>Table1[[#This Row],[m15]]=VLOOKUP(Table1[[#This Row],[ym]],Sheet3!$A$4:$C$224,3,FALSE)</f>
        <v>0</v>
      </c>
      <c r="I2255" s="5">
        <f>IF(Table1[[#This Row],[day]]&gt;=2,Table1[[#This Row],[day]]-2,99)</f>
        <v>11</v>
      </c>
      <c r="J2255" s="5" t="b">
        <f>Table1[[#This Row],[n2]]=VLOOKUP(Table1[[#This Row],[ym]],Sheet3!$A$4:$D$224,4,FALSE)</f>
        <v>0</v>
      </c>
    </row>
    <row r="2256" spans="1:10" hidden="1" x14ac:dyDescent="0.75">
      <c r="A2256" s="1" t="s">
        <v>2257</v>
      </c>
      <c r="B2256">
        <v>131.41000399999999</v>
      </c>
      <c r="C2256">
        <v>96.010002</v>
      </c>
      <c r="D2256" t="str">
        <f t="shared" si="70"/>
        <v>2011-7</v>
      </c>
      <c r="E2256">
        <f t="shared" si="71"/>
        <v>14</v>
      </c>
      <c r="F2256">
        <v>99</v>
      </c>
      <c r="G2256" t="b">
        <f>Table1[[#This Row],[day]]=VLOOKUP(Table1[[#This Row],[ym]],Sheet3!$A$4:$B$224,2,FALSE)</f>
        <v>0</v>
      </c>
      <c r="H2256" s="5" t="b">
        <f>Table1[[#This Row],[m15]]=VLOOKUP(Table1[[#This Row],[ym]],Sheet3!$A$4:$C$224,3,FALSE)</f>
        <v>0</v>
      </c>
      <c r="I2256" s="5">
        <f>IF(Table1[[#This Row],[day]]&gt;=2,Table1[[#This Row],[day]]-2,99)</f>
        <v>12</v>
      </c>
      <c r="J2256" s="5" t="b">
        <f>Table1[[#This Row],[n2]]=VLOOKUP(Table1[[#This Row],[ym]],Sheet3!$A$4:$D$224,4,FALSE)</f>
        <v>0</v>
      </c>
    </row>
    <row r="2257" spans="1:10" hidden="1" x14ac:dyDescent="0.75">
      <c r="A2257" s="1" t="s">
        <v>2258</v>
      </c>
      <c r="B2257">
        <v>132.16000399999999</v>
      </c>
      <c r="C2257">
        <v>96.169998000000007</v>
      </c>
      <c r="D2257" t="str">
        <f t="shared" si="70"/>
        <v>2011-7</v>
      </c>
      <c r="E2257">
        <f t="shared" si="71"/>
        <v>15</v>
      </c>
      <c r="F2257">
        <v>99</v>
      </c>
      <c r="G2257" t="b">
        <f>Table1[[#This Row],[day]]=VLOOKUP(Table1[[#This Row],[ym]],Sheet3!$A$4:$B$224,2,FALSE)</f>
        <v>0</v>
      </c>
      <c r="H2257" s="5" t="b">
        <f>Table1[[#This Row],[m15]]=VLOOKUP(Table1[[#This Row],[ym]],Sheet3!$A$4:$C$224,3,FALSE)</f>
        <v>0</v>
      </c>
      <c r="I2257" s="5">
        <f>IF(Table1[[#This Row],[day]]&gt;=2,Table1[[#This Row],[day]]-2,99)</f>
        <v>13</v>
      </c>
      <c r="J2257" s="5" t="b">
        <f>Table1[[#This Row],[n2]]=VLOOKUP(Table1[[#This Row],[ym]],Sheet3!$A$4:$D$224,4,FALSE)</f>
        <v>0</v>
      </c>
    </row>
    <row r="2258" spans="1:10" hidden="1" x14ac:dyDescent="0.75">
      <c r="A2258" s="1" t="s">
        <v>2259</v>
      </c>
      <c r="B2258">
        <v>131.020004</v>
      </c>
      <c r="C2258">
        <v>95.239998</v>
      </c>
      <c r="D2258" t="str">
        <f t="shared" si="70"/>
        <v>2011-7</v>
      </c>
      <c r="E2258">
        <f t="shared" si="71"/>
        <v>18</v>
      </c>
      <c r="F2258">
        <v>3</v>
      </c>
      <c r="G2258" t="b">
        <f>Table1[[#This Row],[day]]=VLOOKUP(Table1[[#This Row],[ym]],Sheet3!$A$4:$B$224,2,FALSE)</f>
        <v>0</v>
      </c>
      <c r="H2258" s="5" t="b">
        <f>Table1[[#This Row],[m15]]=VLOOKUP(Table1[[#This Row],[ym]],Sheet3!$A$4:$C$224,3,FALSE)</f>
        <v>1</v>
      </c>
      <c r="I2258" s="5">
        <f>IF(Table1[[#This Row],[day]]&gt;=2,Table1[[#This Row],[day]]-2,99)</f>
        <v>16</v>
      </c>
      <c r="J2258" s="5" t="b">
        <f>Table1[[#This Row],[n2]]=VLOOKUP(Table1[[#This Row],[ym]],Sheet3!$A$4:$D$224,4,FALSE)</f>
        <v>0</v>
      </c>
    </row>
    <row r="2259" spans="1:10" hidden="1" x14ac:dyDescent="0.75">
      <c r="A2259" s="1" t="s">
        <v>2260</v>
      </c>
      <c r="B2259">
        <v>133.21000699999999</v>
      </c>
      <c r="C2259">
        <v>97.220000999999996</v>
      </c>
      <c r="D2259" t="str">
        <f t="shared" si="70"/>
        <v>2011-7</v>
      </c>
      <c r="E2259">
        <f t="shared" si="71"/>
        <v>19</v>
      </c>
      <c r="F2259">
        <v>4</v>
      </c>
      <c r="G2259" t="b">
        <f>Table1[[#This Row],[day]]=VLOOKUP(Table1[[#This Row],[ym]],Sheet3!$A$4:$B$224,2,FALSE)</f>
        <v>0</v>
      </c>
      <c r="H2259" s="5" t="b">
        <f>Table1[[#This Row],[m15]]=VLOOKUP(Table1[[#This Row],[ym]],Sheet3!$A$4:$C$224,3,FALSE)</f>
        <v>0</v>
      </c>
      <c r="I2259" s="5">
        <f>IF(Table1[[#This Row],[day]]&gt;=2,Table1[[#This Row],[day]]-2,99)</f>
        <v>17</v>
      </c>
      <c r="J2259" s="5" t="b">
        <f>Table1[[#This Row],[n2]]=VLOOKUP(Table1[[#This Row],[ym]],Sheet3!$A$4:$D$224,4,FALSE)</f>
        <v>0</v>
      </c>
    </row>
    <row r="2260" spans="1:10" hidden="1" x14ac:dyDescent="0.75">
      <c r="A2260" s="1" t="s">
        <v>2261</v>
      </c>
      <c r="B2260">
        <v>133.13999899999999</v>
      </c>
      <c r="C2260">
        <v>96.07</v>
      </c>
      <c r="D2260" t="str">
        <f t="shared" si="70"/>
        <v>2011-7</v>
      </c>
      <c r="E2260">
        <f t="shared" si="71"/>
        <v>20</v>
      </c>
      <c r="F2260">
        <v>5</v>
      </c>
      <c r="G2260" t="b">
        <f>Table1[[#This Row],[day]]=VLOOKUP(Table1[[#This Row],[ym]],Sheet3!$A$4:$B$224,2,FALSE)</f>
        <v>0</v>
      </c>
      <c r="H2260" s="5" t="b">
        <f>Table1[[#This Row],[m15]]=VLOOKUP(Table1[[#This Row],[ym]],Sheet3!$A$4:$C$224,3,FALSE)</f>
        <v>0</v>
      </c>
      <c r="I2260" s="5">
        <f>IF(Table1[[#This Row],[day]]&gt;=2,Table1[[#This Row],[day]]-2,99)</f>
        <v>18</v>
      </c>
      <c r="J2260" s="5" t="b">
        <f>Table1[[#This Row],[n2]]=VLOOKUP(Table1[[#This Row],[ym]],Sheet3!$A$4:$D$224,4,FALSE)</f>
        <v>0</v>
      </c>
    </row>
    <row r="2261" spans="1:10" hidden="1" x14ac:dyDescent="0.75">
      <c r="A2261" s="1" t="s">
        <v>2262</v>
      </c>
      <c r="B2261">
        <v>134.96000699999999</v>
      </c>
      <c r="C2261">
        <v>95.330001999999993</v>
      </c>
      <c r="D2261" t="str">
        <f t="shared" si="70"/>
        <v>2011-7</v>
      </c>
      <c r="E2261">
        <f t="shared" si="71"/>
        <v>21</v>
      </c>
      <c r="F2261">
        <v>6</v>
      </c>
      <c r="G2261" t="b">
        <f>Table1[[#This Row],[day]]=VLOOKUP(Table1[[#This Row],[ym]],Sheet3!$A$4:$B$224,2,FALSE)</f>
        <v>0</v>
      </c>
      <c r="H2261" s="5" t="b">
        <f>Table1[[#This Row],[m15]]=VLOOKUP(Table1[[#This Row],[ym]],Sheet3!$A$4:$C$224,3,FALSE)</f>
        <v>0</v>
      </c>
      <c r="I2261" s="5">
        <f>IF(Table1[[#This Row],[day]]&gt;=2,Table1[[#This Row],[day]]-2,99)</f>
        <v>19</v>
      </c>
      <c r="J2261" s="5" t="b">
        <f>Table1[[#This Row],[n2]]=VLOOKUP(Table1[[#This Row],[ym]],Sheet3!$A$4:$D$224,4,FALSE)</f>
        <v>0</v>
      </c>
    </row>
    <row r="2262" spans="1:10" hidden="1" x14ac:dyDescent="0.75">
      <c r="A2262" s="1" t="s">
        <v>2263</v>
      </c>
      <c r="B2262">
        <v>135.050003</v>
      </c>
      <c r="C2262">
        <v>96.050003000000004</v>
      </c>
      <c r="D2262" t="str">
        <f t="shared" si="70"/>
        <v>2011-7</v>
      </c>
      <c r="E2262">
        <f t="shared" si="71"/>
        <v>22</v>
      </c>
      <c r="F2262">
        <v>7</v>
      </c>
      <c r="G2262" t="b">
        <f>Table1[[#This Row],[day]]=VLOOKUP(Table1[[#This Row],[ym]],Sheet3!$A$4:$B$224,2,FALSE)</f>
        <v>0</v>
      </c>
      <c r="H2262" s="5" t="b">
        <f>Table1[[#This Row],[m15]]=VLOOKUP(Table1[[#This Row],[ym]],Sheet3!$A$4:$C$224,3,FALSE)</f>
        <v>0</v>
      </c>
      <c r="I2262" s="5">
        <f>IF(Table1[[#This Row],[day]]&gt;=2,Table1[[#This Row],[day]]-2,99)</f>
        <v>20</v>
      </c>
      <c r="J2262" s="5" t="b">
        <f>Table1[[#This Row],[n2]]=VLOOKUP(Table1[[#This Row],[ym]],Sheet3!$A$4:$D$224,4,FALSE)</f>
        <v>0</v>
      </c>
    </row>
    <row r="2263" spans="1:10" hidden="1" x14ac:dyDescent="0.75">
      <c r="A2263" s="1" t="s">
        <v>2264</v>
      </c>
      <c r="B2263">
        <v>134.33999600000001</v>
      </c>
      <c r="C2263">
        <v>95</v>
      </c>
      <c r="D2263" t="str">
        <f t="shared" si="70"/>
        <v>2011-7</v>
      </c>
      <c r="E2263">
        <f t="shared" si="71"/>
        <v>25</v>
      </c>
      <c r="F2263">
        <v>10</v>
      </c>
      <c r="G2263" t="b">
        <f>Table1[[#This Row],[day]]=VLOOKUP(Table1[[#This Row],[ym]],Sheet3!$A$4:$B$224,2,FALSE)</f>
        <v>0</v>
      </c>
      <c r="H2263" s="5" t="b">
        <f>Table1[[#This Row],[m15]]=VLOOKUP(Table1[[#This Row],[ym]],Sheet3!$A$4:$C$224,3,FALSE)</f>
        <v>0</v>
      </c>
      <c r="I2263" s="5">
        <f>IF(Table1[[#This Row],[day]]&gt;=2,Table1[[#This Row],[day]]-2,99)</f>
        <v>23</v>
      </c>
      <c r="J2263" s="5" t="b">
        <f>Table1[[#This Row],[n2]]=VLOOKUP(Table1[[#This Row],[ym]],Sheet3!$A$4:$D$224,4,FALSE)</f>
        <v>0</v>
      </c>
    </row>
    <row r="2264" spans="1:10" hidden="1" x14ac:dyDescent="0.75">
      <c r="A2264" s="1" t="s">
        <v>2265</v>
      </c>
      <c r="B2264">
        <v>133.800003</v>
      </c>
      <c r="C2264">
        <v>95.650002000000001</v>
      </c>
      <c r="D2264" t="str">
        <f t="shared" si="70"/>
        <v>2011-7</v>
      </c>
      <c r="E2264">
        <f t="shared" si="71"/>
        <v>26</v>
      </c>
      <c r="F2264">
        <v>11</v>
      </c>
      <c r="G2264" t="b">
        <f>Table1[[#This Row],[day]]=VLOOKUP(Table1[[#This Row],[ym]],Sheet3!$A$4:$B$224,2,FALSE)</f>
        <v>0</v>
      </c>
      <c r="H2264" s="5" t="b">
        <f>Table1[[#This Row],[m15]]=VLOOKUP(Table1[[#This Row],[ym]],Sheet3!$A$4:$C$224,3,FALSE)</f>
        <v>0</v>
      </c>
      <c r="I2264" s="5">
        <f>IF(Table1[[#This Row],[day]]&gt;=2,Table1[[#This Row],[day]]-2,99)</f>
        <v>24</v>
      </c>
      <c r="J2264" s="5" t="b">
        <f>Table1[[#This Row],[n2]]=VLOOKUP(Table1[[#This Row],[ym]],Sheet3!$A$4:$D$224,4,FALSE)</f>
        <v>0</v>
      </c>
    </row>
    <row r="2265" spans="1:10" hidden="1" x14ac:dyDescent="0.75">
      <c r="A2265" s="1" t="s">
        <v>2266</v>
      </c>
      <c r="B2265">
        <v>131.08000200000001</v>
      </c>
      <c r="C2265">
        <v>95.660004000000001</v>
      </c>
      <c r="D2265" t="str">
        <f t="shared" si="70"/>
        <v>2011-7</v>
      </c>
      <c r="E2265">
        <f t="shared" si="71"/>
        <v>27</v>
      </c>
      <c r="F2265">
        <v>12</v>
      </c>
      <c r="G2265" t="b">
        <f>Table1[[#This Row],[day]]=VLOOKUP(Table1[[#This Row],[ym]],Sheet3!$A$4:$B$224,2,FALSE)</f>
        <v>0</v>
      </c>
      <c r="H2265" s="5" t="b">
        <f>Table1[[#This Row],[m15]]=VLOOKUP(Table1[[#This Row],[ym]],Sheet3!$A$4:$C$224,3,FALSE)</f>
        <v>0</v>
      </c>
      <c r="I2265" s="5">
        <f>IF(Table1[[#This Row],[day]]&gt;=2,Table1[[#This Row],[day]]-2,99)</f>
        <v>25</v>
      </c>
      <c r="J2265" s="5" t="b">
        <f>Table1[[#This Row],[n2]]=VLOOKUP(Table1[[#This Row],[ym]],Sheet3!$A$4:$D$224,4,FALSE)</f>
        <v>0</v>
      </c>
    </row>
    <row r="2266" spans="1:10" hidden="1" x14ac:dyDescent="0.75">
      <c r="A2266" s="1" t="s">
        <v>2267</v>
      </c>
      <c r="B2266">
        <v>130.679993</v>
      </c>
      <c r="C2266">
        <v>96.019997000000004</v>
      </c>
      <c r="D2266" t="str">
        <f t="shared" si="70"/>
        <v>2011-7</v>
      </c>
      <c r="E2266">
        <f t="shared" si="71"/>
        <v>28</v>
      </c>
      <c r="F2266">
        <v>13</v>
      </c>
      <c r="G2266" t="b">
        <f>Table1[[#This Row],[day]]=VLOOKUP(Table1[[#This Row],[ym]],Sheet3!$A$4:$B$224,2,FALSE)</f>
        <v>0</v>
      </c>
      <c r="H2266" s="5" t="b">
        <f>Table1[[#This Row],[m15]]=VLOOKUP(Table1[[#This Row],[ym]],Sheet3!$A$4:$C$224,3,FALSE)</f>
        <v>0</v>
      </c>
      <c r="I2266" s="5">
        <f>IF(Table1[[#This Row],[day]]&gt;=2,Table1[[#This Row],[day]]-2,99)</f>
        <v>26</v>
      </c>
      <c r="J2266" s="5" t="b">
        <f>Table1[[#This Row],[n2]]=VLOOKUP(Table1[[#This Row],[ym]],Sheet3!$A$4:$D$224,4,FALSE)</f>
        <v>0</v>
      </c>
    </row>
    <row r="2267" spans="1:10" hidden="1" x14ac:dyDescent="0.75">
      <c r="A2267" s="1" t="s">
        <v>2268</v>
      </c>
      <c r="B2267">
        <v>129.80999800000001</v>
      </c>
      <c r="C2267">
        <v>97.919998000000007</v>
      </c>
      <c r="D2267" t="str">
        <f t="shared" si="70"/>
        <v>2011-7</v>
      </c>
      <c r="E2267">
        <f t="shared" si="71"/>
        <v>29</v>
      </c>
      <c r="F2267">
        <v>14</v>
      </c>
      <c r="G2267" t="b">
        <f>Table1[[#This Row],[day]]=VLOOKUP(Table1[[#This Row],[ym]],Sheet3!$A$4:$B$224,2,FALSE)</f>
        <v>0</v>
      </c>
      <c r="H2267" s="5" t="b">
        <f>Table1[[#This Row],[m15]]=VLOOKUP(Table1[[#This Row],[ym]],Sheet3!$A$4:$C$224,3,FALSE)</f>
        <v>0</v>
      </c>
      <c r="I2267" s="5">
        <f>IF(Table1[[#This Row],[day]]&gt;=2,Table1[[#This Row],[day]]-2,99)</f>
        <v>27</v>
      </c>
      <c r="J2267" s="5" t="b">
        <f>Table1[[#This Row],[n2]]=VLOOKUP(Table1[[#This Row],[ym]],Sheet3!$A$4:$D$224,4,FALSE)</f>
        <v>0</v>
      </c>
    </row>
    <row r="2268" spans="1:10" hidden="1" x14ac:dyDescent="0.75">
      <c r="A2268" s="1" t="s">
        <v>2269</v>
      </c>
      <c r="B2268">
        <v>129.199997</v>
      </c>
      <c r="C2268">
        <v>98.580001999999993</v>
      </c>
      <c r="D2268" t="str">
        <f t="shared" si="70"/>
        <v>2011-8</v>
      </c>
      <c r="E2268">
        <f t="shared" si="71"/>
        <v>1</v>
      </c>
      <c r="F2268">
        <v>99</v>
      </c>
      <c r="G2268" t="b">
        <f>Table1[[#This Row],[day]]=VLOOKUP(Table1[[#This Row],[ym]],Sheet3!$A$4:$B$224,2,FALSE)</f>
        <v>1</v>
      </c>
      <c r="H2268" s="5" t="b">
        <f>Table1[[#This Row],[m15]]=VLOOKUP(Table1[[#This Row],[ym]],Sheet3!$A$4:$C$224,3,FALSE)</f>
        <v>0</v>
      </c>
      <c r="I2268" s="5">
        <f>IF(Table1[[#This Row],[day]]&gt;=2,Table1[[#This Row],[day]]-2,99)</f>
        <v>99</v>
      </c>
      <c r="J2268" s="5" t="b">
        <f>Table1[[#This Row],[n2]]=VLOOKUP(Table1[[#This Row],[ym]],Sheet3!$A$4:$D$224,4,FALSE)</f>
        <v>0</v>
      </c>
    </row>
    <row r="2269" spans="1:10" x14ac:dyDescent="0.75">
      <c r="A2269" s="1" t="s">
        <v>2270</v>
      </c>
      <c r="B2269">
        <v>125.989998</v>
      </c>
      <c r="C2269">
        <v>101.540001</v>
      </c>
      <c r="D2269" t="str">
        <f t="shared" si="70"/>
        <v>2011-8</v>
      </c>
      <c r="E2269">
        <f t="shared" si="71"/>
        <v>2</v>
      </c>
      <c r="F2269">
        <v>99</v>
      </c>
      <c r="G2269" t="b">
        <f>Table1[[#This Row],[day]]=VLOOKUP(Table1[[#This Row],[ym]],Sheet3!$A$4:$B$224,2,FALSE)</f>
        <v>0</v>
      </c>
      <c r="H2269" s="5" t="b">
        <f>Table1[[#This Row],[m15]]=VLOOKUP(Table1[[#This Row],[ym]],Sheet3!$A$4:$C$224,3,FALSE)</f>
        <v>0</v>
      </c>
      <c r="I2269" s="5">
        <f>IF(Table1[[#This Row],[day]]&gt;=2,Table1[[#This Row],[day]]-2,99)</f>
        <v>0</v>
      </c>
      <c r="J2269" s="5" t="b">
        <f>Table1[[#This Row],[n2]]=VLOOKUP(Table1[[#This Row],[ym]],Sheet3!$A$4:$D$224,4,FALSE)</f>
        <v>1</v>
      </c>
    </row>
    <row r="2270" spans="1:10" hidden="1" x14ac:dyDescent="0.75">
      <c r="A2270" s="1" t="s">
        <v>2271</v>
      </c>
      <c r="B2270">
        <v>126.650002</v>
      </c>
      <c r="C2270">
        <v>101.739998</v>
      </c>
      <c r="D2270" t="str">
        <f t="shared" si="70"/>
        <v>2011-8</v>
      </c>
      <c r="E2270">
        <f t="shared" si="71"/>
        <v>3</v>
      </c>
      <c r="F2270">
        <v>99</v>
      </c>
      <c r="G2270" t="b">
        <f>Table1[[#This Row],[day]]=VLOOKUP(Table1[[#This Row],[ym]],Sheet3!$A$4:$B$224,2,FALSE)</f>
        <v>0</v>
      </c>
      <c r="H2270" s="5" t="b">
        <f>Table1[[#This Row],[m15]]=VLOOKUP(Table1[[#This Row],[ym]],Sheet3!$A$4:$C$224,3,FALSE)</f>
        <v>0</v>
      </c>
      <c r="I2270" s="5">
        <f>IF(Table1[[#This Row],[day]]&gt;=2,Table1[[#This Row],[day]]-2,99)</f>
        <v>1</v>
      </c>
      <c r="J2270" s="5" t="b">
        <f>Table1[[#This Row],[n2]]=VLOOKUP(Table1[[#This Row],[ym]],Sheet3!$A$4:$D$224,4,FALSE)</f>
        <v>0</v>
      </c>
    </row>
    <row r="2271" spans="1:10" hidden="1" x14ac:dyDescent="0.75">
      <c r="A2271" s="1" t="s">
        <v>2272</v>
      </c>
      <c r="B2271">
        <v>120.66999800000001</v>
      </c>
      <c r="C2271">
        <v>105.360001</v>
      </c>
      <c r="D2271" t="str">
        <f t="shared" si="70"/>
        <v>2011-8</v>
      </c>
      <c r="E2271">
        <f t="shared" si="71"/>
        <v>4</v>
      </c>
      <c r="F2271">
        <v>99</v>
      </c>
      <c r="G2271" t="b">
        <f>Table1[[#This Row],[day]]=VLOOKUP(Table1[[#This Row],[ym]],Sheet3!$A$4:$B$224,2,FALSE)</f>
        <v>0</v>
      </c>
      <c r="H2271" s="5" t="b">
        <f>Table1[[#This Row],[m15]]=VLOOKUP(Table1[[#This Row],[ym]],Sheet3!$A$4:$C$224,3,FALSE)</f>
        <v>0</v>
      </c>
      <c r="I2271" s="5">
        <f>IF(Table1[[#This Row],[day]]&gt;=2,Table1[[#This Row],[day]]-2,99)</f>
        <v>2</v>
      </c>
      <c r="J2271" s="5" t="b">
        <f>Table1[[#This Row],[n2]]=VLOOKUP(Table1[[#This Row],[ym]],Sheet3!$A$4:$D$224,4,FALSE)</f>
        <v>0</v>
      </c>
    </row>
    <row r="2272" spans="1:10" hidden="1" x14ac:dyDescent="0.75">
      <c r="A2272" s="1" t="s">
        <v>2273</v>
      </c>
      <c r="B2272">
        <v>120.43</v>
      </c>
      <c r="C2272">
        <v>102.32</v>
      </c>
      <c r="D2272" t="str">
        <f t="shared" si="70"/>
        <v>2011-8</v>
      </c>
      <c r="E2272">
        <f t="shared" si="71"/>
        <v>5</v>
      </c>
      <c r="F2272">
        <v>99</v>
      </c>
      <c r="G2272" t="b">
        <f>Table1[[#This Row],[day]]=VLOOKUP(Table1[[#This Row],[ym]],Sheet3!$A$4:$B$224,2,FALSE)</f>
        <v>0</v>
      </c>
      <c r="H2272" s="5" t="b">
        <f>Table1[[#This Row],[m15]]=VLOOKUP(Table1[[#This Row],[ym]],Sheet3!$A$4:$C$224,3,FALSE)</f>
        <v>0</v>
      </c>
      <c r="I2272" s="5">
        <f>IF(Table1[[#This Row],[day]]&gt;=2,Table1[[#This Row],[day]]-2,99)</f>
        <v>3</v>
      </c>
      <c r="J2272" s="5" t="b">
        <f>Table1[[#This Row],[n2]]=VLOOKUP(Table1[[#This Row],[ym]],Sheet3!$A$4:$D$224,4,FALSE)</f>
        <v>0</v>
      </c>
    </row>
    <row r="2273" spans="1:10" hidden="1" x14ac:dyDescent="0.75">
      <c r="A2273" s="1" t="s">
        <v>2274</v>
      </c>
      <c r="B2273">
        <v>112.629997</v>
      </c>
      <c r="C2273">
        <v>105.550003</v>
      </c>
      <c r="D2273" t="str">
        <f t="shared" si="70"/>
        <v>2011-8</v>
      </c>
      <c r="E2273">
        <f t="shared" si="71"/>
        <v>8</v>
      </c>
      <c r="F2273">
        <v>99</v>
      </c>
      <c r="G2273" t="b">
        <f>Table1[[#This Row],[day]]=VLOOKUP(Table1[[#This Row],[ym]],Sheet3!$A$4:$B$224,2,FALSE)</f>
        <v>0</v>
      </c>
      <c r="H2273" s="5" t="b">
        <f>Table1[[#This Row],[m15]]=VLOOKUP(Table1[[#This Row],[ym]],Sheet3!$A$4:$C$224,3,FALSE)</f>
        <v>0</v>
      </c>
      <c r="I2273" s="5">
        <f>IF(Table1[[#This Row],[day]]&gt;=2,Table1[[#This Row],[day]]-2,99)</f>
        <v>6</v>
      </c>
      <c r="J2273" s="5" t="b">
        <f>Table1[[#This Row],[n2]]=VLOOKUP(Table1[[#This Row],[ym]],Sheet3!$A$4:$D$224,4,FALSE)</f>
        <v>0</v>
      </c>
    </row>
    <row r="2274" spans="1:10" hidden="1" x14ac:dyDescent="0.75">
      <c r="A2274" s="1" t="s">
        <v>2275</v>
      </c>
      <c r="B2274">
        <v>118.43</v>
      </c>
      <c r="C2274">
        <v>105.870003</v>
      </c>
      <c r="D2274" t="str">
        <f t="shared" si="70"/>
        <v>2011-8</v>
      </c>
      <c r="E2274">
        <f t="shared" si="71"/>
        <v>9</v>
      </c>
      <c r="F2274">
        <v>99</v>
      </c>
      <c r="G2274" t="b">
        <f>Table1[[#This Row],[day]]=VLOOKUP(Table1[[#This Row],[ym]],Sheet3!$A$4:$B$224,2,FALSE)</f>
        <v>0</v>
      </c>
      <c r="H2274" s="5" t="b">
        <f>Table1[[#This Row],[m15]]=VLOOKUP(Table1[[#This Row],[ym]],Sheet3!$A$4:$C$224,3,FALSE)</f>
        <v>0</v>
      </c>
      <c r="I2274" s="5">
        <f>IF(Table1[[#This Row],[day]]&gt;=2,Table1[[#This Row],[day]]-2,99)</f>
        <v>7</v>
      </c>
      <c r="J2274" s="5" t="b">
        <f>Table1[[#This Row],[n2]]=VLOOKUP(Table1[[#This Row],[ym]],Sheet3!$A$4:$D$224,4,FALSE)</f>
        <v>0</v>
      </c>
    </row>
    <row r="2275" spans="1:10" hidden="1" x14ac:dyDescent="0.75">
      <c r="A2275" s="1" t="s">
        <v>2276</v>
      </c>
      <c r="B2275">
        <v>112.599998</v>
      </c>
      <c r="C2275">
        <v>109.019997</v>
      </c>
      <c r="D2275" t="str">
        <f t="shared" si="70"/>
        <v>2011-8</v>
      </c>
      <c r="E2275">
        <f t="shared" si="71"/>
        <v>10</v>
      </c>
      <c r="F2275">
        <v>99</v>
      </c>
      <c r="G2275" t="b">
        <f>Table1[[#This Row],[day]]=VLOOKUP(Table1[[#This Row],[ym]],Sheet3!$A$4:$B$224,2,FALSE)</f>
        <v>0</v>
      </c>
      <c r="H2275" s="5" t="b">
        <f>Table1[[#This Row],[m15]]=VLOOKUP(Table1[[#This Row],[ym]],Sheet3!$A$4:$C$224,3,FALSE)</f>
        <v>0</v>
      </c>
      <c r="I2275" s="5">
        <f>IF(Table1[[#This Row],[day]]&gt;=2,Table1[[#This Row],[day]]-2,99)</f>
        <v>8</v>
      </c>
      <c r="J2275" s="5" t="b">
        <f>Table1[[#This Row],[n2]]=VLOOKUP(Table1[[#This Row],[ym]],Sheet3!$A$4:$D$224,4,FALSE)</f>
        <v>0</v>
      </c>
    </row>
    <row r="2276" spans="1:10" hidden="1" x14ac:dyDescent="0.75">
      <c r="A2276" s="1" t="s">
        <v>2277</v>
      </c>
      <c r="B2276">
        <v>117.779999</v>
      </c>
      <c r="C2276">
        <v>103.519997</v>
      </c>
      <c r="D2276" t="str">
        <f t="shared" si="70"/>
        <v>2011-8</v>
      </c>
      <c r="E2276">
        <f t="shared" si="71"/>
        <v>11</v>
      </c>
      <c r="F2276">
        <v>99</v>
      </c>
      <c r="G2276" t="b">
        <f>Table1[[#This Row],[day]]=VLOOKUP(Table1[[#This Row],[ym]],Sheet3!$A$4:$B$224,2,FALSE)</f>
        <v>0</v>
      </c>
      <c r="H2276" s="5" t="b">
        <f>Table1[[#This Row],[m15]]=VLOOKUP(Table1[[#This Row],[ym]],Sheet3!$A$4:$C$224,3,FALSE)</f>
        <v>0</v>
      </c>
      <c r="I2276" s="5">
        <f>IF(Table1[[#This Row],[day]]&gt;=2,Table1[[#This Row],[day]]-2,99)</f>
        <v>9</v>
      </c>
      <c r="J2276" s="5" t="b">
        <f>Table1[[#This Row],[n2]]=VLOOKUP(Table1[[#This Row],[ym]],Sheet3!$A$4:$D$224,4,FALSE)</f>
        <v>0</v>
      </c>
    </row>
    <row r="2277" spans="1:10" hidden="1" x14ac:dyDescent="0.75">
      <c r="A2277" s="1" t="s">
        <v>2278</v>
      </c>
      <c r="B2277">
        <v>118.58000199999999</v>
      </c>
      <c r="C2277">
        <v>105.57</v>
      </c>
      <c r="D2277" t="str">
        <f t="shared" si="70"/>
        <v>2011-8</v>
      </c>
      <c r="E2277">
        <f t="shared" si="71"/>
        <v>12</v>
      </c>
      <c r="F2277">
        <v>99</v>
      </c>
      <c r="G2277" t="b">
        <f>Table1[[#This Row],[day]]=VLOOKUP(Table1[[#This Row],[ym]],Sheet3!$A$4:$B$224,2,FALSE)</f>
        <v>0</v>
      </c>
      <c r="H2277" s="5" t="b">
        <f>Table1[[#This Row],[m15]]=VLOOKUP(Table1[[#This Row],[ym]],Sheet3!$A$4:$C$224,3,FALSE)</f>
        <v>0</v>
      </c>
      <c r="I2277" s="5">
        <f>IF(Table1[[#This Row],[day]]&gt;=2,Table1[[#This Row],[day]]-2,99)</f>
        <v>10</v>
      </c>
      <c r="J2277" s="5" t="b">
        <f>Table1[[#This Row],[n2]]=VLOOKUP(Table1[[#This Row],[ym]],Sheet3!$A$4:$D$224,4,FALSE)</f>
        <v>0</v>
      </c>
    </row>
    <row r="2278" spans="1:10" hidden="1" x14ac:dyDescent="0.75">
      <c r="A2278" s="1" t="s">
        <v>2279</v>
      </c>
      <c r="B2278">
        <v>121.029999</v>
      </c>
      <c r="C2278">
        <v>104.5</v>
      </c>
      <c r="D2278" t="str">
        <f t="shared" si="70"/>
        <v>2011-8</v>
      </c>
      <c r="E2278">
        <f t="shared" si="71"/>
        <v>15</v>
      </c>
      <c r="F2278">
        <v>99</v>
      </c>
      <c r="G2278" t="b">
        <f>Table1[[#This Row],[day]]=VLOOKUP(Table1[[#This Row],[ym]],Sheet3!$A$4:$B$224,2,FALSE)</f>
        <v>0</v>
      </c>
      <c r="H2278" s="5" t="b">
        <f>Table1[[#This Row],[m15]]=VLOOKUP(Table1[[#This Row],[ym]],Sheet3!$A$4:$C$224,3,FALSE)</f>
        <v>0</v>
      </c>
      <c r="I2278" s="5">
        <f>IF(Table1[[#This Row],[day]]&gt;=2,Table1[[#This Row],[day]]-2,99)</f>
        <v>13</v>
      </c>
      <c r="J2278" s="5" t="b">
        <f>Table1[[#This Row],[n2]]=VLOOKUP(Table1[[#This Row],[ym]],Sheet3!$A$4:$D$224,4,FALSE)</f>
        <v>0</v>
      </c>
    </row>
    <row r="2279" spans="1:10" hidden="1" x14ac:dyDescent="0.75">
      <c r="A2279" s="1" t="s">
        <v>2280</v>
      </c>
      <c r="B2279">
        <v>120.010002</v>
      </c>
      <c r="C2279">
        <v>106.230003</v>
      </c>
      <c r="D2279" t="str">
        <f t="shared" si="70"/>
        <v>2011-8</v>
      </c>
      <c r="E2279">
        <f t="shared" si="71"/>
        <v>16</v>
      </c>
      <c r="F2279">
        <v>1</v>
      </c>
      <c r="G2279" t="b">
        <f>Table1[[#This Row],[day]]=VLOOKUP(Table1[[#This Row],[ym]],Sheet3!$A$4:$B$224,2,FALSE)</f>
        <v>0</v>
      </c>
      <c r="H2279" s="5" t="b">
        <f>Table1[[#This Row],[m15]]=VLOOKUP(Table1[[#This Row],[ym]],Sheet3!$A$4:$C$224,3,FALSE)</f>
        <v>1</v>
      </c>
      <c r="I2279" s="5">
        <f>IF(Table1[[#This Row],[day]]&gt;=2,Table1[[#This Row],[day]]-2,99)</f>
        <v>14</v>
      </c>
      <c r="J2279" s="5" t="b">
        <f>Table1[[#This Row],[n2]]=VLOOKUP(Table1[[#This Row],[ym]],Sheet3!$A$4:$D$224,4,FALSE)</f>
        <v>0</v>
      </c>
    </row>
    <row r="2280" spans="1:10" hidden="1" x14ac:dyDescent="0.75">
      <c r="A2280" s="1" t="s">
        <v>2281</v>
      </c>
      <c r="B2280">
        <v>120.129997</v>
      </c>
      <c r="C2280">
        <v>108.089996</v>
      </c>
      <c r="D2280" t="str">
        <f t="shared" si="70"/>
        <v>2011-8</v>
      </c>
      <c r="E2280">
        <f t="shared" si="71"/>
        <v>17</v>
      </c>
      <c r="F2280">
        <v>2</v>
      </c>
      <c r="G2280" t="b">
        <f>Table1[[#This Row],[day]]=VLOOKUP(Table1[[#This Row],[ym]],Sheet3!$A$4:$B$224,2,FALSE)</f>
        <v>0</v>
      </c>
      <c r="H2280" s="5" t="b">
        <f>Table1[[#This Row],[m15]]=VLOOKUP(Table1[[#This Row],[ym]],Sheet3!$A$4:$C$224,3,FALSE)</f>
        <v>0</v>
      </c>
      <c r="I2280" s="5">
        <f>IF(Table1[[#This Row],[day]]&gt;=2,Table1[[#This Row],[day]]-2,99)</f>
        <v>15</v>
      </c>
      <c r="J2280" s="5" t="b">
        <f>Table1[[#This Row],[n2]]=VLOOKUP(Table1[[#This Row],[ym]],Sheet3!$A$4:$D$224,4,FALSE)</f>
        <v>0</v>
      </c>
    </row>
    <row r="2281" spans="1:10" hidden="1" x14ac:dyDescent="0.75">
      <c r="A2281" s="1" t="s">
        <v>2282</v>
      </c>
      <c r="B2281">
        <v>114.849998</v>
      </c>
      <c r="C2281">
        <v>110.30999799999999</v>
      </c>
      <c r="D2281" t="str">
        <f t="shared" si="70"/>
        <v>2011-8</v>
      </c>
      <c r="E2281">
        <f t="shared" si="71"/>
        <v>18</v>
      </c>
      <c r="F2281">
        <v>3</v>
      </c>
      <c r="G2281" t="b">
        <f>Table1[[#This Row],[day]]=VLOOKUP(Table1[[#This Row],[ym]],Sheet3!$A$4:$B$224,2,FALSE)</f>
        <v>0</v>
      </c>
      <c r="H2281" s="5" t="b">
        <f>Table1[[#This Row],[m15]]=VLOOKUP(Table1[[#This Row],[ym]],Sheet3!$A$4:$C$224,3,FALSE)</f>
        <v>0</v>
      </c>
      <c r="I2281" s="5">
        <f>IF(Table1[[#This Row],[day]]&gt;=2,Table1[[#This Row],[day]]-2,99)</f>
        <v>16</v>
      </c>
      <c r="J2281" s="5" t="b">
        <f>Table1[[#This Row],[n2]]=VLOOKUP(Table1[[#This Row],[ym]],Sheet3!$A$4:$D$224,4,FALSE)</f>
        <v>0</v>
      </c>
    </row>
    <row r="2282" spans="1:10" hidden="1" x14ac:dyDescent="0.75">
      <c r="A2282" s="1" t="s">
        <v>2283</v>
      </c>
      <c r="B2282">
        <v>113.120003</v>
      </c>
      <c r="C2282">
        <v>111.199997</v>
      </c>
      <c r="D2282" t="str">
        <f t="shared" si="70"/>
        <v>2011-8</v>
      </c>
      <c r="E2282">
        <f t="shared" si="71"/>
        <v>19</v>
      </c>
      <c r="F2282">
        <v>4</v>
      </c>
      <c r="G2282" t="b">
        <f>Table1[[#This Row],[day]]=VLOOKUP(Table1[[#This Row],[ym]],Sheet3!$A$4:$B$224,2,FALSE)</f>
        <v>0</v>
      </c>
      <c r="H2282" s="5" t="b">
        <f>Table1[[#This Row],[m15]]=VLOOKUP(Table1[[#This Row],[ym]],Sheet3!$A$4:$C$224,3,FALSE)</f>
        <v>0</v>
      </c>
      <c r="I2282" s="5">
        <f>IF(Table1[[#This Row],[day]]&gt;=2,Table1[[#This Row],[day]]-2,99)</f>
        <v>17</v>
      </c>
      <c r="J2282" s="5" t="b">
        <f>Table1[[#This Row],[n2]]=VLOOKUP(Table1[[#This Row],[ym]],Sheet3!$A$4:$D$224,4,FALSE)</f>
        <v>0</v>
      </c>
    </row>
    <row r="2283" spans="1:10" hidden="1" x14ac:dyDescent="0.75">
      <c r="A2283" s="1" t="s">
        <v>2284</v>
      </c>
      <c r="B2283">
        <v>113.120003</v>
      </c>
      <c r="C2283">
        <v>110.91999800000001</v>
      </c>
      <c r="D2283" t="str">
        <f t="shared" si="70"/>
        <v>2011-8</v>
      </c>
      <c r="E2283">
        <f t="shared" si="71"/>
        <v>22</v>
      </c>
      <c r="F2283">
        <v>7</v>
      </c>
      <c r="G2283" t="b">
        <f>Table1[[#This Row],[day]]=VLOOKUP(Table1[[#This Row],[ym]],Sheet3!$A$4:$B$224,2,FALSE)</f>
        <v>0</v>
      </c>
      <c r="H2283" s="5" t="b">
        <f>Table1[[#This Row],[m15]]=VLOOKUP(Table1[[#This Row],[ym]],Sheet3!$A$4:$C$224,3,FALSE)</f>
        <v>0</v>
      </c>
      <c r="I2283" s="5">
        <f>IF(Table1[[#This Row],[day]]&gt;=2,Table1[[#This Row],[day]]-2,99)</f>
        <v>20</v>
      </c>
      <c r="J2283" s="5" t="b">
        <f>Table1[[#This Row],[n2]]=VLOOKUP(Table1[[#This Row],[ym]],Sheet3!$A$4:$D$224,4,FALSE)</f>
        <v>0</v>
      </c>
    </row>
    <row r="2284" spans="1:10" hidden="1" x14ac:dyDescent="0.75">
      <c r="A2284" s="1" t="s">
        <v>2285</v>
      </c>
      <c r="B2284">
        <v>116.83000199999999</v>
      </c>
      <c r="C2284">
        <v>109.389999</v>
      </c>
      <c r="D2284" t="str">
        <f t="shared" si="70"/>
        <v>2011-8</v>
      </c>
      <c r="E2284">
        <f t="shared" si="71"/>
        <v>23</v>
      </c>
      <c r="F2284">
        <v>8</v>
      </c>
      <c r="G2284" t="b">
        <f>Table1[[#This Row],[day]]=VLOOKUP(Table1[[#This Row],[ym]],Sheet3!$A$4:$B$224,2,FALSE)</f>
        <v>0</v>
      </c>
      <c r="H2284" s="5" t="b">
        <f>Table1[[#This Row],[m15]]=VLOOKUP(Table1[[#This Row],[ym]],Sheet3!$A$4:$C$224,3,FALSE)</f>
        <v>0</v>
      </c>
      <c r="I2284" s="5">
        <f>IF(Table1[[#This Row],[day]]&gt;=2,Table1[[#This Row],[day]]-2,99)</f>
        <v>21</v>
      </c>
      <c r="J2284" s="5" t="b">
        <f>Table1[[#This Row],[n2]]=VLOOKUP(Table1[[#This Row],[ym]],Sheet3!$A$4:$D$224,4,FALSE)</f>
        <v>0</v>
      </c>
    </row>
    <row r="2285" spans="1:10" hidden="1" x14ac:dyDescent="0.75">
      <c r="A2285" s="1" t="s">
        <v>2286</v>
      </c>
      <c r="B2285">
        <v>118.510002</v>
      </c>
      <c r="C2285">
        <v>106.279999</v>
      </c>
      <c r="D2285" t="str">
        <f t="shared" si="70"/>
        <v>2011-8</v>
      </c>
      <c r="E2285">
        <f t="shared" si="71"/>
        <v>24</v>
      </c>
      <c r="F2285">
        <v>9</v>
      </c>
      <c r="G2285" t="b">
        <f>Table1[[#This Row],[day]]=VLOOKUP(Table1[[#This Row],[ym]],Sheet3!$A$4:$B$224,2,FALSE)</f>
        <v>0</v>
      </c>
      <c r="H2285" s="5" t="b">
        <f>Table1[[#This Row],[m15]]=VLOOKUP(Table1[[#This Row],[ym]],Sheet3!$A$4:$C$224,3,FALSE)</f>
        <v>0</v>
      </c>
      <c r="I2285" s="5">
        <f>IF(Table1[[#This Row],[day]]&gt;=2,Table1[[#This Row],[day]]-2,99)</f>
        <v>22</v>
      </c>
      <c r="J2285" s="5" t="b">
        <f>Table1[[#This Row],[n2]]=VLOOKUP(Table1[[#This Row],[ym]],Sheet3!$A$4:$D$224,4,FALSE)</f>
        <v>0</v>
      </c>
    </row>
    <row r="2286" spans="1:10" hidden="1" x14ac:dyDescent="0.75">
      <c r="A2286" s="1" t="s">
        <v>2287</v>
      </c>
      <c r="B2286">
        <v>116.660004</v>
      </c>
      <c r="C2286">
        <v>107.43</v>
      </c>
      <c r="D2286" t="str">
        <f t="shared" si="70"/>
        <v>2011-8</v>
      </c>
      <c r="E2286">
        <f t="shared" si="71"/>
        <v>25</v>
      </c>
      <c r="F2286">
        <v>10</v>
      </c>
      <c r="G2286" t="b">
        <f>Table1[[#This Row],[day]]=VLOOKUP(Table1[[#This Row],[ym]],Sheet3!$A$4:$B$224,2,FALSE)</f>
        <v>0</v>
      </c>
      <c r="H2286" s="5" t="b">
        <f>Table1[[#This Row],[m15]]=VLOOKUP(Table1[[#This Row],[ym]],Sheet3!$A$4:$C$224,3,FALSE)</f>
        <v>0</v>
      </c>
      <c r="I2286" s="5">
        <f>IF(Table1[[#This Row],[day]]&gt;=2,Table1[[#This Row],[day]]-2,99)</f>
        <v>23</v>
      </c>
      <c r="J2286" s="5" t="b">
        <f>Table1[[#This Row],[n2]]=VLOOKUP(Table1[[#This Row],[ym]],Sheet3!$A$4:$D$224,4,FALSE)</f>
        <v>0</v>
      </c>
    </row>
    <row r="2287" spans="1:10" hidden="1" x14ac:dyDescent="0.75">
      <c r="A2287" s="1" t="s">
        <v>2288</v>
      </c>
      <c r="B2287">
        <v>118.41999800000001</v>
      </c>
      <c r="C2287">
        <v>108.489998</v>
      </c>
      <c r="D2287" t="str">
        <f t="shared" si="70"/>
        <v>2011-8</v>
      </c>
      <c r="E2287">
        <f t="shared" si="71"/>
        <v>26</v>
      </c>
      <c r="F2287">
        <v>11</v>
      </c>
      <c r="G2287" t="b">
        <f>Table1[[#This Row],[day]]=VLOOKUP(Table1[[#This Row],[ym]],Sheet3!$A$4:$B$224,2,FALSE)</f>
        <v>0</v>
      </c>
      <c r="H2287" s="5" t="b">
        <f>Table1[[#This Row],[m15]]=VLOOKUP(Table1[[#This Row],[ym]],Sheet3!$A$4:$C$224,3,FALSE)</f>
        <v>0</v>
      </c>
      <c r="I2287" s="5">
        <f>IF(Table1[[#This Row],[day]]&gt;=2,Table1[[#This Row],[day]]-2,99)</f>
        <v>24</v>
      </c>
      <c r="J2287" s="5" t="b">
        <f>Table1[[#This Row],[n2]]=VLOOKUP(Table1[[#This Row],[ym]],Sheet3!$A$4:$D$224,4,FALSE)</f>
        <v>0</v>
      </c>
    </row>
    <row r="2288" spans="1:10" hidden="1" x14ac:dyDescent="0.75">
      <c r="A2288" s="1" t="s">
        <v>2289</v>
      </c>
      <c r="B2288">
        <v>121.790001</v>
      </c>
      <c r="C2288">
        <v>106.989998</v>
      </c>
      <c r="D2288" t="str">
        <f t="shared" si="70"/>
        <v>2011-8</v>
      </c>
      <c r="E2288">
        <f t="shared" si="71"/>
        <v>29</v>
      </c>
      <c r="F2288">
        <v>14</v>
      </c>
      <c r="G2288" t="b">
        <f>Table1[[#This Row],[day]]=VLOOKUP(Table1[[#This Row],[ym]],Sheet3!$A$4:$B$224,2,FALSE)</f>
        <v>0</v>
      </c>
      <c r="H2288" s="5" t="b">
        <f>Table1[[#This Row],[m15]]=VLOOKUP(Table1[[#This Row],[ym]],Sheet3!$A$4:$C$224,3,FALSE)</f>
        <v>0</v>
      </c>
      <c r="I2288" s="5">
        <f>IF(Table1[[#This Row],[day]]&gt;=2,Table1[[#This Row],[day]]-2,99)</f>
        <v>27</v>
      </c>
      <c r="J2288" s="5" t="b">
        <f>Table1[[#This Row],[n2]]=VLOOKUP(Table1[[#This Row],[ym]],Sheet3!$A$4:$D$224,4,FALSE)</f>
        <v>0</v>
      </c>
    </row>
    <row r="2289" spans="1:10" hidden="1" x14ac:dyDescent="0.75">
      <c r="A2289" s="1" t="s">
        <v>2290</v>
      </c>
      <c r="B2289">
        <v>122.040001</v>
      </c>
      <c r="C2289">
        <v>108.709999</v>
      </c>
      <c r="D2289" t="str">
        <f t="shared" si="70"/>
        <v>2011-8</v>
      </c>
      <c r="E2289">
        <f t="shared" si="71"/>
        <v>30</v>
      </c>
      <c r="F2289">
        <v>15</v>
      </c>
      <c r="G2289" t="b">
        <f>Table1[[#This Row],[day]]=VLOOKUP(Table1[[#This Row],[ym]],Sheet3!$A$4:$B$224,2,FALSE)</f>
        <v>0</v>
      </c>
      <c r="H2289" s="5" t="b">
        <f>Table1[[#This Row],[m15]]=VLOOKUP(Table1[[#This Row],[ym]],Sheet3!$A$4:$C$224,3,FALSE)</f>
        <v>0</v>
      </c>
      <c r="I2289" s="5">
        <f>IF(Table1[[#This Row],[day]]&gt;=2,Table1[[#This Row],[day]]-2,99)</f>
        <v>28</v>
      </c>
      <c r="J2289" s="5" t="b">
        <f>Table1[[#This Row],[n2]]=VLOOKUP(Table1[[#This Row],[ym]],Sheet3!$A$4:$D$224,4,FALSE)</f>
        <v>0</v>
      </c>
    </row>
    <row r="2290" spans="1:10" hidden="1" x14ac:dyDescent="0.75">
      <c r="A2290" s="1" t="s">
        <v>2291</v>
      </c>
      <c r="B2290">
        <v>122.639999</v>
      </c>
      <c r="C2290">
        <v>107.029999</v>
      </c>
      <c r="D2290" t="str">
        <f t="shared" si="70"/>
        <v>2011-8</v>
      </c>
      <c r="E2290">
        <f t="shared" si="71"/>
        <v>31</v>
      </c>
      <c r="F2290">
        <v>16</v>
      </c>
      <c r="G2290" t="b">
        <f>Table1[[#This Row],[day]]=VLOOKUP(Table1[[#This Row],[ym]],Sheet3!$A$4:$B$224,2,FALSE)</f>
        <v>0</v>
      </c>
      <c r="H2290" s="5" t="b">
        <f>Table1[[#This Row],[m15]]=VLOOKUP(Table1[[#This Row],[ym]],Sheet3!$A$4:$C$224,3,FALSE)</f>
        <v>0</v>
      </c>
      <c r="I2290" s="5">
        <f>IF(Table1[[#This Row],[day]]&gt;=2,Table1[[#This Row],[day]]-2,99)</f>
        <v>29</v>
      </c>
      <c r="J2290" s="5" t="b">
        <f>Table1[[#This Row],[n2]]=VLOOKUP(Table1[[#This Row],[ym]],Sheet3!$A$4:$D$224,4,FALSE)</f>
        <v>0</v>
      </c>
    </row>
    <row r="2291" spans="1:10" hidden="1" x14ac:dyDescent="0.75">
      <c r="A2291" s="1" t="s">
        <v>2292</v>
      </c>
      <c r="B2291">
        <v>121.389999</v>
      </c>
      <c r="C2291">
        <v>108.970001</v>
      </c>
      <c r="D2291" t="str">
        <f t="shared" si="70"/>
        <v>2011-9</v>
      </c>
      <c r="E2291">
        <f t="shared" si="71"/>
        <v>1</v>
      </c>
      <c r="F2291">
        <v>99</v>
      </c>
      <c r="G2291" t="b">
        <f>Table1[[#This Row],[day]]=VLOOKUP(Table1[[#This Row],[ym]],Sheet3!$A$4:$B$224,2,FALSE)</f>
        <v>1</v>
      </c>
      <c r="H2291" s="5" t="b">
        <f>Table1[[#This Row],[m15]]=VLOOKUP(Table1[[#This Row],[ym]],Sheet3!$A$4:$C$224,3,FALSE)</f>
        <v>0</v>
      </c>
      <c r="I2291" s="5">
        <f>IF(Table1[[#This Row],[day]]&gt;=2,Table1[[#This Row],[day]]-2,99)</f>
        <v>99</v>
      </c>
      <c r="J2291" s="5" t="b">
        <f>Table1[[#This Row],[n2]]=VLOOKUP(Table1[[#This Row],[ym]],Sheet3!$A$4:$D$224,4,FALSE)</f>
        <v>0</v>
      </c>
    </row>
    <row r="2292" spans="1:10" x14ac:dyDescent="0.75">
      <c r="A2292" s="1" t="s">
        <v>2293</v>
      </c>
      <c r="B2292">
        <v>118.220001</v>
      </c>
      <c r="C2292">
        <v>112.510002</v>
      </c>
      <c r="D2292" t="str">
        <f t="shared" si="70"/>
        <v>2011-9</v>
      </c>
      <c r="E2292">
        <f t="shared" si="71"/>
        <v>2</v>
      </c>
      <c r="F2292">
        <v>99</v>
      </c>
      <c r="G2292" t="b">
        <f>Table1[[#This Row],[day]]=VLOOKUP(Table1[[#This Row],[ym]],Sheet3!$A$4:$B$224,2,FALSE)</f>
        <v>0</v>
      </c>
      <c r="H2292" s="5" t="b">
        <f>Table1[[#This Row],[m15]]=VLOOKUP(Table1[[#This Row],[ym]],Sheet3!$A$4:$C$224,3,FALSE)</f>
        <v>0</v>
      </c>
      <c r="I2292" s="5">
        <f>IF(Table1[[#This Row],[day]]&gt;=2,Table1[[#This Row],[day]]-2,99)</f>
        <v>0</v>
      </c>
      <c r="J2292" s="5" t="b">
        <f>Table1[[#This Row],[n2]]=VLOOKUP(Table1[[#This Row],[ym]],Sheet3!$A$4:$D$224,4,FALSE)</f>
        <v>1</v>
      </c>
    </row>
    <row r="2293" spans="1:10" hidden="1" x14ac:dyDescent="0.75">
      <c r="A2293" s="1" t="s">
        <v>2294</v>
      </c>
      <c r="B2293">
        <v>117.389999</v>
      </c>
      <c r="C2293">
        <v>113.68</v>
      </c>
      <c r="D2293" t="str">
        <f t="shared" si="70"/>
        <v>2011-9</v>
      </c>
      <c r="E2293">
        <f t="shared" si="71"/>
        <v>6</v>
      </c>
      <c r="F2293">
        <v>99</v>
      </c>
      <c r="G2293" t="b">
        <f>Table1[[#This Row],[day]]=VLOOKUP(Table1[[#This Row],[ym]],Sheet3!$A$4:$B$224,2,FALSE)</f>
        <v>0</v>
      </c>
      <c r="H2293" s="5" t="b">
        <f>Table1[[#This Row],[m15]]=VLOOKUP(Table1[[#This Row],[ym]],Sheet3!$A$4:$C$224,3,FALSE)</f>
        <v>0</v>
      </c>
      <c r="I2293" s="5">
        <f>IF(Table1[[#This Row],[day]]&gt;=2,Table1[[#This Row],[day]]-2,99)</f>
        <v>4</v>
      </c>
      <c r="J2293" s="5" t="b">
        <f>Table1[[#This Row],[n2]]=VLOOKUP(Table1[[#This Row],[ym]],Sheet3!$A$4:$D$224,4,FALSE)</f>
        <v>0</v>
      </c>
    </row>
    <row r="2294" spans="1:10" hidden="1" x14ac:dyDescent="0.75">
      <c r="A2294" s="1" t="s">
        <v>2295</v>
      </c>
      <c r="B2294">
        <v>120.68</v>
      </c>
      <c r="C2294">
        <v>111.510002</v>
      </c>
      <c r="D2294" t="str">
        <f t="shared" si="70"/>
        <v>2011-9</v>
      </c>
      <c r="E2294">
        <f t="shared" si="71"/>
        <v>7</v>
      </c>
      <c r="F2294">
        <v>99</v>
      </c>
      <c r="G2294" t="b">
        <f>Table1[[#This Row],[day]]=VLOOKUP(Table1[[#This Row],[ym]],Sheet3!$A$4:$B$224,2,FALSE)</f>
        <v>0</v>
      </c>
      <c r="H2294" s="5" t="b">
        <f>Table1[[#This Row],[m15]]=VLOOKUP(Table1[[#This Row],[ym]],Sheet3!$A$4:$C$224,3,FALSE)</f>
        <v>0</v>
      </c>
      <c r="I2294" s="5">
        <f>IF(Table1[[#This Row],[day]]&gt;=2,Table1[[#This Row],[day]]-2,99)</f>
        <v>5</v>
      </c>
      <c r="J2294" s="5" t="b">
        <f>Table1[[#This Row],[n2]]=VLOOKUP(Table1[[#This Row],[ym]],Sheet3!$A$4:$D$224,4,FALSE)</f>
        <v>0</v>
      </c>
    </row>
    <row r="2295" spans="1:10" hidden="1" x14ac:dyDescent="0.75">
      <c r="A2295" s="1" t="s">
        <v>2296</v>
      </c>
      <c r="B2295">
        <v>119.449997</v>
      </c>
      <c r="C2295">
        <v>112.510002</v>
      </c>
      <c r="D2295" t="str">
        <f t="shared" si="70"/>
        <v>2011-9</v>
      </c>
      <c r="E2295">
        <f t="shared" si="71"/>
        <v>8</v>
      </c>
      <c r="F2295">
        <v>99</v>
      </c>
      <c r="G2295" t="b">
        <f>Table1[[#This Row],[day]]=VLOOKUP(Table1[[#This Row],[ym]],Sheet3!$A$4:$B$224,2,FALSE)</f>
        <v>0</v>
      </c>
      <c r="H2295" s="5" t="b">
        <f>Table1[[#This Row],[m15]]=VLOOKUP(Table1[[#This Row],[ym]],Sheet3!$A$4:$C$224,3,FALSE)</f>
        <v>0</v>
      </c>
      <c r="I2295" s="5">
        <f>IF(Table1[[#This Row],[day]]&gt;=2,Table1[[#This Row],[day]]-2,99)</f>
        <v>6</v>
      </c>
      <c r="J2295" s="5" t="b">
        <f>Table1[[#This Row],[n2]]=VLOOKUP(Table1[[#This Row],[ym]],Sheet3!$A$4:$D$224,4,FALSE)</f>
        <v>0</v>
      </c>
    </row>
    <row r="2296" spans="1:10" hidden="1" x14ac:dyDescent="0.75">
      <c r="A2296" s="1" t="s">
        <v>2297</v>
      </c>
      <c r="B2296">
        <v>116.260002</v>
      </c>
      <c r="C2296">
        <v>113.709999</v>
      </c>
      <c r="D2296" t="str">
        <f t="shared" si="70"/>
        <v>2011-9</v>
      </c>
      <c r="E2296">
        <f t="shared" si="71"/>
        <v>9</v>
      </c>
      <c r="F2296">
        <v>99</v>
      </c>
      <c r="G2296" t="b">
        <f>Table1[[#This Row],[day]]=VLOOKUP(Table1[[#This Row],[ym]],Sheet3!$A$4:$B$224,2,FALSE)</f>
        <v>0</v>
      </c>
      <c r="H2296" s="5" t="b">
        <f>Table1[[#This Row],[m15]]=VLOOKUP(Table1[[#This Row],[ym]],Sheet3!$A$4:$C$224,3,FALSE)</f>
        <v>0</v>
      </c>
      <c r="I2296" s="5">
        <f>IF(Table1[[#This Row],[day]]&gt;=2,Table1[[#This Row],[day]]-2,99)</f>
        <v>7</v>
      </c>
      <c r="J2296" s="5" t="b">
        <f>Table1[[#This Row],[n2]]=VLOOKUP(Table1[[#This Row],[ym]],Sheet3!$A$4:$D$224,4,FALSE)</f>
        <v>0</v>
      </c>
    </row>
    <row r="2297" spans="1:10" hidden="1" x14ac:dyDescent="0.75">
      <c r="A2297" s="1" t="s">
        <v>2298</v>
      </c>
      <c r="B2297">
        <v>117.05999799999999</v>
      </c>
      <c r="C2297">
        <v>113.83000199999999</v>
      </c>
      <c r="D2297" t="str">
        <f t="shared" si="70"/>
        <v>2011-9</v>
      </c>
      <c r="E2297">
        <f t="shared" si="71"/>
        <v>12</v>
      </c>
      <c r="F2297">
        <v>99</v>
      </c>
      <c r="G2297" t="b">
        <f>Table1[[#This Row],[day]]=VLOOKUP(Table1[[#This Row],[ym]],Sheet3!$A$4:$B$224,2,FALSE)</f>
        <v>0</v>
      </c>
      <c r="H2297" s="5" t="b">
        <f>Table1[[#This Row],[m15]]=VLOOKUP(Table1[[#This Row],[ym]],Sheet3!$A$4:$C$224,3,FALSE)</f>
        <v>0</v>
      </c>
      <c r="I2297" s="5">
        <f>IF(Table1[[#This Row],[day]]&gt;=2,Table1[[#This Row],[day]]-2,99)</f>
        <v>10</v>
      </c>
      <c r="J2297" s="5" t="b">
        <f>Table1[[#This Row],[n2]]=VLOOKUP(Table1[[#This Row],[ym]],Sheet3!$A$4:$D$224,4,FALSE)</f>
        <v>0</v>
      </c>
    </row>
    <row r="2298" spans="1:10" hidden="1" x14ac:dyDescent="0.75">
      <c r="A2298" s="1" t="s">
        <v>2299</v>
      </c>
      <c r="B2298">
        <v>118.010002</v>
      </c>
      <c r="C2298">
        <v>112.209999</v>
      </c>
      <c r="D2298" t="str">
        <f t="shared" si="70"/>
        <v>2011-9</v>
      </c>
      <c r="E2298">
        <f t="shared" si="71"/>
        <v>13</v>
      </c>
      <c r="F2298">
        <v>99</v>
      </c>
      <c r="G2298" t="b">
        <f>Table1[[#This Row],[day]]=VLOOKUP(Table1[[#This Row],[ym]],Sheet3!$A$4:$B$224,2,FALSE)</f>
        <v>0</v>
      </c>
      <c r="H2298" s="5" t="b">
        <f>Table1[[#This Row],[m15]]=VLOOKUP(Table1[[#This Row],[ym]],Sheet3!$A$4:$C$224,3,FALSE)</f>
        <v>0</v>
      </c>
      <c r="I2298" s="5">
        <f>IF(Table1[[#This Row],[day]]&gt;=2,Table1[[#This Row],[day]]-2,99)</f>
        <v>11</v>
      </c>
      <c r="J2298" s="5" t="b">
        <f>Table1[[#This Row],[n2]]=VLOOKUP(Table1[[#This Row],[ym]],Sheet3!$A$4:$D$224,4,FALSE)</f>
        <v>0</v>
      </c>
    </row>
    <row r="2299" spans="1:10" hidden="1" x14ac:dyDescent="0.75">
      <c r="A2299" s="1" t="s">
        <v>2300</v>
      </c>
      <c r="B2299">
        <v>119.66999800000001</v>
      </c>
      <c r="C2299">
        <v>113.160004</v>
      </c>
      <c r="D2299" t="str">
        <f t="shared" si="70"/>
        <v>2011-9</v>
      </c>
      <c r="E2299">
        <f t="shared" si="71"/>
        <v>14</v>
      </c>
      <c r="F2299">
        <v>99</v>
      </c>
      <c r="G2299" t="b">
        <f>Table1[[#This Row],[day]]=VLOOKUP(Table1[[#This Row],[ym]],Sheet3!$A$4:$B$224,2,FALSE)</f>
        <v>0</v>
      </c>
      <c r="H2299" s="5" t="b">
        <f>Table1[[#This Row],[m15]]=VLOOKUP(Table1[[#This Row],[ym]],Sheet3!$A$4:$C$224,3,FALSE)</f>
        <v>0</v>
      </c>
      <c r="I2299" s="5">
        <f>IF(Table1[[#This Row],[day]]&gt;=2,Table1[[#This Row],[day]]-2,99)</f>
        <v>12</v>
      </c>
      <c r="J2299" s="5" t="b">
        <f>Table1[[#This Row],[n2]]=VLOOKUP(Table1[[#This Row],[ym]],Sheet3!$A$4:$D$224,4,FALSE)</f>
        <v>0</v>
      </c>
    </row>
    <row r="2300" spans="1:10" hidden="1" x14ac:dyDescent="0.75">
      <c r="A2300" s="1" t="s">
        <v>2301</v>
      </c>
      <c r="B2300">
        <v>121.83000199999999</v>
      </c>
      <c r="C2300">
        <v>111.43</v>
      </c>
      <c r="D2300" t="str">
        <f t="shared" si="70"/>
        <v>2011-9</v>
      </c>
      <c r="E2300">
        <f t="shared" si="71"/>
        <v>15</v>
      </c>
      <c r="F2300">
        <v>99</v>
      </c>
      <c r="G2300" t="b">
        <f>Table1[[#This Row],[day]]=VLOOKUP(Table1[[#This Row],[ym]],Sheet3!$A$4:$B$224,2,FALSE)</f>
        <v>0</v>
      </c>
      <c r="H2300" s="5" t="b">
        <f>Table1[[#This Row],[m15]]=VLOOKUP(Table1[[#This Row],[ym]],Sheet3!$A$4:$C$224,3,FALSE)</f>
        <v>0</v>
      </c>
      <c r="I2300" s="5">
        <f>IF(Table1[[#This Row],[day]]&gt;=2,Table1[[#This Row],[day]]-2,99)</f>
        <v>13</v>
      </c>
      <c r="J2300" s="5" t="b">
        <f>Table1[[#This Row],[n2]]=VLOOKUP(Table1[[#This Row],[ym]],Sheet3!$A$4:$D$224,4,FALSE)</f>
        <v>0</v>
      </c>
    </row>
    <row r="2301" spans="1:10" hidden="1" x14ac:dyDescent="0.75">
      <c r="A2301" s="1" t="s">
        <v>2302</v>
      </c>
      <c r="B2301">
        <v>122.550003</v>
      </c>
      <c r="C2301">
        <v>112.239998</v>
      </c>
      <c r="D2301" t="str">
        <f t="shared" si="70"/>
        <v>2011-9</v>
      </c>
      <c r="E2301">
        <f t="shared" si="71"/>
        <v>16</v>
      </c>
      <c r="F2301">
        <v>1</v>
      </c>
      <c r="G2301" t="b">
        <f>Table1[[#This Row],[day]]=VLOOKUP(Table1[[#This Row],[ym]],Sheet3!$A$4:$B$224,2,FALSE)</f>
        <v>0</v>
      </c>
      <c r="H2301" s="5" t="b">
        <f>Table1[[#This Row],[m15]]=VLOOKUP(Table1[[#This Row],[ym]],Sheet3!$A$4:$C$224,3,FALSE)</f>
        <v>1</v>
      </c>
      <c r="I2301" s="5">
        <f>IF(Table1[[#This Row],[day]]&gt;=2,Table1[[#This Row],[day]]-2,99)</f>
        <v>14</v>
      </c>
      <c r="J2301" s="5" t="b">
        <f>Table1[[#This Row],[n2]]=VLOOKUP(Table1[[#This Row],[ym]],Sheet3!$A$4:$D$224,4,FALSE)</f>
        <v>0</v>
      </c>
    </row>
    <row r="2302" spans="1:10" hidden="1" x14ac:dyDescent="0.75">
      <c r="A2302" s="1" t="s">
        <v>2303</v>
      </c>
      <c r="B2302">
        <v>121.360001</v>
      </c>
      <c r="C2302">
        <v>114.379997</v>
      </c>
      <c r="D2302" t="str">
        <f t="shared" si="70"/>
        <v>2011-9</v>
      </c>
      <c r="E2302">
        <f t="shared" si="71"/>
        <v>19</v>
      </c>
      <c r="F2302">
        <v>4</v>
      </c>
      <c r="G2302" t="b">
        <f>Table1[[#This Row],[day]]=VLOOKUP(Table1[[#This Row],[ym]],Sheet3!$A$4:$B$224,2,FALSE)</f>
        <v>0</v>
      </c>
      <c r="H2302" s="5" t="b">
        <f>Table1[[#This Row],[m15]]=VLOOKUP(Table1[[#This Row],[ym]],Sheet3!$A$4:$C$224,3,FALSE)</f>
        <v>0</v>
      </c>
      <c r="I2302" s="5">
        <f>IF(Table1[[#This Row],[day]]&gt;=2,Table1[[#This Row],[day]]-2,99)</f>
        <v>17</v>
      </c>
      <c r="J2302" s="5" t="b">
        <f>Table1[[#This Row],[n2]]=VLOOKUP(Table1[[#This Row],[ym]],Sheet3!$A$4:$D$224,4,FALSE)</f>
        <v>0</v>
      </c>
    </row>
    <row r="2303" spans="1:10" hidden="1" x14ac:dyDescent="0.75">
      <c r="A2303" s="1" t="s">
        <v>2304</v>
      </c>
      <c r="B2303">
        <v>121.220001</v>
      </c>
      <c r="C2303">
        <v>114.860001</v>
      </c>
      <c r="D2303" t="str">
        <f t="shared" si="70"/>
        <v>2011-9</v>
      </c>
      <c r="E2303">
        <f t="shared" si="71"/>
        <v>20</v>
      </c>
      <c r="F2303">
        <v>5</v>
      </c>
      <c r="G2303" t="b">
        <f>Table1[[#This Row],[day]]=VLOOKUP(Table1[[#This Row],[ym]],Sheet3!$A$4:$B$224,2,FALSE)</f>
        <v>0</v>
      </c>
      <c r="H2303" s="5" t="b">
        <f>Table1[[#This Row],[m15]]=VLOOKUP(Table1[[#This Row],[ym]],Sheet3!$A$4:$C$224,3,FALSE)</f>
        <v>0</v>
      </c>
      <c r="I2303" s="5">
        <f>IF(Table1[[#This Row],[day]]&gt;=2,Table1[[#This Row],[day]]-2,99)</f>
        <v>18</v>
      </c>
      <c r="J2303" s="5" t="b">
        <f>Table1[[#This Row],[n2]]=VLOOKUP(Table1[[#This Row],[ym]],Sheet3!$A$4:$D$224,4,FALSE)</f>
        <v>0</v>
      </c>
    </row>
    <row r="2304" spans="1:10" hidden="1" x14ac:dyDescent="0.75">
      <c r="A2304" s="1" t="s">
        <v>2305</v>
      </c>
      <c r="B2304">
        <v>117.459999</v>
      </c>
      <c r="C2304">
        <v>118.660004</v>
      </c>
      <c r="D2304" t="str">
        <f t="shared" si="70"/>
        <v>2011-9</v>
      </c>
      <c r="E2304">
        <f t="shared" si="71"/>
        <v>21</v>
      </c>
      <c r="F2304">
        <v>6</v>
      </c>
      <c r="G2304" t="b">
        <f>Table1[[#This Row],[day]]=VLOOKUP(Table1[[#This Row],[ym]],Sheet3!$A$4:$B$224,2,FALSE)</f>
        <v>0</v>
      </c>
      <c r="H2304" s="5" t="b">
        <f>Table1[[#This Row],[m15]]=VLOOKUP(Table1[[#This Row],[ym]],Sheet3!$A$4:$C$224,3,FALSE)</f>
        <v>0</v>
      </c>
      <c r="I2304" s="5">
        <f>IF(Table1[[#This Row],[day]]&gt;=2,Table1[[#This Row],[day]]-2,99)</f>
        <v>19</v>
      </c>
      <c r="J2304" s="5" t="b">
        <f>Table1[[#This Row],[n2]]=VLOOKUP(Table1[[#This Row],[ym]],Sheet3!$A$4:$D$224,4,FALSE)</f>
        <v>0</v>
      </c>
    </row>
    <row r="2305" spans="1:10" hidden="1" x14ac:dyDescent="0.75">
      <c r="A2305" s="1" t="s">
        <v>2306</v>
      </c>
      <c r="B2305">
        <v>113.870003</v>
      </c>
      <c r="C2305">
        <v>123.120003</v>
      </c>
      <c r="D2305" t="str">
        <f t="shared" si="70"/>
        <v>2011-9</v>
      </c>
      <c r="E2305">
        <f t="shared" si="71"/>
        <v>22</v>
      </c>
      <c r="F2305">
        <v>7</v>
      </c>
      <c r="G2305" t="b">
        <f>Table1[[#This Row],[day]]=VLOOKUP(Table1[[#This Row],[ym]],Sheet3!$A$4:$B$224,2,FALSE)</f>
        <v>0</v>
      </c>
      <c r="H2305" s="5" t="b">
        <f>Table1[[#This Row],[m15]]=VLOOKUP(Table1[[#This Row],[ym]],Sheet3!$A$4:$C$224,3,FALSE)</f>
        <v>0</v>
      </c>
      <c r="I2305" s="5">
        <f>IF(Table1[[#This Row],[day]]&gt;=2,Table1[[#This Row],[day]]-2,99)</f>
        <v>20</v>
      </c>
      <c r="J2305" s="5" t="b">
        <f>Table1[[#This Row],[n2]]=VLOOKUP(Table1[[#This Row],[ym]],Sheet3!$A$4:$D$224,4,FALSE)</f>
        <v>0</v>
      </c>
    </row>
    <row r="2306" spans="1:10" hidden="1" x14ac:dyDescent="0.75">
      <c r="A2306" s="1" t="s">
        <v>2307</v>
      </c>
      <c r="B2306">
        <v>114.410004</v>
      </c>
      <c r="C2306">
        <v>120.83000199999999</v>
      </c>
      <c r="D2306" t="str">
        <f t="shared" ref="D2306:D2369" si="72">YEAR(A2306)&amp;"-"&amp;MONTH(A2306)</f>
        <v>2011-9</v>
      </c>
      <c r="E2306">
        <f t="shared" ref="E2306:E2369" si="73">DAY(A2306)</f>
        <v>23</v>
      </c>
      <c r="F2306">
        <v>8</v>
      </c>
      <c r="G2306" t="b">
        <f>Table1[[#This Row],[day]]=VLOOKUP(Table1[[#This Row],[ym]],Sheet3!$A$4:$B$224,2,FALSE)</f>
        <v>0</v>
      </c>
      <c r="H2306" s="5" t="b">
        <f>Table1[[#This Row],[m15]]=VLOOKUP(Table1[[#This Row],[ym]],Sheet3!$A$4:$C$224,3,FALSE)</f>
        <v>0</v>
      </c>
      <c r="I2306" s="5">
        <f>IF(Table1[[#This Row],[day]]&gt;=2,Table1[[#This Row],[day]]-2,99)</f>
        <v>21</v>
      </c>
      <c r="J2306" s="5" t="b">
        <f>Table1[[#This Row],[n2]]=VLOOKUP(Table1[[#This Row],[ym]],Sheet3!$A$4:$D$224,4,FALSE)</f>
        <v>0</v>
      </c>
    </row>
    <row r="2307" spans="1:10" hidden="1" x14ac:dyDescent="0.75">
      <c r="A2307" s="1" t="s">
        <v>2308</v>
      </c>
      <c r="B2307">
        <v>116.589996</v>
      </c>
      <c r="C2307">
        <v>118.889999</v>
      </c>
      <c r="D2307" t="str">
        <f t="shared" si="72"/>
        <v>2011-9</v>
      </c>
      <c r="E2307">
        <f t="shared" si="73"/>
        <v>26</v>
      </c>
      <c r="F2307">
        <v>11</v>
      </c>
      <c r="G2307" t="b">
        <f>Table1[[#This Row],[day]]=VLOOKUP(Table1[[#This Row],[ym]],Sheet3!$A$4:$B$224,2,FALSE)</f>
        <v>0</v>
      </c>
      <c r="H2307" s="5" t="b">
        <f>Table1[[#This Row],[m15]]=VLOOKUP(Table1[[#This Row],[ym]],Sheet3!$A$4:$C$224,3,FALSE)</f>
        <v>0</v>
      </c>
      <c r="I2307" s="5">
        <f>IF(Table1[[#This Row],[day]]&gt;=2,Table1[[#This Row],[day]]-2,99)</f>
        <v>24</v>
      </c>
      <c r="J2307" s="5" t="b">
        <f>Table1[[#This Row],[n2]]=VLOOKUP(Table1[[#This Row],[ym]],Sheet3!$A$4:$D$224,4,FALSE)</f>
        <v>0</v>
      </c>
    </row>
    <row r="2308" spans="1:10" hidden="1" x14ac:dyDescent="0.75">
      <c r="A2308" s="1" t="s">
        <v>2309</v>
      </c>
      <c r="B2308">
        <v>117.910004</v>
      </c>
      <c r="C2308">
        <v>117.07</v>
      </c>
      <c r="D2308" t="str">
        <f t="shared" si="72"/>
        <v>2011-9</v>
      </c>
      <c r="E2308">
        <f t="shared" si="73"/>
        <v>27</v>
      </c>
      <c r="F2308">
        <v>12</v>
      </c>
      <c r="G2308" t="b">
        <f>Table1[[#This Row],[day]]=VLOOKUP(Table1[[#This Row],[ym]],Sheet3!$A$4:$B$224,2,FALSE)</f>
        <v>0</v>
      </c>
      <c r="H2308" s="5" t="b">
        <f>Table1[[#This Row],[m15]]=VLOOKUP(Table1[[#This Row],[ym]],Sheet3!$A$4:$C$224,3,FALSE)</f>
        <v>0</v>
      </c>
      <c r="I2308" s="5">
        <f>IF(Table1[[#This Row],[day]]&gt;=2,Table1[[#This Row],[day]]-2,99)</f>
        <v>25</v>
      </c>
      <c r="J2308" s="5" t="b">
        <f>Table1[[#This Row],[n2]]=VLOOKUP(Table1[[#This Row],[ym]],Sheet3!$A$4:$D$224,4,FALSE)</f>
        <v>0</v>
      </c>
    </row>
    <row r="2309" spans="1:10" hidden="1" x14ac:dyDescent="0.75">
      <c r="A2309" s="1" t="s">
        <v>2310</v>
      </c>
      <c r="B2309">
        <v>115.459999</v>
      </c>
      <c r="C2309">
        <v>117.029999</v>
      </c>
      <c r="D2309" t="str">
        <f t="shared" si="72"/>
        <v>2011-9</v>
      </c>
      <c r="E2309">
        <f t="shared" si="73"/>
        <v>28</v>
      </c>
      <c r="F2309">
        <v>13</v>
      </c>
      <c r="G2309" t="b">
        <f>Table1[[#This Row],[day]]=VLOOKUP(Table1[[#This Row],[ym]],Sheet3!$A$4:$B$224,2,FALSE)</f>
        <v>0</v>
      </c>
      <c r="H2309" s="5" t="b">
        <f>Table1[[#This Row],[m15]]=VLOOKUP(Table1[[#This Row],[ym]],Sheet3!$A$4:$C$224,3,FALSE)</f>
        <v>0</v>
      </c>
      <c r="I2309" s="5">
        <f>IF(Table1[[#This Row],[day]]&gt;=2,Table1[[#This Row],[day]]-2,99)</f>
        <v>26</v>
      </c>
      <c r="J2309" s="5" t="b">
        <f>Table1[[#This Row],[n2]]=VLOOKUP(Table1[[#This Row],[ym]],Sheet3!$A$4:$D$224,4,FALSE)</f>
        <v>0</v>
      </c>
    </row>
    <row r="2310" spans="1:10" hidden="1" x14ac:dyDescent="0.75">
      <c r="A2310" s="1" t="s">
        <v>2311</v>
      </c>
      <c r="B2310">
        <v>116.470001</v>
      </c>
      <c r="C2310">
        <v>117.839996</v>
      </c>
      <c r="D2310" t="str">
        <f t="shared" si="72"/>
        <v>2011-9</v>
      </c>
      <c r="E2310">
        <f t="shared" si="73"/>
        <v>29</v>
      </c>
      <c r="F2310">
        <v>14</v>
      </c>
      <c r="G2310" t="b">
        <f>Table1[[#This Row],[day]]=VLOOKUP(Table1[[#This Row],[ym]],Sheet3!$A$4:$B$224,2,FALSE)</f>
        <v>0</v>
      </c>
      <c r="H2310" s="5" t="b">
        <f>Table1[[#This Row],[m15]]=VLOOKUP(Table1[[#This Row],[ym]],Sheet3!$A$4:$C$224,3,FALSE)</f>
        <v>0</v>
      </c>
      <c r="I2310" s="5">
        <f>IF(Table1[[#This Row],[day]]&gt;=2,Table1[[#This Row],[day]]-2,99)</f>
        <v>27</v>
      </c>
      <c r="J2310" s="5" t="b">
        <f>Table1[[#This Row],[n2]]=VLOOKUP(Table1[[#This Row],[ym]],Sheet3!$A$4:$D$224,4,FALSE)</f>
        <v>0</v>
      </c>
    </row>
    <row r="2311" spans="1:10" hidden="1" x14ac:dyDescent="0.75">
      <c r="A2311" s="1" t="s">
        <v>2312</v>
      </c>
      <c r="B2311">
        <v>113.69000200000001</v>
      </c>
      <c r="C2311">
        <v>120.800003</v>
      </c>
      <c r="D2311" t="str">
        <f t="shared" si="72"/>
        <v>2011-9</v>
      </c>
      <c r="E2311">
        <f t="shared" si="73"/>
        <v>30</v>
      </c>
      <c r="F2311">
        <v>15</v>
      </c>
      <c r="G2311" t="b">
        <f>Table1[[#This Row],[day]]=VLOOKUP(Table1[[#This Row],[ym]],Sheet3!$A$4:$B$224,2,FALSE)</f>
        <v>0</v>
      </c>
      <c r="H2311" s="5" t="b">
        <f>Table1[[#This Row],[m15]]=VLOOKUP(Table1[[#This Row],[ym]],Sheet3!$A$4:$C$224,3,FALSE)</f>
        <v>0</v>
      </c>
      <c r="I2311" s="5">
        <f>IF(Table1[[#This Row],[day]]&gt;=2,Table1[[#This Row],[day]]-2,99)</f>
        <v>28</v>
      </c>
      <c r="J2311" s="5" t="b">
        <f>Table1[[#This Row],[n2]]=VLOOKUP(Table1[[#This Row],[ym]],Sheet3!$A$4:$D$224,4,FALSE)</f>
        <v>0</v>
      </c>
    </row>
    <row r="2312" spans="1:10" x14ac:dyDescent="0.75">
      <c r="A2312" s="1" t="s">
        <v>2313</v>
      </c>
      <c r="B2312">
        <v>110.260002</v>
      </c>
      <c r="C2312">
        <v>123.80999799999999</v>
      </c>
      <c r="D2312" t="str">
        <f t="shared" si="72"/>
        <v>2011-10</v>
      </c>
      <c r="E2312">
        <f t="shared" si="73"/>
        <v>3</v>
      </c>
      <c r="F2312">
        <v>99</v>
      </c>
      <c r="G2312" t="b">
        <f>Table1[[#This Row],[day]]=VLOOKUP(Table1[[#This Row],[ym]],Sheet3!$A$4:$B$224,2,FALSE)</f>
        <v>1</v>
      </c>
      <c r="H2312" s="5" t="b">
        <f>Table1[[#This Row],[m15]]=VLOOKUP(Table1[[#This Row],[ym]],Sheet3!$A$4:$C$224,3,FALSE)</f>
        <v>0</v>
      </c>
      <c r="I2312" s="5">
        <f>IF(Table1[[#This Row],[day]]&gt;=2,Table1[[#This Row],[day]]-2,99)</f>
        <v>1</v>
      </c>
      <c r="J2312" s="5" t="b">
        <f>Table1[[#This Row],[n2]]=VLOOKUP(Table1[[#This Row],[ym]],Sheet3!$A$4:$D$224,4,FALSE)</f>
        <v>1</v>
      </c>
    </row>
    <row r="2313" spans="1:10" hidden="1" x14ac:dyDescent="0.75">
      <c r="A2313" s="1" t="s">
        <v>2314</v>
      </c>
      <c r="B2313">
        <v>112.55999799999999</v>
      </c>
      <c r="C2313">
        <v>122.239998</v>
      </c>
      <c r="D2313" t="str">
        <f t="shared" si="72"/>
        <v>2011-10</v>
      </c>
      <c r="E2313">
        <f t="shared" si="73"/>
        <v>4</v>
      </c>
      <c r="F2313">
        <v>99</v>
      </c>
      <c r="G2313" t="b">
        <f>Table1[[#This Row],[day]]=VLOOKUP(Table1[[#This Row],[ym]],Sheet3!$A$4:$B$224,2,FALSE)</f>
        <v>0</v>
      </c>
      <c r="H2313" s="5" t="b">
        <f>Table1[[#This Row],[m15]]=VLOOKUP(Table1[[#This Row],[ym]],Sheet3!$A$4:$C$224,3,FALSE)</f>
        <v>0</v>
      </c>
      <c r="I2313" s="5">
        <f>IF(Table1[[#This Row],[day]]&gt;=2,Table1[[#This Row],[day]]-2,99)</f>
        <v>2</v>
      </c>
      <c r="J2313" s="5" t="b">
        <f>Table1[[#This Row],[n2]]=VLOOKUP(Table1[[#This Row],[ym]],Sheet3!$A$4:$D$224,4,FALSE)</f>
        <v>0</v>
      </c>
    </row>
    <row r="2314" spans="1:10" hidden="1" x14ac:dyDescent="0.75">
      <c r="A2314" s="1" t="s">
        <v>2315</v>
      </c>
      <c r="B2314">
        <v>114.800003</v>
      </c>
      <c r="C2314">
        <v>121.360001</v>
      </c>
      <c r="D2314" t="str">
        <f t="shared" si="72"/>
        <v>2011-10</v>
      </c>
      <c r="E2314">
        <f t="shared" si="73"/>
        <v>5</v>
      </c>
      <c r="F2314">
        <v>99</v>
      </c>
      <c r="G2314" t="b">
        <f>Table1[[#This Row],[day]]=VLOOKUP(Table1[[#This Row],[ym]],Sheet3!$A$4:$B$224,2,FALSE)</f>
        <v>0</v>
      </c>
      <c r="H2314" s="5" t="b">
        <f>Table1[[#This Row],[m15]]=VLOOKUP(Table1[[#This Row],[ym]],Sheet3!$A$4:$C$224,3,FALSE)</f>
        <v>0</v>
      </c>
      <c r="I2314" s="5">
        <f>IF(Table1[[#This Row],[day]]&gt;=2,Table1[[#This Row],[day]]-2,99)</f>
        <v>3</v>
      </c>
      <c r="J2314" s="5" t="b">
        <f>Table1[[#This Row],[n2]]=VLOOKUP(Table1[[#This Row],[ym]],Sheet3!$A$4:$D$224,4,FALSE)</f>
        <v>0</v>
      </c>
    </row>
    <row r="2315" spans="1:10" hidden="1" x14ac:dyDescent="0.75">
      <c r="A2315" s="1" t="s">
        <v>2316</v>
      </c>
      <c r="B2315">
        <v>116.900002</v>
      </c>
      <c r="C2315">
        <v>119.120003</v>
      </c>
      <c r="D2315" t="str">
        <f t="shared" si="72"/>
        <v>2011-10</v>
      </c>
      <c r="E2315">
        <f t="shared" si="73"/>
        <v>6</v>
      </c>
      <c r="F2315">
        <v>99</v>
      </c>
      <c r="G2315" t="b">
        <f>Table1[[#This Row],[day]]=VLOOKUP(Table1[[#This Row],[ym]],Sheet3!$A$4:$B$224,2,FALSE)</f>
        <v>0</v>
      </c>
      <c r="H2315" s="5" t="b">
        <f>Table1[[#This Row],[m15]]=VLOOKUP(Table1[[#This Row],[ym]],Sheet3!$A$4:$C$224,3,FALSE)</f>
        <v>0</v>
      </c>
      <c r="I2315" s="5">
        <f>IF(Table1[[#This Row],[day]]&gt;=2,Table1[[#This Row],[day]]-2,99)</f>
        <v>4</v>
      </c>
      <c r="J2315" s="5" t="b">
        <f>Table1[[#This Row],[n2]]=VLOOKUP(Table1[[#This Row],[ym]],Sheet3!$A$4:$D$224,4,FALSE)</f>
        <v>0</v>
      </c>
    </row>
    <row r="2316" spans="1:10" hidden="1" x14ac:dyDescent="0.75">
      <c r="A2316" s="1" t="s">
        <v>2317</v>
      </c>
      <c r="B2316">
        <v>116.07</v>
      </c>
      <c r="C2316">
        <v>118.239998</v>
      </c>
      <c r="D2316" t="str">
        <f t="shared" si="72"/>
        <v>2011-10</v>
      </c>
      <c r="E2316">
        <f t="shared" si="73"/>
        <v>7</v>
      </c>
      <c r="F2316">
        <v>99</v>
      </c>
      <c r="G2316" t="b">
        <f>Table1[[#This Row],[day]]=VLOOKUP(Table1[[#This Row],[ym]],Sheet3!$A$4:$B$224,2,FALSE)</f>
        <v>0</v>
      </c>
      <c r="H2316" s="5" t="b">
        <f>Table1[[#This Row],[m15]]=VLOOKUP(Table1[[#This Row],[ym]],Sheet3!$A$4:$C$224,3,FALSE)</f>
        <v>0</v>
      </c>
      <c r="I2316" s="5">
        <f>IF(Table1[[#This Row],[day]]&gt;=2,Table1[[#This Row],[day]]-2,99)</f>
        <v>5</v>
      </c>
      <c r="J2316" s="5" t="b">
        <f>Table1[[#This Row],[n2]]=VLOOKUP(Table1[[#This Row],[ym]],Sheet3!$A$4:$D$224,4,FALSE)</f>
        <v>0</v>
      </c>
    </row>
    <row r="2317" spans="1:10" hidden="1" x14ac:dyDescent="0.75">
      <c r="A2317" s="1" t="s">
        <v>2318</v>
      </c>
      <c r="B2317">
        <v>119.980003</v>
      </c>
      <c r="C2317">
        <v>116.57</v>
      </c>
      <c r="D2317" t="str">
        <f t="shared" si="72"/>
        <v>2011-10</v>
      </c>
      <c r="E2317">
        <f t="shared" si="73"/>
        <v>10</v>
      </c>
      <c r="F2317">
        <v>99</v>
      </c>
      <c r="G2317" t="b">
        <f>Table1[[#This Row],[day]]=VLOOKUP(Table1[[#This Row],[ym]],Sheet3!$A$4:$B$224,2,FALSE)</f>
        <v>0</v>
      </c>
      <c r="H2317" s="5" t="b">
        <f>Table1[[#This Row],[m15]]=VLOOKUP(Table1[[#This Row],[ym]],Sheet3!$A$4:$C$224,3,FALSE)</f>
        <v>0</v>
      </c>
      <c r="I2317" s="5">
        <f>IF(Table1[[#This Row],[day]]&gt;=2,Table1[[#This Row],[day]]-2,99)</f>
        <v>8</v>
      </c>
      <c r="J2317" s="5" t="b">
        <f>Table1[[#This Row],[n2]]=VLOOKUP(Table1[[#This Row],[ym]],Sheet3!$A$4:$D$224,4,FALSE)</f>
        <v>0</v>
      </c>
    </row>
    <row r="2318" spans="1:10" hidden="1" x14ac:dyDescent="0.75">
      <c r="A2318" s="1" t="s">
        <v>2319</v>
      </c>
      <c r="B2318">
        <v>120.08000199999999</v>
      </c>
      <c r="C2318">
        <v>116.18</v>
      </c>
      <c r="D2318" t="str">
        <f t="shared" si="72"/>
        <v>2011-10</v>
      </c>
      <c r="E2318">
        <f t="shared" si="73"/>
        <v>11</v>
      </c>
      <c r="F2318">
        <v>99</v>
      </c>
      <c r="G2318" t="b">
        <f>Table1[[#This Row],[day]]=VLOOKUP(Table1[[#This Row],[ym]],Sheet3!$A$4:$B$224,2,FALSE)</f>
        <v>0</v>
      </c>
      <c r="H2318" s="5" t="b">
        <f>Table1[[#This Row],[m15]]=VLOOKUP(Table1[[#This Row],[ym]],Sheet3!$A$4:$C$224,3,FALSE)</f>
        <v>0</v>
      </c>
      <c r="I2318" s="5">
        <f>IF(Table1[[#This Row],[day]]&gt;=2,Table1[[#This Row],[day]]-2,99)</f>
        <v>9</v>
      </c>
      <c r="J2318" s="5" t="b">
        <f>Table1[[#This Row],[n2]]=VLOOKUP(Table1[[#This Row],[ym]],Sheet3!$A$4:$D$224,4,FALSE)</f>
        <v>0</v>
      </c>
    </row>
    <row r="2319" spans="1:10" hidden="1" x14ac:dyDescent="0.75">
      <c r="A2319" s="1" t="s">
        <v>2320</v>
      </c>
      <c r="B2319">
        <v>121.07</v>
      </c>
      <c r="C2319">
        <v>114.489998</v>
      </c>
      <c r="D2319" t="str">
        <f t="shared" si="72"/>
        <v>2011-10</v>
      </c>
      <c r="E2319">
        <f t="shared" si="73"/>
        <v>12</v>
      </c>
      <c r="F2319">
        <v>99</v>
      </c>
      <c r="G2319" t="b">
        <f>Table1[[#This Row],[day]]=VLOOKUP(Table1[[#This Row],[ym]],Sheet3!$A$4:$B$224,2,FALSE)</f>
        <v>0</v>
      </c>
      <c r="H2319" s="5" t="b">
        <f>Table1[[#This Row],[m15]]=VLOOKUP(Table1[[#This Row],[ym]],Sheet3!$A$4:$C$224,3,FALSE)</f>
        <v>0</v>
      </c>
      <c r="I2319" s="5">
        <f>IF(Table1[[#This Row],[day]]&gt;=2,Table1[[#This Row],[day]]-2,99)</f>
        <v>10</v>
      </c>
      <c r="J2319" s="5" t="b">
        <f>Table1[[#This Row],[n2]]=VLOOKUP(Table1[[#This Row],[ym]],Sheet3!$A$4:$D$224,4,FALSE)</f>
        <v>0</v>
      </c>
    </row>
    <row r="2320" spans="1:10" hidden="1" x14ac:dyDescent="0.75">
      <c r="A2320" s="1" t="s">
        <v>2321</v>
      </c>
      <c r="B2320">
        <v>120.870003</v>
      </c>
      <c r="C2320">
        <v>115.629997</v>
      </c>
      <c r="D2320" t="str">
        <f t="shared" si="72"/>
        <v>2011-10</v>
      </c>
      <c r="E2320">
        <f t="shared" si="73"/>
        <v>13</v>
      </c>
      <c r="F2320">
        <v>99</v>
      </c>
      <c r="G2320" t="b">
        <f>Table1[[#This Row],[day]]=VLOOKUP(Table1[[#This Row],[ym]],Sheet3!$A$4:$B$224,2,FALSE)</f>
        <v>0</v>
      </c>
      <c r="H2320" s="5" t="b">
        <f>Table1[[#This Row],[m15]]=VLOOKUP(Table1[[#This Row],[ym]],Sheet3!$A$4:$C$224,3,FALSE)</f>
        <v>0</v>
      </c>
      <c r="I2320" s="5">
        <f>IF(Table1[[#This Row],[day]]&gt;=2,Table1[[#This Row],[day]]-2,99)</f>
        <v>11</v>
      </c>
      <c r="J2320" s="5" t="b">
        <f>Table1[[#This Row],[n2]]=VLOOKUP(Table1[[#This Row],[ym]],Sheet3!$A$4:$D$224,4,FALSE)</f>
        <v>0</v>
      </c>
    </row>
    <row r="2321" spans="1:10" hidden="1" x14ac:dyDescent="0.75">
      <c r="A2321" s="1" t="s">
        <v>2322</v>
      </c>
      <c r="B2321">
        <v>122.94000200000001</v>
      </c>
      <c r="C2321">
        <v>113.949997</v>
      </c>
      <c r="D2321" t="str">
        <f t="shared" si="72"/>
        <v>2011-10</v>
      </c>
      <c r="E2321">
        <f t="shared" si="73"/>
        <v>14</v>
      </c>
      <c r="F2321">
        <v>99</v>
      </c>
      <c r="G2321" t="b">
        <f>Table1[[#This Row],[day]]=VLOOKUP(Table1[[#This Row],[ym]],Sheet3!$A$4:$B$224,2,FALSE)</f>
        <v>0</v>
      </c>
      <c r="H2321" s="5" t="b">
        <f>Table1[[#This Row],[m15]]=VLOOKUP(Table1[[#This Row],[ym]],Sheet3!$A$4:$C$224,3,FALSE)</f>
        <v>0</v>
      </c>
      <c r="I2321" s="5">
        <f>IF(Table1[[#This Row],[day]]&gt;=2,Table1[[#This Row],[day]]-2,99)</f>
        <v>12</v>
      </c>
      <c r="J2321" s="5" t="b">
        <f>Table1[[#This Row],[n2]]=VLOOKUP(Table1[[#This Row],[ym]],Sheet3!$A$4:$D$224,4,FALSE)</f>
        <v>0</v>
      </c>
    </row>
    <row r="2322" spans="1:10" hidden="1" x14ac:dyDescent="0.75">
      <c r="A2322" s="1" t="s">
        <v>2323</v>
      </c>
      <c r="B2322">
        <v>120.660004</v>
      </c>
      <c r="C2322">
        <v>115.91999800000001</v>
      </c>
      <c r="D2322" t="str">
        <f t="shared" si="72"/>
        <v>2011-10</v>
      </c>
      <c r="E2322">
        <f t="shared" si="73"/>
        <v>17</v>
      </c>
      <c r="F2322">
        <v>2</v>
      </c>
      <c r="G2322" t="b">
        <f>Table1[[#This Row],[day]]=VLOOKUP(Table1[[#This Row],[ym]],Sheet3!$A$4:$B$224,2,FALSE)</f>
        <v>0</v>
      </c>
      <c r="H2322" s="5" t="b">
        <f>Table1[[#This Row],[m15]]=VLOOKUP(Table1[[#This Row],[ym]],Sheet3!$A$4:$C$224,3,FALSE)</f>
        <v>1</v>
      </c>
      <c r="I2322" s="5">
        <f>IF(Table1[[#This Row],[day]]&gt;=2,Table1[[#This Row],[day]]-2,99)</f>
        <v>15</v>
      </c>
      <c r="J2322" s="5" t="b">
        <f>Table1[[#This Row],[n2]]=VLOOKUP(Table1[[#This Row],[ym]],Sheet3!$A$4:$D$224,4,FALSE)</f>
        <v>0</v>
      </c>
    </row>
    <row r="2323" spans="1:10" hidden="1" x14ac:dyDescent="0.75">
      <c r="A2323" s="1" t="s">
        <v>2324</v>
      </c>
      <c r="B2323">
        <v>123.05999799999999</v>
      </c>
      <c r="C2323">
        <v>115.199997</v>
      </c>
      <c r="D2323" t="str">
        <f t="shared" si="72"/>
        <v>2011-10</v>
      </c>
      <c r="E2323">
        <f t="shared" si="73"/>
        <v>18</v>
      </c>
      <c r="F2323">
        <v>3</v>
      </c>
      <c r="G2323" t="b">
        <f>Table1[[#This Row],[day]]=VLOOKUP(Table1[[#This Row],[ym]],Sheet3!$A$4:$B$224,2,FALSE)</f>
        <v>0</v>
      </c>
      <c r="H2323" s="5" t="b">
        <f>Table1[[#This Row],[m15]]=VLOOKUP(Table1[[#This Row],[ym]],Sheet3!$A$4:$C$224,3,FALSE)</f>
        <v>0</v>
      </c>
      <c r="I2323" s="5">
        <f>IF(Table1[[#This Row],[day]]&gt;=2,Table1[[#This Row],[day]]-2,99)</f>
        <v>16</v>
      </c>
      <c r="J2323" s="5" t="b">
        <f>Table1[[#This Row],[n2]]=VLOOKUP(Table1[[#This Row],[ym]],Sheet3!$A$4:$D$224,4,FALSE)</f>
        <v>0</v>
      </c>
    </row>
    <row r="2324" spans="1:10" hidden="1" x14ac:dyDescent="0.75">
      <c r="A2324" s="1" t="s">
        <v>2325</v>
      </c>
      <c r="B2324">
        <v>121.510002</v>
      </c>
      <c r="C2324">
        <v>115.160004</v>
      </c>
      <c r="D2324" t="str">
        <f t="shared" si="72"/>
        <v>2011-10</v>
      </c>
      <c r="E2324">
        <f t="shared" si="73"/>
        <v>19</v>
      </c>
      <c r="F2324">
        <v>4</v>
      </c>
      <c r="G2324" t="b">
        <f>Table1[[#This Row],[day]]=VLOOKUP(Table1[[#This Row],[ym]],Sheet3!$A$4:$B$224,2,FALSE)</f>
        <v>0</v>
      </c>
      <c r="H2324" s="5" t="b">
        <f>Table1[[#This Row],[m15]]=VLOOKUP(Table1[[#This Row],[ym]],Sheet3!$A$4:$C$224,3,FALSE)</f>
        <v>0</v>
      </c>
      <c r="I2324" s="5">
        <f>IF(Table1[[#This Row],[day]]&gt;=2,Table1[[#This Row],[day]]-2,99)</f>
        <v>17</v>
      </c>
      <c r="J2324" s="5" t="b">
        <f>Table1[[#This Row],[n2]]=VLOOKUP(Table1[[#This Row],[ym]],Sheet3!$A$4:$D$224,4,FALSE)</f>
        <v>0</v>
      </c>
    </row>
    <row r="2325" spans="1:10" hidden="1" x14ac:dyDescent="0.75">
      <c r="A2325" s="1" t="s">
        <v>2326</v>
      </c>
      <c r="B2325">
        <v>122.089996</v>
      </c>
      <c r="C2325">
        <v>114.339996</v>
      </c>
      <c r="D2325" t="str">
        <f t="shared" si="72"/>
        <v>2011-10</v>
      </c>
      <c r="E2325">
        <f t="shared" si="73"/>
        <v>20</v>
      </c>
      <c r="F2325">
        <v>5</v>
      </c>
      <c r="G2325" t="b">
        <f>Table1[[#This Row],[day]]=VLOOKUP(Table1[[#This Row],[ym]],Sheet3!$A$4:$B$224,2,FALSE)</f>
        <v>0</v>
      </c>
      <c r="H2325" s="5" t="b">
        <f>Table1[[#This Row],[m15]]=VLOOKUP(Table1[[#This Row],[ym]],Sheet3!$A$4:$C$224,3,FALSE)</f>
        <v>0</v>
      </c>
      <c r="I2325" s="5">
        <f>IF(Table1[[#This Row],[day]]&gt;=2,Table1[[#This Row],[day]]-2,99)</f>
        <v>18</v>
      </c>
      <c r="J2325" s="5" t="b">
        <f>Table1[[#This Row],[n2]]=VLOOKUP(Table1[[#This Row],[ym]],Sheet3!$A$4:$D$224,4,FALSE)</f>
        <v>0</v>
      </c>
    </row>
    <row r="2326" spans="1:10" hidden="1" x14ac:dyDescent="0.75">
      <c r="A2326" s="1" t="s">
        <v>2327</v>
      </c>
      <c r="B2326">
        <v>124.33000199999999</v>
      </c>
      <c r="C2326">
        <v>113.129997</v>
      </c>
      <c r="D2326" t="str">
        <f t="shared" si="72"/>
        <v>2011-10</v>
      </c>
      <c r="E2326">
        <f t="shared" si="73"/>
        <v>21</v>
      </c>
      <c r="F2326">
        <v>6</v>
      </c>
      <c r="G2326" t="b">
        <f>Table1[[#This Row],[day]]=VLOOKUP(Table1[[#This Row],[ym]],Sheet3!$A$4:$B$224,2,FALSE)</f>
        <v>0</v>
      </c>
      <c r="H2326" s="5" t="b">
        <f>Table1[[#This Row],[m15]]=VLOOKUP(Table1[[#This Row],[ym]],Sheet3!$A$4:$C$224,3,FALSE)</f>
        <v>0</v>
      </c>
      <c r="I2326" s="5">
        <f>IF(Table1[[#This Row],[day]]&gt;=2,Table1[[#This Row],[day]]-2,99)</f>
        <v>19</v>
      </c>
      <c r="J2326" s="5" t="b">
        <f>Table1[[#This Row],[n2]]=VLOOKUP(Table1[[#This Row],[ym]],Sheet3!$A$4:$D$224,4,FALSE)</f>
        <v>0</v>
      </c>
    </row>
    <row r="2327" spans="1:10" hidden="1" x14ac:dyDescent="0.75">
      <c r="A2327" s="1" t="s">
        <v>2328</v>
      </c>
      <c r="B2327">
        <v>125.949997</v>
      </c>
      <c r="C2327">
        <v>113.32</v>
      </c>
      <c r="D2327" t="str">
        <f t="shared" si="72"/>
        <v>2011-10</v>
      </c>
      <c r="E2327">
        <f t="shared" si="73"/>
        <v>24</v>
      </c>
      <c r="F2327">
        <v>9</v>
      </c>
      <c r="G2327" t="b">
        <f>Table1[[#This Row],[day]]=VLOOKUP(Table1[[#This Row],[ym]],Sheet3!$A$4:$B$224,2,FALSE)</f>
        <v>0</v>
      </c>
      <c r="H2327" s="5" t="b">
        <f>Table1[[#This Row],[m15]]=VLOOKUP(Table1[[#This Row],[ym]],Sheet3!$A$4:$C$224,3,FALSE)</f>
        <v>0</v>
      </c>
      <c r="I2327" s="5">
        <f>IF(Table1[[#This Row],[day]]&gt;=2,Table1[[#This Row],[day]]-2,99)</f>
        <v>22</v>
      </c>
      <c r="J2327" s="5" t="b">
        <f>Table1[[#This Row],[n2]]=VLOOKUP(Table1[[#This Row],[ym]],Sheet3!$A$4:$D$224,4,FALSE)</f>
        <v>0</v>
      </c>
    </row>
    <row r="2328" spans="1:10" hidden="1" x14ac:dyDescent="0.75">
      <c r="A2328" s="1" t="s">
        <v>2329</v>
      </c>
      <c r="B2328">
        <v>123.5</v>
      </c>
      <c r="C2328">
        <v>116.199997</v>
      </c>
      <c r="D2328" t="str">
        <f t="shared" si="72"/>
        <v>2011-10</v>
      </c>
      <c r="E2328">
        <f t="shared" si="73"/>
        <v>25</v>
      </c>
      <c r="F2328">
        <v>10</v>
      </c>
      <c r="G2328" t="b">
        <f>Table1[[#This Row],[day]]=VLOOKUP(Table1[[#This Row],[ym]],Sheet3!$A$4:$B$224,2,FALSE)</f>
        <v>0</v>
      </c>
      <c r="H2328" s="5" t="b">
        <f>Table1[[#This Row],[m15]]=VLOOKUP(Table1[[#This Row],[ym]],Sheet3!$A$4:$C$224,3,FALSE)</f>
        <v>0</v>
      </c>
      <c r="I2328" s="5">
        <f>IF(Table1[[#This Row],[day]]&gt;=2,Table1[[#This Row],[day]]-2,99)</f>
        <v>23</v>
      </c>
      <c r="J2328" s="5" t="b">
        <f>Table1[[#This Row],[n2]]=VLOOKUP(Table1[[#This Row],[ym]],Sheet3!$A$4:$D$224,4,FALSE)</f>
        <v>0</v>
      </c>
    </row>
    <row r="2329" spans="1:10" hidden="1" x14ac:dyDescent="0.75">
      <c r="A2329" s="1" t="s">
        <v>2330</v>
      </c>
      <c r="B2329">
        <v>124.75</v>
      </c>
      <c r="C2329">
        <v>114.16999800000001</v>
      </c>
      <c r="D2329" t="str">
        <f t="shared" si="72"/>
        <v>2011-10</v>
      </c>
      <c r="E2329">
        <f t="shared" si="73"/>
        <v>26</v>
      </c>
      <c r="F2329">
        <v>11</v>
      </c>
      <c r="G2329" t="b">
        <f>Table1[[#This Row],[day]]=VLOOKUP(Table1[[#This Row],[ym]],Sheet3!$A$4:$B$224,2,FALSE)</f>
        <v>0</v>
      </c>
      <c r="H2329" s="5" t="b">
        <f>Table1[[#This Row],[m15]]=VLOOKUP(Table1[[#This Row],[ym]],Sheet3!$A$4:$C$224,3,FALSE)</f>
        <v>0</v>
      </c>
      <c r="I2329" s="5">
        <f>IF(Table1[[#This Row],[day]]&gt;=2,Table1[[#This Row],[day]]-2,99)</f>
        <v>24</v>
      </c>
      <c r="J2329" s="5" t="b">
        <f>Table1[[#This Row],[n2]]=VLOOKUP(Table1[[#This Row],[ym]],Sheet3!$A$4:$D$224,4,FALSE)</f>
        <v>0</v>
      </c>
    </row>
    <row r="2330" spans="1:10" hidden="1" x14ac:dyDescent="0.75">
      <c r="A2330" s="1" t="s">
        <v>2331</v>
      </c>
      <c r="B2330">
        <v>129.05999800000001</v>
      </c>
      <c r="C2330">
        <v>110.300003</v>
      </c>
      <c r="D2330" t="str">
        <f t="shared" si="72"/>
        <v>2011-10</v>
      </c>
      <c r="E2330">
        <f t="shared" si="73"/>
        <v>27</v>
      </c>
      <c r="F2330">
        <v>12</v>
      </c>
      <c r="G2330" t="b">
        <f>Table1[[#This Row],[day]]=VLOOKUP(Table1[[#This Row],[ym]],Sheet3!$A$4:$B$224,2,FALSE)</f>
        <v>0</v>
      </c>
      <c r="H2330" s="5" t="b">
        <f>Table1[[#This Row],[m15]]=VLOOKUP(Table1[[#This Row],[ym]],Sheet3!$A$4:$C$224,3,FALSE)</f>
        <v>0</v>
      </c>
      <c r="I2330" s="5">
        <f>IF(Table1[[#This Row],[day]]&gt;=2,Table1[[#This Row],[day]]-2,99)</f>
        <v>25</v>
      </c>
      <c r="J2330" s="5" t="b">
        <f>Table1[[#This Row],[n2]]=VLOOKUP(Table1[[#This Row],[ym]],Sheet3!$A$4:$D$224,4,FALSE)</f>
        <v>0</v>
      </c>
    </row>
    <row r="2331" spans="1:10" hidden="1" x14ac:dyDescent="0.75">
      <c r="A2331" s="1" t="s">
        <v>2332</v>
      </c>
      <c r="B2331">
        <v>129.050003</v>
      </c>
      <c r="C2331">
        <v>111.459999</v>
      </c>
      <c r="D2331" t="str">
        <f t="shared" si="72"/>
        <v>2011-10</v>
      </c>
      <c r="E2331">
        <f t="shared" si="73"/>
        <v>28</v>
      </c>
      <c r="F2331">
        <v>13</v>
      </c>
      <c r="G2331" t="b">
        <f>Table1[[#This Row],[day]]=VLOOKUP(Table1[[#This Row],[ym]],Sheet3!$A$4:$B$224,2,FALSE)</f>
        <v>0</v>
      </c>
      <c r="H2331" s="5" t="b">
        <f>Table1[[#This Row],[m15]]=VLOOKUP(Table1[[#This Row],[ym]],Sheet3!$A$4:$C$224,3,FALSE)</f>
        <v>0</v>
      </c>
      <c r="I2331" s="5">
        <f>IF(Table1[[#This Row],[day]]&gt;=2,Table1[[#This Row],[day]]-2,99)</f>
        <v>26</v>
      </c>
      <c r="J2331" s="5" t="b">
        <f>Table1[[#This Row],[n2]]=VLOOKUP(Table1[[#This Row],[ym]],Sheet3!$A$4:$D$224,4,FALSE)</f>
        <v>0</v>
      </c>
    </row>
    <row r="2332" spans="1:10" hidden="1" x14ac:dyDescent="0.75">
      <c r="A2332" s="1" t="s">
        <v>2333</v>
      </c>
      <c r="B2332">
        <v>125.800003</v>
      </c>
      <c r="C2332">
        <v>115.879997</v>
      </c>
      <c r="D2332" t="str">
        <f t="shared" si="72"/>
        <v>2011-10</v>
      </c>
      <c r="E2332">
        <f t="shared" si="73"/>
        <v>31</v>
      </c>
      <c r="F2332">
        <v>16</v>
      </c>
      <c r="G2332" t="b">
        <f>Table1[[#This Row],[day]]=VLOOKUP(Table1[[#This Row],[ym]],Sheet3!$A$4:$B$224,2,FALSE)</f>
        <v>0</v>
      </c>
      <c r="H2332" s="5" t="b">
        <f>Table1[[#This Row],[m15]]=VLOOKUP(Table1[[#This Row],[ym]],Sheet3!$A$4:$C$224,3,FALSE)</f>
        <v>0</v>
      </c>
      <c r="I2332" s="5">
        <f>IF(Table1[[#This Row],[day]]&gt;=2,Table1[[#This Row],[day]]-2,99)</f>
        <v>29</v>
      </c>
      <c r="J2332" s="5" t="b">
        <f>Table1[[#This Row],[n2]]=VLOOKUP(Table1[[#This Row],[ym]],Sheet3!$A$4:$D$224,4,FALSE)</f>
        <v>0</v>
      </c>
    </row>
    <row r="2333" spans="1:10" hidden="1" x14ac:dyDescent="0.75">
      <c r="A2333" s="1" t="s">
        <v>2334</v>
      </c>
      <c r="B2333">
        <v>122.459999</v>
      </c>
      <c r="C2333">
        <v>119.449997</v>
      </c>
      <c r="D2333" t="str">
        <f t="shared" si="72"/>
        <v>2011-11</v>
      </c>
      <c r="E2333">
        <f t="shared" si="73"/>
        <v>1</v>
      </c>
      <c r="F2333">
        <v>99</v>
      </c>
      <c r="G2333" t="b">
        <f>Table1[[#This Row],[day]]=VLOOKUP(Table1[[#This Row],[ym]],Sheet3!$A$4:$B$224,2,FALSE)</f>
        <v>1</v>
      </c>
      <c r="H2333" s="5" t="b">
        <f>Table1[[#This Row],[m15]]=VLOOKUP(Table1[[#This Row],[ym]],Sheet3!$A$4:$C$224,3,FALSE)</f>
        <v>0</v>
      </c>
      <c r="I2333" s="5">
        <f>IF(Table1[[#This Row],[day]]&gt;=2,Table1[[#This Row],[day]]-2,99)</f>
        <v>99</v>
      </c>
      <c r="J2333" s="5" t="b">
        <f>Table1[[#This Row],[n2]]=VLOOKUP(Table1[[#This Row],[ym]],Sheet3!$A$4:$D$224,4,FALSE)</f>
        <v>0</v>
      </c>
    </row>
    <row r="2334" spans="1:10" x14ac:dyDescent="0.75">
      <c r="A2334" s="1" t="s">
        <v>2335</v>
      </c>
      <c r="B2334">
        <v>124.389999</v>
      </c>
      <c r="C2334">
        <v>117.959999</v>
      </c>
      <c r="D2334" t="str">
        <f t="shared" si="72"/>
        <v>2011-11</v>
      </c>
      <c r="E2334">
        <f t="shared" si="73"/>
        <v>2</v>
      </c>
      <c r="F2334">
        <v>99</v>
      </c>
      <c r="G2334" t="b">
        <f>Table1[[#This Row],[day]]=VLOOKUP(Table1[[#This Row],[ym]],Sheet3!$A$4:$B$224,2,FALSE)</f>
        <v>0</v>
      </c>
      <c r="H2334" s="5" t="b">
        <f>Table1[[#This Row],[m15]]=VLOOKUP(Table1[[#This Row],[ym]],Sheet3!$A$4:$C$224,3,FALSE)</f>
        <v>0</v>
      </c>
      <c r="I2334" s="5">
        <f>IF(Table1[[#This Row],[day]]&gt;=2,Table1[[#This Row],[day]]-2,99)</f>
        <v>0</v>
      </c>
      <c r="J2334" s="5" t="b">
        <f>Table1[[#This Row],[n2]]=VLOOKUP(Table1[[#This Row],[ym]],Sheet3!$A$4:$D$224,4,FALSE)</f>
        <v>1</v>
      </c>
    </row>
    <row r="2335" spans="1:10" hidden="1" x14ac:dyDescent="0.75">
      <c r="A2335" s="1" t="s">
        <v>2336</v>
      </c>
      <c r="B2335">
        <v>126.660004</v>
      </c>
      <c r="C2335">
        <v>116.339996</v>
      </c>
      <c r="D2335" t="str">
        <f t="shared" si="72"/>
        <v>2011-11</v>
      </c>
      <c r="E2335">
        <f t="shared" si="73"/>
        <v>3</v>
      </c>
      <c r="F2335">
        <v>99</v>
      </c>
      <c r="G2335" t="b">
        <f>Table1[[#This Row],[day]]=VLOOKUP(Table1[[#This Row],[ym]],Sheet3!$A$4:$B$224,2,FALSE)</f>
        <v>0</v>
      </c>
      <c r="H2335" s="5" t="b">
        <f>Table1[[#This Row],[m15]]=VLOOKUP(Table1[[#This Row],[ym]],Sheet3!$A$4:$C$224,3,FALSE)</f>
        <v>0</v>
      </c>
      <c r="I2335" s="5">
        <f>IF(Table1[[#This Row],[day]]&gt;=2,Table1[[#This Row],[day]]-2,99)</f>
        <v>1</v>
      </c>
      <c r="J2335" s="5" t="b">
        <f>Table1[[#This Row],[n2]]=VLOOKUP(Table1[[#This Row],[ym]],Sheet3!$A$4:$D$224,4,FALSE)</f>
        <v>0</v>
      </c>
    </row>
    <row r="2336" spans="1:10" hidden="1" x14ac:dyDescent="0.75">
      <c r="A2336" s="1" t="s">
        <v>2337</v>
      </c>
      <c r="B2336">
        <v>125.879997</v>
      </c>
      <c r="C2336">
        <v>116.480003</v>
      </c>
      <c r="D2336" t="str">
        <f t="shared" si="72"/>
        <v>2011-11</v>
      </c>
      <c r="E2336">
        <f t="shared" si="73"/>
        <v>4</v>
      </c>
      <c r="F2336">
        <v>99</v>
      </c>
      <c r="G2336" t="b">
        <f>Table1[[#This Row],[day]]=VLOOKUP(Table1[[#This Row],[ym]],Sheet3!$A$4:$B$224,2,FALSE)</f>
        <v>0</v>
      </c>
      <c r="H2336" s="5" t="b">
        <f>Table1[[#This Row],[m15]]=VLOOKUP(Table1[[#This Row],[ym]],Sheet3!$A$4:$C$224,3,FALSE)</f>
        <v>0</v>
      </c>
      <c r="I2336" s="5">
        <f>IF(Table1[[#This Row],[day]]&gt;=2,Table1[[#This Row],[day]]-2,99)</f>
        <v>2</v>
      </c>
      <c r="J2336" s="5" t="b">
        <f>Table1[[#This Row],[n2]]=VLOOKUP(Table1[[#This Row],[ym]],Sheet3!$A$4:$D$224,4,FALSE)</f>
        <v>0</v>
      </c>
    </row>
    <row r="2337" spans="1:10" hidden="1" x14ac:dyDescent="0.75">
      <c r="A2337" s="1" t="s">
        <v>2338</v>
      </c>
      <c r="B2337">
        <v>126.650002</v>
      </c>
      <c r="C2337">
        <v>117.220001</v>
      </c>
      <c r="D2337" t="str">
        <f t="shared" si="72"/>
        <v>2011-11</v>
      </c>
      <c r="E2337">
        <f t="shared" si="73"/>
        <v>7</v>
      </c>
      <c r="F2337">
        <v>99</v>
      </c>
      <c r="G2337" t="b">
        <f>Table1[[#This Row],[day]]=VLOOKUP(Table1[[#This Row],[ym]],Sheet3!$A$4:$B$224,2,FALSE)</f>
        <v>0</v>
      </c>
      <c r="H2337" s="5" t="b">
        <f>Table1[[#This Row],[m15]]=VLOOKUP(Table1[[#This Row],[ym]],Sheet3!$A$4:$C$224,3,FALSE)</f>
        <v>0</v>
      </c>
      <c r="I2337" s="5">
        <f>IF(Table1[[#This Row],[day]]&gt;=2,Table1[[#This Row],[day]]-2,99)</f>
        <v>5</v>
      </c>
      <c r="J2337" s="5" t="b">
        <f>Table1[[#This Row],[n2]]=VLOOKUP(Table1[[#This Row],[ym]],Sheet3!$A$4:$D$224,4,FALSE)</f>
        <v>0</v>
      </c>
    </row>
    <row r="2338" spans="1:10" hidden="1" x14ac:dyDescent="0.75">
      <c r="A2338" s="1" t="s">
        <v>2339</v>
      </c>
      <c r="B2338">
        <v>128.300003</v>
      </c>
      <c r="C2338">
        <v>115.720001</v>
      </c>
      <c r="D2338" t="str">
        <f t="shared" si="72"/>
        <v>2011-11</v>
      </c>
      <c r="E2338">
        <f t="shared" si="73"/>
        <v>8</v>
      </c>
      <c r="F2338">
        <v>99</v>
      </c>
      <c r="G2338" t="b">
        <f>Table1[[#This Row],[day]]=VLOOKUP(Table1[[#This Row],[ym]],Sheet3!$A$4:$B$224,2,FALSE)</f>
        <v>0</v>
      </c>
      <c r="H2338" s="5" t="b">
        <f>Table1[[#This Row],[m15]]=VLOOKUP(Table1[[#This Row],[ym]],Sheet3!$A$4:$C$224,3,FALSE)</f>
        <v>0</v>
      </c>
      <c r="I2338" s="5">
        <f>IF(Table1[[#This Row],[day]]&gt;=2,Table1[[#This Row],[day]]-2,99)</f>
        <v>6</v>
      </c>
      <c r="J2338" s="5" t="b">
        <f>Table1[[#This Row],[n2]]=VLOOKUP(Table1[[#This Row],[ym]],Sheet3!$A$4:$D$224,4,FALSE)</f>
        <v>0</v>
      </c>
    </row>
    <row r="2339" spans="1:10" hidden="1" x14ac:dyDescent="0.75">
      <c r="A2339" s="1" t="s">
        <v>2340</v>
      </c>
      <c r="B2339">
        <v>123.57</v>
      </c>
      <c r="C2339">
        <v>118.120003</v>
      </c>
      <c r="D2339" t="str">
        <f t="shared" si="72"/>
        <v>2011-11</v>
      </c>
      <c r="E2339">
        <f t="shared" si="73"/>
        <v>9</v>
      </c>
      <c r="F2339">
        <v>99</v>
      </c>
      <c r="G2339" t="b">
        <f>Table1[[#This Row],[day]]=VLOOKUP(Table1[[#This Row],[ym]],Sheet3!$A$4:$B$224,2,FALSE)</f>
        <v>0</v>
      </c>
      <c r="H2339" s="5" t="b">
        <f>Table1[[#This Row],[m15]]=VLOOKUP(Table1[[#This Row],[ym]],Sheet3!$A$4:$C$224,3,FALSE)</f>
        <v>0</v>
      </c>
      <c r="I2339" s="5">
        <f>IF(Table1[[#This Row],[day]]&gt;=2,Table1[[#This Row],[day]]-2,99)</f>
        <v>7</v>
      </c>
      <c r="J2339" s="5" t="b">
        <f>Table1[[#This Row],[n2]]=VLOOKUP(Table1[[#This Row],[ym]],Sheet3!$A$4:$D$224,4,FALSE)</f>
        <v>0</v>
      </c>
    </row>
    <row r="2340" spans="1:10" hidden="1" x14ac:dyDescent="0.75">
      <c r="A2340" s="1" t="s">
        <v>2341</v>
      </c>
      <c r="B2340">
        <v>124.769997</v>
      </c>
      <c r="C2340">
        <v>116.360001</v>
      </c>
      <c r="D2340" t="str">
        <f t="shared" si="72"/>
        <v>2011-11</v>
      </c>
      <c r="E2340">
        <f t="shared" si="73"/>
        <v>10</v>
      </c>
      <c r="F2340">
        <v>99</v>
      </c>
      <c r="G2340" t="b">
        <f>Table1[[#This Row],[day]]=VLOOKUP(Table1[[#This Row],[ym]],Sheet3!$A$4:$B$224,2,FALSE)</f>
        <v>0</v>
      </c>
      <c r="H2340" s="5" t="b">
        <f>Table1[[#This Row],[m15]]=VLOOKUP(Table1[[#This Row],[ym]],Sheet3!$A$4:$C$224,3,FALSE)</f>
        <v>0</v>
      </c>
      <c r="I2340" s="5">
        <f>IF(Table1[[#This Row],[day]]&gt;=2,Table1[[#This Row],[day]]-2,99)</f>
        <v>8</v>
      </c>
      <c r="J2340" s="5" t="b">
        <f>Table1[[#This Row],[n2]]=VLOOKUP(Table1[[#This Row],[ym]],Sheet3!$A$4:$D$224,4,FALSE)</f>
        <v>0</v>
      </c>
    </row>
    <row r="2341" spans="1:10" hidden="1" x14ac:dyDescent="0.75">
      <c r="A2341" s="1" t="s">
        <v>2342</v>
      </c>
      <c r="B2341">
        <v>127.099998</v>
      </c>
      <c r="C2341">
        <v>115.650002</v>
      </c>
      <c r="D2341" t="str">
        <f t="shared" si="72"/>
        <v>2011-11</v>
      </c>
      <c r="E2341">
        <f t="shared" si="73"/>
        <v>11</v>
      </c>
      <c r="F2341">
        <v>99</v>
      </c>
      <c r="G2341" t="b">
        <f>Table1[[#This Row],[day]]=VLOOKUP(Table1[[#This Row],[ym]],Sheet3!$A$4:$B$224,2,FALSE)</f>
        <v>0</v>
      </c>
      <c r="H2341" s="5" t="b">
        <f>Table1[[#This Row],[m15]]=VLOOKUP(Table1[[#This Row],[ym]],Sheet3!$A$4:$C$224,3,FALSE)</f>
        <v>0</v>
      </c>
      <c r="I2341" s="5">
        <f>IF(Table1[[#This Row],[day]]&gt;=2,Table1[[#This Row],[day]]-2,99)</f>
        <v>9</v>
      </c>
      <c r="J2341" s="5" t="b">
        <f>Table1[[#This Row],[n2]]=VLOOKUP(Table1[[#This Row],[ym]],Sheet3!$A$4:$D$224,4,FALSE)</f>
        <v>0</v>
      </c>
    </row>
    <row r="2342" spans="1:10" hidden="1" x14ac:dyDescent="0.75">
      <c r="A2342" s="1" t="s">
        <v>2343</v>
      </c>
      <c r="B2342">
        <v>125.879997</v>
      </c>
      <c r="C2342">
        <v>117.510002</v>
      </c>
      <c r="D2342" t="str">
        <f t="shared" si="72"/>
        <v>2011-11</v>
      </c>
      <c r="E2342">
        <f t="shared" si="73"/>
        <v>14</v>
      </c>
      <c r="F2342">
        <v>99</v>
      </c>
      <c r="G2342" t="b">
        <f>Table1[[#This Row],[day]]=VLOOKUP(Table1[[#This Row],[ym]],Sheet3!$A$4:$B$224,2,FALSE)</f>
        <v>0</v>
      </c>
      <c r="H2342" s="5" t="b">
        <f>Table1[[#This Row],[m15]]=VLOOKUP(Table1[[#This Row],[ym]],Sheet3!$A$4:$C$224,3,FALSE)</f>
        <v>0</v>
      </c>
      <c r="I2342" s="5">
        <f>IF(Table1[[#This Row],[day]]&gt;=2,Table1[[#This Row],[day]]-2,99)</f>
        <v>12</v>
      </c>
      <c r="J2342" s="5" t="b">
        <f>Table1[[#This Row],[n2]]=VLOOKUP(Table1[[#This Row],[ym]],Sheet3!$A$4:$D$224,4,FALSE)</f>
        <v>0</v>
      </c>
    </row>
    <row r="2343" spans="1:10" hidden="1" x14ac:dyDescent="0.75">
      <c r="A2343" s="1" t="s">
        <v>2344</v>
      </c>
      <c r="B2343">
        <v>126.58000199999999</v>
      </c>
      <c r="C2343">
        <v>117.349998</v>
      </c>
      <c r="D2343" t="str">
        <f t="shared" si="72"/>
        <v>2011-11</v>
      </c>
      <c r="E2343">
        <f t="shared" si="73"/>
        <v>15</v>
      </c>
      <c r="F2343">
        <v>99</v>
      </c>
      <c r="G2343" t="b">
        <f>Table1[[#This Row],[day]]=VLOOKUP(Table1[[#This Row],[ym]],Sheet3!$A$4:$B$224,2,FALSE)</f>
        <v>0</v>
      </c>
      <c r="H2343" s="5" t="b">
        <f>Table1[[#This Row],[m15]]=VLOOKUP(Table1[[#This Row],[ym]],Sheet3!$A$4:$C$224,3,FALSE)</f>
        <v>0</v>
      </c>
      <c r="I2343" s="5">
        <f>IF(Table1[[#This Row],[day]]&gt;=2,Table1[[#This Row],[day]]-2,99)</f>
        <v>13</v>
      </c>
      <c r="J2343" s="5" t="b">
        <f>Table1[[#This Row],[n2]]=VLOOKUP(Table1[[#This Row],[ym]],Sheet3!$A$4:$D$224,4,FALSE)</f>
        <v>0</v>
      </c>
    </row>
    <row r="2344" spans="1:10" hidden="1" x14ac:dyDescent="0.75">
      <c r="A2344" s="1" t="s">
        <v>2345</v>
      </c>
      <c r="B2344">
        <v>124.480003</v>
      </c>
      <c r="C2344">
        <v>118.41999800000001</v>
      </c>
      <c r="D2344" t="str">
        <f t="shared" si="72"/>
        <v>2011-11</v>
      </c>
      <c r="E2344">
        <f t="shared" si="73"/>
        <v>16</v>
      </c>
      <c r="F2344">
        <v>1</v>
      </c>
      <c r="G2344" t="b">
        <f>Table1[[#This Row],[day]]=VLOOKUP(Table1[[#This Row],[ym]],Sheet3!$A$4:$B$224,2,FALSE)</f>
        <v>0</v>
      </c>
      <c r="H2344" s="5" t="b">
        <f>Table1[[#This Row],[m15]]=VLOOKUP(Table1[[#This Row],[ym]],Sheet3!$A$4:$C$224,3,FALSE)</f>
        <v>1</v>
      </c>
      <c r="I2344" s="5">
        <f>IF(Table1[[#This Row],[day]]&gt;=2,Table1[[#This Row],[day]]-2,99)</f>
        <v>14</v>
      </c>
      <c r="J2344" s="5" t="b">
        <f>Table1[[#This Row],[n2]]=VLOOKUP(Table1[[#This Row],[ym]],Sheet3!$A$4:$D$224,4,FALSE)</f>
        <v>0</v>
      </c>
    </row>
    <row r="2345" spans="1:10" hidden="1" x14ac:dyDescent="0.75">
      <c r="A2345" s="1" t="s">
        <v>2346</v>
      </c>
      <c r="B2345">
        <v>122.5</v>
      </c>
      <c r="C2345">
        <v>119.370003</v>
      </c>
      <c r="D2345" t="str">
        <f t="shared" si="72"/>
        <v>2011-11</v>
      </c>
      <c r="E2345">
        <f t="shared" si="73"/>
        <v>17</v>
      </c>
      <c r="F2345">
        <v>2</v>
      </c>
      <c r="G2345" t="b">
        <f>Table1[[#This Row],[day]]=VLOOKUP(Table1[[#This Row],[ym]],Sheet3!$A$4:$B$224,2,FALSE)</f>
        <v>0</v>
      </c>
      <c r="H2345" s="5" t="b">
        <f>Table1[[#This Row],[m15]]=VLOOKUP(Table1[[#This Row],[ym]],Sheet3!$A$4:$C$224,3,FALSE)</f>
        <v>0</v>
      </c>
      <c r="I2345" s="5">
        <f>IF(Table1[[#This Row],[day]]&gt;=2,Table1[[#This Row],[day]]-2,99)</f>
        <v>15</v>
      </c>
      <c r="J2345" s="5" t="b">
        <f>Table1[[#This Row],[n2]]=VLOOKUP(Table1[[#This Row],[ym]],Sheet3!$A$4:$D$224,4,FALSE)</f>
        <v>0</v>
      </c>
    </row>
    <row r="2346" spans="1:10" hidden="1" x14ac:dyDescent="0.75">
      <c r="A2346" s="1" t="s">
        <v>2347</v>
      </c>
      <c r="B2346">
        <v>122.339996</v>
      </c>
      <c r="C2346">
        <v>119.339996</v>
      </c>
      <c r="D2346" t="str">
        <f t="shared" si="72"/>
        <v>2011-11</v>
      </c>
      <c r="E2346">
        <f t="shared" si="73"/>
        <v>18</v>
      </c>
      <c r="F2346">
        <v>3</v>
      </c>
      <c r="G2346" t="b">
        <f>Table1[[#This Row],[day]]=VLOOKUP(Table1[[#This Row],[ym]],Sheet3!$A$4:$B$224,2,FALSE)</f>
        <v>0</v>
      </c>
      <c r="H2346" s="5" t="b">
        <f>Table1[[#This Row],[m15]]=VLOOKUP(Table1[[#This Row],[ym]],Sheet3!$A$4:$C$224,3,FALSE)</f>
        <v>0</v>
      </c>
      <c r="I2346" s="5">
        <f>IF(Table1[[#This Row],[day]]&gt;=2,Table1[[#This Row],[day]]-2,99)</f>
        <v>16</v>
      </c>
      <c r="J2346" s="5" t="b">
        <f>Table1[[#This Row],[n2]]=VLOOKUP(Table1[[#This Row],[ym]],Sheet3!$A$4:$D$224,4,FALSE)</f>
        <v>0</v>
      </c>
    </row>
    <row r="2347" spans="1:10" hidden="1" x14ac:dyDescent="0.75">
      <c r="A2347" s="1" t="s">
        <v>2348</v>
      </c>
      <c r="B2347">
        <v>120.050003</v>
      </c>
      <c r="C2347">
        <v>120.050003</v>
      </c>
      <c r="D2347" t="str">
        <f t="shared" si="72"/>
        <v>2011-11</v>
      </c>
      <c r="E2347">
        <f t="shared" si="73"/>
        <v>21</v>
      </c>
      <c r="F2347">
        <v>6</v>
      </c>
      <c r="G2347" t="b">
        <f>Table1[[#This Row],[day]]=VLOOKUP(Table1[[#This Row],[ym]],Sheet3!$A$4:$B$224,2,FALSE)</f>
        <v>0</v>
      </c>
      <c r="H2347" s="5" t="b">
        <f>Table1[[#This Row],[m15]]=VLOOKUP(Table1[[#This Row],[ym]],Sheet3!$A$4:$C$224,3,FALSE)</f>
        <v>0</v>
      </c>
      <c r="I2347" s="5">
        <f>IF(Table1[[#This Row],[day]]&gt;=2,Table1[[#This Row],[day]]-2,99)</f>
        <v>19</v>
      </c>
      <c r="J2347" s="5" t="b">
        <f>Table1[[#This Row],[n2]]=VLOOKUP(Table1[[#This Row],[ym]],Sheet3!$A$4:$D$224,4,FALSE)</f>
        <v>0</v>
      </c>
    </row>
    <row r="2348" spans="1:10" hidden="1" x14ac:dyDescent="0.75">
      <c r="A2348" s="1" t="s">
        <v>2349</v>
      </c>
      <c r="B2348">
        <v>119.57</v>
      </c>
      <c r="C2348">
        <v>121.389999</v>
      </c>
      <c r="D2348" t="str">
        <f t="shared" si="72"/>
        <v>2011-11</v>
      </c>
      <c r="E2348">
        <f t="shared" si="73"/>
        <v>22</v>
      </c>
      <c r="F2348">
        <v>7</v>
      </c>
      <c r="G2348" t="b">
        <f>Table1[[#This Row],[day]]=VLOOKUP(Table1[[#This Row],[ym]],Sheet3!$A$4:$B$224,2,FALSE)</f>
        <v>0</v>
      </c>
      <c r="H2348" s="5" t="b">
        <f>Table1[[#This Row],[m15]]=VLOOKUP(Table1[[#This Row],[ym]],Sheet3!$A$4:$C$224,3,FALSE)</f>
        <v>0</v>
      </c>
      <c r="I2348" s="5">
        <f>IF(Table1[[#This Row],[day]]&gt;=2,Table1[[#This Row],[day]]-2,99)</f>
        <v>20</v>
      </c>
      <c r="J2348" s="5" t="b">
        <f>Table1[[#This Row],[n2]]=VLOOKUP(Table1[[#This Row],[ym]],Sheet3!$A$4:$D$224,4,FALSE)</f>
        <v>0</v>
      </c>
    </row>
    <row r="2349" spans="1:10" hidden="1" x14ac:dyDescent="0.75">
      <c r="A2349" s="1" t="s">
        <v>2350</v>
      </c>
      <c r="B2349">
        <v>116.93</v>
      </c>
      <c r="C2349">
        <v>122.58000199999999</v>
      </c>
      <c r="D2349" t="str">
        <f t="shared" si="72"/>
        <v>2011-11</v>
      </c>
      <c r="E2349">
        <f t="shared" si="73"/>
        <v>23</v>
      </c>
      <c r="F2349">
        <v>8</v>
      </c>
      <c r="G2349" t="b">
        <f>Table1[[#This Row],[day]]=VLOOKUP(Table1[[#This Row],[ym]],Sheet3!$A$4:$B$224,2,FALSE)</f>
        <v>0</v>
      </c>
      <c r="H2349" s="5" t="b">
        <f>Table1[[#This Row],[m15]]=VLOOKUP(Table1[[#This Row],[ym]],Sheet3!$A$4:$C$224,3,FALSE)</f>
        <v>0</v>
      </c>
      <c r="I2349" s="5">
        <f>IF(Table1[[#This Row],[day]]&gt;=2,Table1[[#This Row],[day]]-2,99)</f>
        <v>21</v>
      </c>
      <c r="J2349" s="5" t="b">
        <f>Table1[[#This Row],[n2]]=VLOOKUP(Table1[[#This Row],[ym]],Sheet3!$A$4:$D$224,4,FALSE)</f>
        <v>0</v>
      </c>
    </row>
    <row r="2350" spans="1:10" hidden="1" x14ac:dyDescent="0.75">
      <c r="A2350" s="1" t="s">
        <v>2351</v>
      </c>
      <c r="B2350">
        <v>116.639999</v>
      </c>
      <c r="C2350">
        <v>120.800003</v>
      </c>
      <c r="D2350" t="str">
        <f t="shared" si="72"/>
        <v>2011-11</v>
      </c>
      <c r="E2350">
        <f t="shared" si="73"/>
        <v>25</v>
      </c>
      <c r="F2350">
        <v>10</v>
      </c>
      <c r="G2350" t="b">
        <f>Table1[[#This Row],[day]]=VLOOKUP(Table1[[#This Row],[ym]],Sheet3!$A$4:$B$224,2,FALSE)</f>
        <v>0</v>
      </c>
      <c r="H2350" s="5" t="b">
        <f>Table1[[#This Row],[m15]]=VLOOKUP(Table1[[#This Row],[ym]],Sheet3!$A$4:$C$224,3,FALSE)</f>
        <v>0</v>
      </c>
      <c r="I2350" s="5">
        <f>IF(Table1[[#This Row],[day]]&gt;=2,Table1[[#This Row],[day]]-2,99)</f>
        <v>23</v>
      </c>
      <c r="J2350" s="5" t="b">
        <f>Table1[[#This Row],[n2]]=VLOOKUP(Table1[[#This Row],[ym]],Sheet3!$A$4:$D$224,4,FALSE)</f>
        <v>0</v>
      </c>
    </row>
    <row r="2351" spans="1:10" hidden="1" x14ac:dyDescent="0.75">
      <c r="A2351" s="1" t="s">
        <v>2352</v>
      </c>
      <c r="B2351">
        <v>120.040001</v>
      </c>
      <c r="C2351">
        <v>120.739998</v>
      </c>
      <c r="D2351" t="str">
        <f t="shared" si="72"/>
        <v>2011-11</v>
      </c>
      <c r="E2351">
        <f t="shared" si="73"/>
        <v>28</v>
      </c>
      <c r="F2351">
        <v>13</v>
      </c>
      <c r="G2351" t="b">
        <f>Table1[[#This Row],[day]]=VLOOKUP(Table1[[#This Row],[ym]],Sheet3!$A$4:$B$224,2,FALSE)</f>
        <v>0</v>
      </c>
      <c r="H2351" s="5" t="b">
        <f>Table1[[#This Row],[m15]]=VLOOKUP(Table1[[#This Row],[ym]],Sheet3!$A$4:$C$224,3,FALSE)</f>
        <v>0</v>
      </c>
      <c r="I2351" s="5">
        <f>IF(Table1[[#This Row],[day]]&gt;=2,Table1[[#This Row],[day]]-2,99)</f>
        <v>26</v>
      </c>
      <c r="J2351" s="5" t="b">
        <f>Table1[[#This Row],[n2]]=VLOOKUP(Table1[[#This Row],[ym]],Sheet3!$A$4:$D$224,4,FALSE)</f>
        <v>0</v>
      </c>
    </row>
    <row r="2352" spans="1:10" hidden="1" x14ac:dyDescent="0.75">
      <c r="A2352" s="1" t="s">
        <v>2353</v>
      </c>
      <c r="B2352">
        <v>120.470001</v>
      </c>
      <c r="C2352">
        <v>119.75</v>
      </c>
      <c r="D2352" t="str">
        <f t="shared" si="72"/>
        <v>2011-11</v>
      </c>
      <c r="E2352">
        <f t="shared" si="73"/>
        <v>29</v>
      </c>
      <c r="F2352">
        <v>14</v>
      </c>
      <c r="G2352" t="b">
        <f>Table1[[#This Row],[day]]=VLOOKUP(Table1[[#This Row],[ym]],Sheet3!$A$4:$B$224,2,FALSE)</f>
        <v>0</v>
      </c>
      <c r="H2352" s="5" t="b">
        <f>Table1[[#This Row],[m15]]=VLOOKUP(Table1[[#This Row],[ym]],Sheet3!$A$4:$C$224,3,FALSE)</f>
        <v>0</v>
      </c>
      <c r="I2352" s="5">
        <f>IF(Table1[[#This Row],[day]]&gt;=2,Table1[[#This Row],[day]]-2,99)</f>
        <v>27</v>
      </c>
      <c r="J2352" s="5" t="b">
        <f>Table1[[#This Row],[n2]]=VLOOKUP(Table1[[#This Row],[ym]],Sheet3!$A$4:$D$224,4,FALSE)</f>
        <v>0</v>
      </c>
    </row>
    <row r="2353" spans="1:10" hidden="1" x14ac:dyDescent="0.75">
      <c r="A2353" s="1" t="s">
        <v>2354</v>
      </c>
      <c r="B2353">
        <v>125.400002</v>
      </c>
      <c r="C2353">
        <v>117.879997</v>
      </c>
      <c r="D2353" t="str">
        <f t="shared" si="72"/>
        <v>2011-11</v>
      </c>
      <c r="E2353">
        <f t="shared" si="73"/>
        <v>30</v>
      </c>
      <c r="F2353">
        <v>15</v>
      </c>
      <c r="G2353" t="b">
        <f>Table1[[#This Row],[day]]=VLOOKUP(Table1[[#This Row],[ym]],Sheet3!$A$4:$B$224,2,FALSE)</f>
        <v>0</v>
      </c>
      <c r="H2353" s="5" t="b">
        <f>Table1[[#This Row],[m15]]=VLOOKUP(Table1[[#This Row],[ym]],Sheet3!$A$4:$C$224,3,FALSE)</f>
        <v>0</v>
      </c>
      <c r="I2353" s="5">
        <f>IF(Table1[[#This Row],[day]]&gt;=2,Table1[[#This Row],[day]]-2,99)</f>
        <v>28</v>
      </c>
      <c r="J2353" s="5" t="b">
        <f>Table1[[#This Row],[n2]]=VLOOKUP(Table1[[#This Row],[ym]],Sheet3!$A$4:$D$224,4,FALSE)</f>
        <v>0</v>
      </c>
    </row>
    <row r="2354" spans="1:10" hidden="1" x14ac:dyDescent="0.75">
      <c r="A2354" s="1" t="s">
        <v>2355</v>
      </c>
      <c r="B2354">
        <v>125.360001</v>
      </c>
      <c r="C2354">
        <v>117</v>
      </c>
      <c r="D2354" t="str">
        <f t="shared" si="72"/>
        <v>2011-12</v>
      </c>
      <c r="E2354">
        <f t="shared" si="73"/>
        <v>1</v>
      </c>
      <c r="F2354">
        <v>99</v>
      </c>
      <c r="G2354" t="b">
        <f>Table1[[#This Row],[day]]=VLOOKUP(Table1[[#This Row],[ym]],Sheet3!$A$4:$B$224,2,FALSE)</f>
        <v>1</v>
      </c>
      <c r="H2354" s="5" t="b">
        <f>Table1[[#This Row],[m15]]=VLOOKUP(Table1[[#This Row],[ym]],Sheet3!$A$4:$C$224,3,FALSE)</f>
        <v>0</v>
      </c>
      <c r="I2354" s="5">
        <f>IF(Table1[[#This Row],[day]]&gt;=2,Table1[[#This Row],[day]]-2,99)</f>
        <v>99</v>
      </c>
      <c r="J2354" s="5" t="b">
        <f>Table1[[#This Row],[n2]]=VLOOKUP(Table1[[#This Row],[ym]],Sheet3!$A$4:$D$224,4,FALSE)</f>
        <v>0</v>
      </c>
    </row>
    <row r="2355" spans="1:10" x14ac:dyDescent="0.75">
      <c r="A2355" s="1" t="s">
        <v>2356</v>
      </c>
      <c r="B2355">
        <v>125.339996</v>
      </c>
      <c r="C2355">
        <v>118.639999</v>
      </c>
      <c r="D2355" t="str">
        <f t="shared" si="72"/>
        <v>2011-12</v>
      </c>
      <c r="E2355">
        <f t="shared" si="73"/>
        <v>2</v>
      </c>
      <c r="F2355">
        <v>99</v>
      </c>
      <c r="G2355" t="b">
        <f>Table1[[#This Row],[day]]=VLOOKUP(Table1[[#This Row],[ym]],Sheet3!$A$4:$B$224,2,FALSE)</f>
        <v>0</v>
      </c>
      <c r="H2355" s="5" t="b">
        <f>Table1[[#This Row],[m15]]=VLOOKUP(Table1[[#This Row],[ym]],Sheet3!$A$4:$C$224,3,FALSE)</f>
        <v>0</v>
      </c>
      <c r="I2355" s="5">
        <f>IF(Table1[[#This Row],[day]]&gt;=2,Table1[[#This Row],[day]]-2,99)</f>
        <v>0</v>
      </c>
      <c r="J2355" s="5" t="b">
        <f>Table1[[#This Row],[n2]]=VLOOKUP(Table1[[#This Row],[ym]],Sheet3!$A$4:$D$224,4,FALSE)</f>
        <v>1</v>
      </c>
    </row>
    <row r="2356" spans="1:10" hidden="1" x14ac:dyDescent="0.75">
      <c r="A2356" s="1" t="s">
        <v>2357</v>
      </c>
      <c r="B2356">
        <v>126.629997</v>
      </c>
      <c r="C2356">
        <v>118.400002</v>
      </c>
      <c r="D2356" t="str">
        <f t="shared" si="72"/>
        <v>2011-12</v>
      </c>
      <c r="E2356">
        <f t="shared" si="73"/>
        <v>5</v>
      </c>
      <c r="F2356">
        <v>99</v>
      </c>
      <c r="G2356" t="b">
        <f>Table1[[#This Row],[day]]=VLOOKUP(Table1[[#This Row],[ym]],Sheet3!$A$4:$B$224,2,FALSE)</f>
        <v>0</v>
      </c>
      <c r="H2356" s="5" t="b">
        <f>Table1[[#This Row],[m15]]=VLOOKUP(Table1[[#This Row],[ym]],Sheet3!$A$4:$C$224,3,FALSE)</f>
        <v>0</v>
      </c>
      <c r="I2356" s="5">
        <f>IF(Table1[[#This Row],[day]]&gt;=2,Table1[[#This Row],[day]]-2,99)</f>
        <v>3</v>
      </c>
      <c r="J2356" s="5" t="b">
        <f>Table1[[#This Row],[n2]]=VLOOKUP(Table1[[#This Row],[ym]],Sheet3!$A$4:$D$224,4,FALSE)</f>
        <v>0</v>
      </c>
    </row>
    <row r="2357" spans="1:10" hidden="1" x14ac:dyDescent="0.75">
      <c r="A2357" s="1" t="s">
        <v>2358</v>
      </c>
      <c r="B2357">
        <v>126.699997</v>
      </c>
      <c r="C2357">
        <v>117.269997</v>
      </c>
      <c r="D2357" t="str">
        <f t="shared" si="72"/>
        <v>2011-12</v>
      </c>
      <c r="E2357">
        <f t="shared" si="73"/>
        <v>6</v>
      </c>
      <c r="F2357">
        <v>99</v>
      </c>
      <c r="G2357" t="b">
        <f>Table1[[#This Row],[day]]=VLOOKUP(Table1[[#This Row],[ym]],Sheet3!$A$4:$B$224,2,FALSE)</f>
        <v>0</v>
      </c>
      <c r="H2357" s="5" t="b">
        <f>Table1[[#This Row],[m15]]=VLOOKUP(Table1[[#This Row],[ym]],Sheet3!$A$4:$C$224,3,FALSE)</f>
        <v>0</v>
      </c>
      <c r="I2357" s="5">
        <f>IF(Table1[[#This Row],[day]]&gt;=2,Table1[[#This Row],[day]]-2,99)</f>
        <v>4</v>
      </c>
      <c r="J2357" s="5" t="b">
        <f>Table1[[#This Row],[n2]]=VLOOKUP(Table1[[#This Row],[ym]],Sheet3!$A$4:$D$224,4,FALSE)</f>
        <v>0</v>
      </c>
    </row>
    <row r="2358" spans="1:10" hidden="1" x14ac:dyDescent="0.75">
      <c r="A2358" s="1" t="s">
        <v>2359</v>
      </c>
      <c r="B2358">
        <v>127.099998</v>
      </c>
      <c r="C2358">
        <v>117.69000200000001</v>
      </c>
      <c r="D2358" t="str">
        <f t="shared" si="72"/>
        <v>2011-12</v>
      </c>
      <c r="E2358">
        <f t="shared" si="73"/>
        <v>7</v>
      </c>
      <c r="F2358">
        <v>99</v>
      </c>
      <c r="G2358" t="b">
        <f>Table1[[#This Row],[day]]=VLOOKUP(Table1[[#This Row],[ym]],Sheet3!$A$4:$B$224,2,FALSE)</f>
        <v>0</v>
      </c>
      <c r="H2358" s="5" t="b">
        <f>Table1[[#This Row],[m15]]=VLOOKUP(Table1[[#This Row],[ym]],Sheet3!$A$4:$C$224,3,FALSE)</f>
        <v>0</v>
      </c>
      <c r="I2358" s="5">
        <f>IF(Table1[[#This Row],[day]]&gt;=2,Table1[[#This Row],[day]]-2,99)</f>
        <v>5</v>
      </c>
      <c r="J2358" s="5" t="b">
        <f>Table1[[#This Row],[n2]]=VLOOKUP(Table1[[#This Row],[ym]],Sheet3!$A$4:$D$224,4,FALSE)</f>
        <v>0</v>
      </c>
    </row>
    <row r="2359" spans="1:10" hidden="1" x14ac:dyDescent="0.75">
      <c r="A2359" s="1" t="s">
        <v>2360</v>
      </c>
      <c r="B2359">
        <v>124.410004</v>
      </c>
      <c r="C2359">
        <v>119.160004</v>
      </c>
      <c r="D2359" t="str">
        <f t="shared" si="72"/>
        <v>2011-12</v>
      </c>
      <c r="E2359">
        <f t="shared" si="73"/>
        <v>8</v>
      </c>
      <c r="F2359">
        <v>99</v>
      </c>
      <c r="G2359" t="b">
        <f>Table1[[#This Row],[day]]=VLOOKUP(Table1[[#This Row],[ym]],Sheet3!$A$4:$B$224,2,FALSE)</f>
        <v>0</v>
      </c>
      <c r="H2359" s="5" t="b">
        <f>Table1[[#This Row],[m15]]=VLOOKUP(Table1[[#This Row],[ym]],Sheet3!$A$4:$C$224,3,FALSE)</f>
        <v>0</v>
      </c>
      <c r="I2359" s="5">
        <f>IF(Table1[[#This Row],[day]]&gt;=2,Table1[[#This Row],[day]]-2,99)</f>
        <v>6</v>
      </c>
      <c r="J2359" s="5" t="b">
        <f>Table1[[#This Row],[n2]]=VLOOKUP(Table1[[#This Row],[ym]],Sheet3!$A$4:$D$224,4,FALSE)</f>
        <v>0</v>
      </c>
    </row>
    <row r="2360" spans="1:10" hidden="1" x14ac:dyDescent="0.75">
      <c r="A2360" s="1" t="s">
        <v>2361</v>
      </c>
      <c r="B2360">
        <v>126.459999</v>
      </c>
      <c r="C2360">
        <v>116.709999</v>
      </c>
      <c r="D2360" t="str">
        <f t="shared" si="72"/>
        <v>2011-12</v>
      </c>
      <c r="E2360">
        <f t="shared" si="73"/>
        <v>9</v>
      </c>
      <c r="F2360">
        <v>99</v>
      </c>
      <c r="G2360" t="b">
        <f>Table1[[#This Row],[day]]=VLOOKUP(Table1[[#This Row],[ym]],Sheet3!$A$4:$B$224,2,FALSE)</f>
        <v>0</v>
      </c>
      <c r="H2360" s="5" t="b">
        <f>Table1[[#This Row],[m15]]=VLOOKUP(Table1[[#This Row],[ym]],Sheet3!$A$4:$C$224,3,FALSE)</f>
        <v>0</v>
      </c>
      <c r="I2360" s="5">
        <f>IF(Table1[[#This Row],[day]]&gt;=2,Table1[[#This Row],[day]]-2,99)</f>
        <v>7</v>
      </c>
      <c r="J2360" s="5" t="b">
        <f>Table1[[#This Row],[n2]]=VLOOKUP(Table1[[#This Row],[ym]],Sheet3!$A$4:$D$224,4,FALSE)</f>
        <v>0</v>
      </c>
    </row>
    <row r="2361" spans="1:10" hidden="1" x14ac:dyDescent="0.75">
      <c r="A2361" s="1" t="s">
        <v>2362</v>
      </c>
      <c r="B2361">
        <v>124.639999</v>
      </c>
      <c r="C2361">
        <v>118.010002</v>
      </c>
      <c r="D2361" t="str">
        <f t="shared" si="72"/>
        <v>2011-12</v>
      </c>
      <c r="E2361">
        <f t="shared" si="73"/>
        <v>12</v>
      </c>
      <c r="F2361">
        <v>99</v>
      </c>
      <c r="G2361" t="b">
        <f>Table1[[#This Row],[day]]=VLOOKUP(Table1[[#This Row],[ym]],Sheet3!$A$4:$B$224,2,FALSE)</f>
        <v>0</v>
      </c>
      <c r="H2361" s="5" t="b">
        <f>Table1[[#This Row],[m15]]=VLOOKUP(Table1[[#This Row],[ym]],Sheet3!$A$4:$C$224,3,FALSE)</f>
        <v>0</v>
      </c>
      <c r="I2361" s="5">
        <f>IF(Table1[[#This Row],[day]]&gt;=2,Table1[[#This Row],[day]]-2,99)</f>
        <v>10</v>
      </c>
      <c r="J2361" s="5" t="b">
        <f>Table1[[#This Row],[n2]]=VLOOKUP(Table1[[#This Row],[ym]],Sheet3!$A$4:$D$224,4,FALSE)</f>
        <v>0</v>
      </c>
    </row>
    <row r="2362" spans="1:10" hidden="1" x14ac:dyDescent="0.75">
      <c r="A2362" s="1" t="s">
        <v>2363</v>
      </c>
      <c r="B2362">
        <v>123.489998</v>
      </c>
      <c r="C2362">
        <v>119.110001</v>
      </c>
      <c r="D2362" t="str">
        <f t="shared" si="72"/>
        <v>2011-12</v>
      </c>
      <c r="E2362">
        <f t="shared" si="73"/>
        <v>13</v>
      </c>
      <c r="F2362">
        <v>99</v>
      </c>
      <c r="G2362" t="b">
        <f>Table1[[#This Row],[day]]=VLOOKUP(Table1[[#This Row],[ym]],Sheet3!$A$4:$B$224,2,FALSE)</f>
        <v>0</v>
      </c>
      <c r="H2362" s="5" t="b">
        <f>Table1[[#This Row],[m15]]=VLOOKUP(Table1[[#This Row],[ym]],Sheet3!$A$4:$C$224,3,FALSE)</f>
        <v>0</v>
      </c>
      <c r="I2362" s="5">
        <f>IF(Table1[[#This Row],[day]]&gt;=2,Table1[[#This Row],[day]]-2,99)</f>
        <v>11</v>
      </c>
      <c r="J2362" s="5" t="b">
        <f>Table1[[#This Row],[n2]]=VLOOKUP(Table1[[#This Row],[ym]],Sheet3!$A$4:$D$224,4,FALSE)</f>
        <v>0</v>
      </c>
    </row>
    <row r="2363" spans="1:10" hidden="1" x14ac:dyDescent="0.75">
      <c r="A2363" s="1" t="s">
        <v>2364</v>
      </c>
      <c r="B2363">
        <v>122.129997</v>
      </c>
      <c r="C2363">
        <v>121.360001</v>
      </c>
      <c r="D2363" t="str">
        <f t="shared" si="72"/>
        <v>2011-12</v>
      </c>
      <c r="E2363">
        <f t="shared" si="73"/>
        <v>14</v>
      </c>
      <c r="F2363">
        <v>99</v>
      </c>
      <c r="G2363" t="b">
        <f>Table1[[#This Row],[day]]=VLOOKUP(Table1[[#This Row],[ym]],Sheet3!$A$4:$B$224,2,FALSE)</f>
        <v>0</v>
      </c>
      <c r="H2363" s="5" t="b">
        <f>Table1[[#This Row],[m15]]=VLOOKUP(Table1[[#This Row],[ym]],Sheet3!$A$4:$C$224,3,FALSE)</f>
        <v>0</v>
      </c>
      <c r="I2363" s="5">
        <f>IF(Table1[[#This Row],[day]]&gt;=2,Table1[[#This Row],[day]]-2,99)</f>
        <v>12</v>
      </c>
      <c r="J2363" s="5" t="b">
        <f>Table1[[#This Row],[n2]]=VLOOKUP(Table1[[#This Row],[ym]],Sheet3!$A$4:$D$224,4,FALSE)</f>
        <v>0</v>
      </c>
    </row>
    <row r="2364" spans="1:10" hidden="1" x14ac:dyDescent="0.75">
      <c r="A2364" s="1" t="s">
        <v>2365</v>
      </c>
      <c r="B2364">
        <v>122.589996</v>
      </c>
      <c r="C2364">
        <v>120.910004</v>
      </c>
      <c r="D2364" t="str">
        <f t="shared" si="72"/>
        <v>2011-12</v>
      </c>
      <c r="E2364">
        <f t="shared" si="73"/>
        <v>15</v>
      </c>
      <c r="F2364">
        <v>99</v>
      </c>
      <c r="G2364" t="b">
        <f>Table1[[#This Row],[day]]=VLOOKUP(Table1[[#This Row],[ym]],Sheet3!$A$4:$B$224,2,FALSE)</f>
        <v>0</v>
      </c>
      <c r="H2364" s="5" t="b">
        <f>Table1[[#This Row],[m15]]=VLOOKUP(Table1[[#This Row],[ym]],Sheet3!$A$4:$C$224,3,FALSE)</f>
        <v>0</v>
      </c>
      <c r="I2364" s="5">
        <f>IF(Table1[[#This Row],[day]]&gt;=2,Table1[[#This Row],[day]]-2,99)</f>
        <v>13</v>
      </c>
      <c r="J2364" s="5" t="b">
        <f>Table1[[#This Row],[n2]]=VLOOKUP(Table1[[#This Row],[ym]],Sheet3!$A$4:$D$224,4,FALSE)</f>
        <v>0</v>
      </c>
    </row>
    <row r="2365" spans="1:10" hidden="1" x14ac:dyDescent="0.75">
      <c r="A2365" s="1" t="s">
        <v>2366</v>
      </c>
      <c r="B2365">
        <v>122.779999</v>
      </c>
      <c r="C2365">
        <v>122.32</v>
      </c>
      <c r="D2365" t="str">
        <f t="shared" si="72"/>
        <v>2011-12</v>
      </c>
      <c r="E2365">
        <f t="shared" si="73"/>
        <v>16</v>
      </c>
      <c r="F2365">
        <v>1</v>
      </c>
      <c r="G2365" t="b">
        <f>Table1[[#This Row],[day]]=VLOOKUP(Table1[[#This Row],[ym]],Sheet3!$A$4:$B$224,2,FALSE)</f>
        <v>0</v>
      </c>
      <c r="H2365" s="5" t="b">
        <f>Table1[[#This Row],[m15]]=VLOOKUP(Table1[[#This Row],[ym]],Sheet3!$A$4:$C$224,3,FALSE)</f>
        <v>1</v>
      </c>
      <c r="I2365" s="5">
        <f>IF(Table1[[#This Row],[day]]&gt;=2,Table1[[#This Row],[day]]-2,99)</f>
        <v>14</v>
      </c>
      <c r="J2365" s="5" t="b">
        <f>Table1[[#This Row],[n2]]=VLOOKUP(Table1[[#This Row],[ym]],Sheet3!$A$4:$D$224,4,FALSE)</f>
        <v>0</v>
      </c>
    </row>
    <row r="2366" spans="1:10" hidden="1" x14ac:dyDescent="0.75">
      <c r="A2366" s="1" t="s">
        <v>2367</v>
      </c>
      <c r="B2366">
        <v>121.480003</v>
      </c>
      <c r="C2366">
        <v>123.870003</v>
      </c>
      <c r="D2366" t="str">
        <f t="shared" si="72"/>
        <v>2011-12</v>
      </c>
      <c r="E2366">
        <f t="shared" si="73"/>
        <v>19</v>
      </c>
      <c r="F2366">
        <v>4</v>
      </c>
      <c r="G2366" t="b">
        <f>Table1[[#This Row],[day]]=VLOOKUP(Table1[[#This Row],[ym]],Sheet3!$A$4:$B$224,2,FALSE)</f>
        <v>0</v>
      </c>
      <c r="H2366" s="5" t="b">
        <f>Table1[[#This Row],[m15]]=VLOOKUP(Table1[[#This Row],[ym]],Sheet3!$A$4:$C$224,3,FALSE)</f>
        <v>0</v>
      </c>
      <c r="I2366" s="5">
        <f>IF(Table1[[#This Row],[day]]&gt;=2,Table1[[#This Row],[day]]-2,99)</f>
        <v>17</v>
      </c>
      <c r="J2366" s="5" t="b">
        <f>Table1[[#This Row],[n2]]=VLOOKUP(Table1[[#This Row],[ym]],Sheet3!$A$4:$D$224,4,FALSE)</f>
        <v>0</v>
      </c>
    </row>
    <row r="2367" spans="1:10" hidden="1" x14ac:dyDescent="0.75">
      <c r="A2367" s="1" t="s">
        <v>2368</v>
      </c>
      <c r="B2367">
        <v>125.120003</v>
      </c>
      <c r="C2367">
        <v>120.779999</v>
      </c>
      <c r="D2367" t="str">
        <f t="shared" si="72"/>
        <v>2011-12</v>
      </c>
      <c r="E2367">
        <f t="shared" si="73"/>
        <v>20</v>
      </c>
      <c r="F2367">
        <v>5</v>
      </c>
      <c r="G2367" t="b">
        <f>Table1[[#This Row],[day]]=VLOOKUP(Table1[[#This Row],[ym]],Sheet3!$A$4:$B$224,2,FALSE)</f>
        <v>0</v>
      </c>
      <c r="H2367" s="5" t="b">
        <f>Table1[[#This Row],[m15]]=VLOOKUP(Table1[[#This Row],[ym]],Sheet3!$A$4:$C$224,3,FALSE)</f>
        <v>0</v>
      </c>
      <c r="I2367" s="5">
        <f>IF(Table1[[#This Row],[day]]&gt;=2,Table1[[#This Row],[day]]-2,99)</f>
        <v>18</v>
      </c>
      <c r="J2367" s="5" t="b">
        <f>Table1[[#This Row],[n2]]=VLOOKUP(Table1[[#This Row],[ym]],Sheet3!$A$4:$D$224,4,FALSE)</f>
        <v>0</v>
      </c>
    </row>
    <row r="2368" spans="1:10" hidden="1" x14ac:dyDescent="0.75">
      <c r="A2368" s="1" t="s">
        <v>2369</v>
      </c>
      <c r="B2368">
        <v>125.32</v>
      </c>
      <c r="C2368">
        <v>119.099998</v>
      </c>
      <c r="D2368" t="str">
        <f t="shared" si="72"/>
        <v>2011-12</v>
      </c>
      <c r="E2368">
        <f t="shared" si="73"/>
        <v>21</v>
      </c>
      <c r="F2368">
        <v>6</v>
      </c>
      <c r="G2368" t="b">
        <f>Table1[[#This Row],[day]]=VLOOKUP(Table1[[#This Row],[ym]],Sheet3!$A$4:$B$224,2,FALSE)</f>
        <v>0</v>
      </c>
      <c r="H2368" s="5" t="b">
        <f>Table1[[#This Row],[m15]]=VLOOKUP(Table1[[#This Row],[ym]],Sheet3!$A$4:$C$224,3,FALSE)</f>
        <v>0</v>
      </c>
      <c r="I2368" s="5">
        <f>IF(Table1[[#This Row],[day]]&gt;=2,Table1[[#This Row],[day]]-2,99)</f>
        <v>19</v>
      </c>
      <c r="J2368" s="5" t="b">
        <f>Table1[[#This Row],[n2]]=VLOOKUP(Table1[[#This Row],[ym]],Sheet3!$A$4:$D$224,4,FALSE)</f>
        <v>0</v>
      </c>
    </row>
    <row r="2369" spans="1:10" hidden="1" x14ac:dyDescent="0.75">
      <c r="A2369" s="1" t="s">
        <v>2370</v>
      </c>
      <c r="B2369">
        <v>125.800003</v>
      </c>
      <c r="C2369">
        <v>119.599998</v>
      </c>
      <c r="D2369" t="str">
        <f t="shared" si="72"/>
        <v>2011-12</v>
      </c>
      <c r="E2369">
        <f t="shared" si="73"/>
        <v>22</v>
      </c>
      <c r="F2369">
        <v>7</v>
      </c>
      <c r="G2369" t="b">
        <f>Table1[[#This Row],[day]]=VLOOKUP(Table1[[#This Row],[ym]],Sheet3!$A$4:$B$224,2,FALSE)</f>
        <v>0</v>
      </c>
      <c r="H2369" s="5" t="b">
        <f>Table1[[#This Row],[m15]]=VLOOKUP(Table1[[#This Row],[ym]],Sheet3!$A$4:$C$224,3,FALSE)</f>
        <v>0</v>
      </c>
      <c r="I2369" s="5">
        <f>IF(Table1[[#This Row],[day]]&gt;=2,Table1[[#This Row],[day]]-2,99)</f>
        <v>20</v>
      </c>
      <c r="J2369" s="5" t="b">
        <f>Table1[[#This Row],[n2]]=VLOOKUP(Table1[[#This Row],[ym]],Sheet3!$A$4:$D$224,4,FALSE)</f>
        <v>0</v>
      </c>
    </row>
    <row r="2370" spans="1:10" hidden="1" x14ac:dyDescent="0.75">
      <c r="A2370" s="1" t="s">
        <v>2371</v>
      </c>
      <c r="B2370">
        <v>126.800003</v>
      </c>
      <c r="C2370">
        <v>118.269997</v>
      </c>
      <c r="D2370" t="str">
        <f t="shared" ref="D2370:D2433" si="74">YEAR(A2370)&amp;"-"&amp;MONTH(A2370)</f>
        <v>2011-12</v>
      </c>
      <c r="E2370">
        <f t="shared" ref="E2370:E2433" si="75">DAY(A2370)</f>
        <v>23</v>
      </c>
      <c r="F2370">
        <v>8</v>
      </c>
      <c r="G2370" t="b">
        <f>Table1[[#This Row],[day]]=VLOOKUP(Table1[[#This Row],[ym]],Sheet3!$A$4:$B$224,2,FALSE)</f>
        <v>0</v>
      </c>
      <c r="H2370" s="5" t="b">
        <f>Table1[[#This Row],[m15]]=VLOOKUP(Table1[[#This Row],[ym]],Sheet3!$A$4:$C$224,3,FALSE)</f>
        <v>0</v>
      </c>
      <c r="I2370" s="5">
        <f>IF(Table1[[#This Row],[day]]&gt;=2,Table1[[#This Row],[day]]-2,99)</f>
        <v>21</v>
      </c>
      <c r="J2370" s="5" t="b">
        <f>Table1[[#This Row],[n2]]=VLOOKUP(Table1[[#This Row],[ym]],Sheet3!$A$4:$D$224,4,FALSE)</f>
        <v>0</v>
      </c>
    </row>
    <row r="2371" spans="1:10" hidden="1" x14ac:dyDescent="0.75">
      <c r="A2371" s="1" t="s">
        <v>2372</v>
      </c>
      <c r="B2371">
        <v>126.879997</v>
      </c>
      <c r="C2371">
        <v>118.449997</v>
      </c>
      <c r="D2371" t="str">
        <f t="shared" si="74"/>
        <v>2011-12</v>
      </c>
      <c r="E2371">
        <f t="shared" si="75"/>
        <v>27</v>
      </c>
      <c r="F2371">
        <v>12</v>
      </c>
      <c r="G2371" t="b">
        <f>Table1[[#This Row],[day]]=VLOOKUP(Table1[[#This Row],[ym]],Sheet3!$A$4:$B$224,2,FALSE)</f>
        <v>0</v>
      </c>
      <c r="H2371" s="5" t="b">
        <f>Table1[[#This Row],[m15]]=VLOOKUP(Table1[[#This Row],[ym]],Sheet3!$A$4:$C$224,3,FALSE)</f>
        <v>0</v>
      </c>
      <c r="I2371" s="5">
        <f>IF(Table1[[#This Row],[day]]&gt;=2,Table1[[#This Row],[day]]-2,99)</f>
        <v>25</v>
      </c>
      <c r="J2371" s="5" t="b">
        <f>Table1[[#This Row],[n2]]=VLOOKUP(Table1[[#This Row],[ym]],Sheet3!$A$4:$D$224,4,FALSE)</f>
        <v>0</v>
      </c>
    </row>
    <row r="2372" spans="1:10" hidden="1" x14ac:dyDescent="0.75">
      <c r="A2372" s="1" t="s">
        <v>2373</v>
      </c>
      <c r="B2372">
        <v>125.349998</v>
      </c>
      <c r="C2372">
        <v>120.639999</v>
      </c>
      <c r="D2372" t="str">
        <f t="shared" si="74"/>
        <v>2011-12</v>
      </c>
      <c r="E2372">
        <f t="shared" si="75"/>
        <v>28</v>
      </c>
      <c r="F2372">
        <v>13</v>
      </c>
      <c r="G2372" t="b">
        <f>Table1[[#This Row],[day]]=VLOOKUP(Table1[[#This Row],[ym]],Sheet3!$A$4:$B$224,2,FALSE)</f>
        <v>0</v>
      </c>
      <c r="H2372" s="5" t="b">
        <f>Table1[[#This Row],[m15]]=VLOOKUP(Table1[[#This Row],[ym]],Sheet3!$A$4:$C$224,3,FALSE)</f>
        <v>0</v>
      </c>
      <c r="I2372" s="5">
        <f>IF(Table1[[#This Row],[day]]&gt;=2,Table1[[#This Row],[day]]-2,99)</f>
        <v>26</v>
      </c>
      <c r="J2372" s="5" t="b">
        <f>Table1[[#This Row],[n2]]=VLOOKUP(Table1[[#This Row],[ym]],Sheet3!$A$4:$D$224,4,FALSE)</f>
        <v>0</v>
      </c>
    </row>
    <row r="2373" spans="1:10" hidden="1" x14ac:dyDescent="0.75">
      <c r="A2373" s="1" t="s">
        <v>2374</v>
      </c>
      <c r="B2373">
        <v>126.540001</v>
      </c>
      <c r="C2373">
        <v>120.860001</v>
      </c>
      <c r="D2373" t="str">
        <f t="shared" si="74"/>
        <v>2011-12</v>
      </c>
      <c r="E2373">
        <f t="shared" si="75"/>
        <v>29</v>
      </c>
      <c r="F2373">
        <v>14</v>
      </c>
      <c r="G2373" t="b">
        <f>Table1[[#This Row],[day]]=VLOOKUP(Table1[[#This Row],[ym]],Sheet3!$A$4:$B$224,2,FALSE)</f>
        <v>0</v>
      </c>
      <c r="H2373" s="5" t="b">
        <f>Table1[[#This Row],[m15]]=VLOOKUP(Table1[[#This Row],[ym]],Sheet3!$A$4:$C$224,3,FALSE)</f>
        <v>0</v>
      </c>
      <c r="I2373" s="5">
        <f>IF(Table1[[#This Row],[day]]&gt;=2,Table1[[#This Row],[day]]-2,99)</f>
        <v>27</v>
      </c>
      <c r="J2373" s="5" t="b">
        <f>Table1[[#This Row],[n2]]=VLOOKUP(Table1[[#This Row],[ym]],Sheet3!$A$4:$D$224,4,FALSE)</f>
        <v>0</v>
      </c>
    </row>
    <row r="2374" spans="1:10" hidden="1" x14ac:dyDescent="0.75">
      <c r="A2374" s="1" t="s">
        <v>2375</v>
      </c>
      <c r="B2374">
        <v>125.959999</v>
      </c>
      <c r="C2374">
        <v>121.25</v>
      </c>
      <c r="D2374" t="str">
        <f t="shared" si="74"/>
        <v>2011-12</v>
      </c>
      <c r="E2374">
        <f t="shared" si="75"/>
        <v>30</v>
      </c>
      <c r="F2374">
        <v>15</v>
      </c>
      <c r="G2374" t="b">
        <f>Table1[[#This Row],[day]]=VLOOKUP(Table1[[#This Row],[ym]],Sheet3!$A$4:$B$224,2,FALSE)</f>
        <v>0</v>
      </c>
      <c r="H2374" s="5" t="b">
        <f>Table1[[#This Row],[m15]]=VLOOKUP(Table1[[#This Row],[ym]],Sheet3!$A$4:$C$224,3,FALSE)</f>
        <v>0</v>
      </c>
      <c r="I2374" s="5">
        <f>IF(Table1[[#This Row],[day]]&gt;=2,Table1[[#This Row],[day]]-2,99)</f>
        <v>28</v>
      </c>
      <c r="J2374" s="5" t="b">
        <f>Table1[[#This Row],[n2]]=VLOOKUP(Table1[[#This Row],[ym]],Sheet3!$A$4:$D$224,4,FALSE)</f>
        <v>0</v>
      </c>
    </row>
    <row r="2375" spans="1:10" x14ac:dyDescent="0.75">
      <c r="A2375" s="1" t="s">
        <v>2376</v>
      </c>
      <c r="B2375">
        <v>128.020004</v>
      </c>
      <c r="C2375">
        <v>119.43</v>
      </c>
      <c r="D2375" t="str">
        <f t="shared" si="74"/>
        <v>2012-1</v>
      </c>
      <c r="E2375">
        <f t="shared" si="75"/>
        <v>3</v>
      </c>
      <c r="F2375">
        <v>99</v>
      </c>
      <c r="G2375" t="b">
        <f>Table1[[#This Row],[day]]=VLOOKUP(Table1[[#This Row],[ym]],Sheet3!$A$4:$B$224,2,FALSE)</f>
        <v>1</v>
      </c>
      <c r="H2375" s="5" t="b">
        <f>Table1[[#This Row],[m15]]=VLOOKUP(Table1[[#This Row],[ym]],Sheet3!$A$4:$C$224,3,FALSE)</f>
        <v>0</v>
      </c>
      <c r="I2375" s="5">
        <f>IF(Table1[[#This Row],[day]]&gt;=2,Table1[[#This Row],[day]]-2,99)</f>
        <v>1</v>
      </c>
      <c r="J2375" s="5" t="b">
        <f>Table1[[#This Row],[n2]]=VLOOKUP(Table1[[#This Row],[ym]],Sheet3!$A$4:$D$224,4,FALSE)</f>
        <v>1</v>
      </c>
    </row>
    <row r="2376" spans="1:10" hidden="1" x14ac:dyDescent="0.75">
      <c r="A2376" s="1" t="s">
        <v>2377</v>
      </c>
      <c r="B2376">
        <v>128.13000500000001</v>
      </c>
      <c r="C2376">
        <v>118.010002</v>
      </c>
      <c r="D2376" t="str">
        <f t="shared" si="74"/>
        <v>2012-1</v>
      </c>
      <c r="E2376">
        <f t="shared" si="75"/>
        <v>4</v>
      </c>
      <c r="F2376">
        <v>99</v>
      </c>
      <c r="G2376" t="b">
        <f>Table1[[#This Row],[day]]=VLOOKUP(Table1[[#This Row],[ym]],Sheet3!$A$4:$B$224,2,FALSE)</f>
        <v>0</v>
      </c>
      <c r="H2376" s="5" t="b">
        <f>Table1[[#This Row],[m15]]=VLOOKUP(Table1[[#This Row],[ym]],Sheet3!$A$4:$C$224,3,FALSE)</f>
        <v>0</v>
      </c>
      <c r="I2376" s="5">
        <f>IF(Table1[[#This Row],[day]]&gt;=2,Table1[[#This Row],[day]]-2,99)</f>
        <v>2</v>
      </c>
      <c r="J2376" s="5" t="b">
        <f>Table1[[#This Row],[n2]]=VLOOKUP(Table1[[#This Row],[ym]],Sheet3!$A$4:$D$224,4,FALSE)</f>
        <v>0</v>
      </c>
    </row>
    <row r="2377" spans="1:10" hidden="1" x14ac:dyDescent="0.75">
      <c r="A2377" s="1" t="s">
        <v>2378</v>
      </c>
      <c r="B2377">
        <v>128.550003</v>
      </c>
      <c r="C2377">
        <v>117.800003</v>
      </c>
      <c r="D2377" t="str">
        <f t="shared" si="74"/>
        <v>2012-1</v>
      </c>
      <c r="E2377">
        <f t="shared" si="75"/>
        <v>5</v>
      </c>
      <c r="F2377">
        <v>99</v>
      </c>
      <c r="G2377" t="b">
        <f>Table1[[#This Row],[day]]=VLOOKUP(Table1[[#This Row],[ym]],Sheet3!$A$4:$B$224,2,FALSE)</f>
        <v>0</v>
      </c>
      <c r="H2377" s="5" t="b">
        <f>Table1[[#This Row],[m15]]=VLOOKUP(Table1[[#This Row],[ym]],Sheet3!$A$4:$C$224,3,FALSE)</f>
        <v>0</v>
      </c>
      <c r="I2377" s="5">
        <f>IF(Table1[[#This Row],[day]]&gt;=2,Table1[[#This Row],[day]]-2,99)</f>
        <v>3</v>
      </c>
      <c r="J2377" s="5" t="b">
        <f>Table1[[#This Row],[n2]]=VLOOKUP(Table1[[#This Row],[ym]],Sheet3!$A$4:$D$224,4,FALSE)</f>
        <v>0</v>
      </c>
    </row>
    <row r="2378" spans="1:10" hidden="1" x14ac:dyDescent="0.75">
      <c r="A2378" s="1" t="s">
        <v>2379</v>
      </c>
      <c r="B2378">
        <v>128.270004</v>
      </c>
      <c r="C2378">
        <v>118.730003</v>
      </c>
      <c r="D2378" t="str">
        <f t="shared" si="74"/>
        <v>2012-1</v>
      </c>
      <c r="E2378">
        <f t="shared" si="75"/>
        <v>6</v>
      </c>
      <c r="F2378">
        <v>99</v>
      </c>
      <c r="G2378" t="b">
        <f>Table1[[#This Row],[day]]=VLOOKUP(Table1[[#This Row],[ym]],Sheet3!$A$4:$B$224,2,FALSE)</f>
        <v>0</v>
      </c>
      <c r="H2378" s="5" t="b">
        <f>Table1[[#This Row],[m15]]=VLOOKUP(Table1[[#This Row],[ym]],Sheet3!$A$4:$C$224,3,FALSE)</f>
        <v>0</v>
      </c>
      <c r="I2378" s="5">
        <f>IF(Table1[[#This Row],[day]]&gt;=2,Table1[[#This Row],[day]]-2,99)</f>
        <v>4</v>
      </c>
      <c r="J2378" s="5" t="b">
        <f>Table1[[#This Row],[n2]]=VLOOKUP(Table1[[#This Row],[ym]],Sheet3!$A$4:$D$224,4,FALSE)</f>
        <v>0</v>
      </c>
    </row>
    <row r="2379" spans="1:10" hidden="1" x14ac:dyDescent="0.75">
      <c r="A2379" s="1" t="s">
        <v>2380</v>
      </c>
      <c r="B2379">
        <v>128.429993</v>
      </c>
      <c r="C2379">
        <v>118.519997</v>
      </c>
      <c r="D2379" t="str">
        <f t="shared" si="74"/>
        <v>2012-1</v>
      </c>
      <c r="E2379">
        <f t="shared" si="75"/>
        <v>9</v>
      </c>
      <c r="F2379">
        <v>99</v>
      </c>
      <c r="G2379" t="b">
        <f>Table1[[#This Row],[day]]=VLOOKUP(Table1[[#This Row],[ym]],Sheet3!$A$4:$B$224,2,FALSE)</f>
        <v>0</v>
      </c>
      <c r="H2379" s="5" t="b">
        <f>Table1[[#This Row],[m15]]=VLOOKUP(Table1[[#This Row],[ym]],Sheet3!$A$4:$C$224,3,FALSE)</f>
        <v>0</v>
      </c>
      <c r="I2379" s="5">
        <f>IF(Table1[[#This Row],[day]]&gt;=2,Table1[[#This Row],[day]]-2,99)</f>
        <v>7</v>
      </c>
      <c r="J2379" s="5" t="b">
        <f>Table1[[#This Row],[n2]]=VLOOKUP(Table1[[#This Row],[ym]],Sheet3!$A$4:$D$224,4,FALSE)</f>
        <v>0</v>
      </c>
    </row>
    <row r="2380" spans="1:10" hidden="1" x14ac:dyDescent="0.75">
      <c r="A2380" s="1" t="s">
        <v>2381</v>
      </c>
      <c r="B2380">
        <v>129.58999600000001</v>
      </c>
      <c r="C2380">
        <v>118.32</v>
      </c>
      <c r="D2380" t="str">
        <f t="shared" si="74"/>
        <v>2012-1</v>
      </c>
      <c r="E2380">
        <f t="shared" si="75"/>
        <v>10</v>
      </c>
      <c r="F2380">
        <v>99</v>
      </c>
      <c r="G2380" t="b">
        <f>Table1[[#This Row],[day]]=VLOOKUP(Table1[[#This Row],[ym]],Sheet3!$A$4:$B$224,2,FALSE)</f>
        <v>0</v>
      </c>
      <c r="H2380" s="5" t="b">
        <f>Table1[[#This Row],[m15]]=VLOOKUP(Table1[[#This Row],[ym]],Sheet3!$A$4:$C$224,3,FALSE)</f>
        <v>0</v>
      </c>
      <c r="I2380" s="5">
        <f>IF(Table1[[#This Row],[day]]&gt;=2,Table1[[#This Row],[day]]-2,99)</f>
        <v>8</v>
      </c>
      <c r="J2380" s="5" t="b">
        <f>Table1[[#This Row],[n2]]=VLOOKUP(Table1[[#This Row],[ym]],Sheet3!$A$4:$D$224,4,FALSE)</f>
        <v>0</v>
      </c>
    </row>
    <row r="2381" spans="1:10" hidden="1" x14ac:dyDescent="0.75">
      <c r="A2381" s="1" t="s">
        <v>2382</v>
      </c>
      <c r="B2381">
        <v>129.69000199999999</v>
      </c>
      <c r="C2381">
        <v>119.860001</v>
      </c>
      <c r="D2381" t="str">
        <f t="shared" si="74"/>
        <v>2012-1</v>
      </c>
      <c r="E2381">
        <f t="shared" si="75"/>
        <v>11</v>
      </c>
      <c r="F2381">
        <v>99</v>
      </c>
      <c r="G2381" t="b">
        <f>Table1[[#This Row],[day]]=VLOOKUP(Table1[[#This Row],[ym]],Sheet3!$A$4:$B$224,2,FALSE)</f>
        <v>0</v>
      </c>
      <c r="H2381" s="5" t="b">
        <f>Table1[[#This Row],[m15]]=VLOOKUP(Table1[[#This Row],[ym]],Sheet3!$A$4:$C$224,3,FALSE)</f>
        <v>0</v>
      </c>
      <c r="I2381" s="5">
        <f>IF(Table1[[#This Row],[day]]&gt;=2,Table1[[#This Row],[day]]-2,99)</f>
        <v>9</v>
      </c>
      <c r="J2381" s="5" t="b">
        <f>Table1[[#This Row],[n2]]=VLOOKUP(Table1[[#This Row],[ym]],Sheet3!$A$4:$D$224,4,FALSE)</f>
        <v>0</v>
      </c>
    </row>
    <row r="2382" spans="1:10" hidden="1" x14ac:dyDescent="0.75">
      <c r="A2382" s="1" t="s">
        <v>2383</v>
      </c>
      <c r="B2382">
        <v>130</v>
      </c>
      <c r="C2382">
        <v>119.69000200000001</v>
      </c>
      <c r="D2382" t="str">
        <f t="shared" si="74"/>
        <v>2012-1</v>
      </c>
      <c r="E2382">
        <f t="shared" si="75"/>
        <v>12</v>
      </c>
      <c r="F2382">
        <v>99</v>
      </c>
      <c r="G2382" t="b">
        <f>Table1[[#This Row],[day]]=VLOOKUP(Table1[[#This Row],[ym]],Sheet3!$A$4:$B$224,2,FALSE)</f>
        <v>0</v>
      </c>
      <c r="H2382" s="5" t="b">
        <f>Table1[[#This Row],[m15]]=VLOOKUP(Table1[[#This Row],[ym]],Sheet3!$A$4:$C$224,3,FALSE)</f>
        <v>0</v>
      </c>
      <c r="I2382" s="5">
        <f>IF(Table1[[#This Row],[day]]&gt;=2,Table1[[#This Row],[day]]-2,99)</f>
        <v>10</v>
      </c>
      <c r="J2382" s="5" t="b">
        <f>Table1[[#This Row],[n2]]=VLOOKUP(Table1[[#This Row],[ym]],Sheet3!$A$4:$D$224,4,FALSE)</f>
        <v>0</v>
      </c>
    </row>
    <row r="2383" spans="1:10" hidden="1" x14ac:dyDescent="0.75">
      <c r="A2383" s="1" t="s">
        <v>2384</v>
      </c>
      <c r="B2383">
        <v>129.5</v>
      </c>
      <c r="C2383">
        <v>120.879997</v>
      </c>
      <c r="D2383" t="str">
        <f t="shared" si="74"/>
        <v>2012-1</v>
      </c>
      <c r="E2383">
        <f t="shared" si="75"/>
        <v>13</v>
      </c>
      <c r="F2383">
        <v>99</v>
      </c>
      <c r="G2383" t="b">
        <f>Table1[[#This Row],[day]]=VLOOKUP(Table1[[#This Row],[ym]],Sheet3!$A$4:$B$224,2,FALSE)</f>
        <v>0</v>
      </c>
      <c r="H2383" s="5" t="b">
        <f>Table1[[#This Row],[m15]]=VLOOKUP(Table1[[#This Row],[ym]],Sheet3!$A$4:$C$224,3,FALSE)</f>
        <v>0</v>
      </c>
      <c r="I2383" s="5">
        <f>IF(Table1[[#This Row],[day]]&gt;=2,Table1[[#This Row],[day]]-2,99)</f>
        <v>11</v>
      </c>
      <c r="J2383" s="5" t="b">
        <f>Table1[[#This Row],[n2]]=VLOOKUP(Table1[[#This Row],[ym]],Sheet3!$A$4:$D$224,4,FALSE)</f>
        <v>0</v>
      </c>
    </row>
    <row r="2384" spans="1:10" hidden="1" x14ac:dyDescent="0.75">
      <c r="A2384" s="1" t="s">
        <v>2385</v>
      </c>
      <c r="B2384">
        <v>129.75</v>
      </c>
      <c r="C2384">
        <v>121.44000200000001</v>
      </c>
      <c r="D2384" t="str">
        <f t="shared" si="74"/>
        <v>2012-1</v>
      </c>
      <c r="E2384">
        <f t="shared" si="75"/>
        <v>17</v>
      </c>
      <c r="F2384">
        <v>2</v>
      </c>
      <c r="G2384" t="b">
        <f>Table1[[#This Row],[day]]=VLOOKUP(Table1[[#This Row],[ym]],Sheet3!$A$4:$B$224,2,FALSE)</f>
        <v>0</v>
      </c>
      <c r="H2384" s="5" t="b">
        <f>Table1[[#This Row],[m15]]=VLOOKUP(Table1[[#This Row],[ym]],Sheet3!$A$4:$C$224,3,FALSE)</f>
        <v>1</v>
      </c>
      <c r="I2384" s="5">
        <f>IF(Table1[[#This Row],[day]]&gt;=2,Table1[[#This Row],[day]]-2,99)</f>
        <v>15</v>
      </c>
      <c r="J2384" s="5" t="b">
        <f>Table1[[#This Row],[n2]]=VLOOKUP(Table1[[#This Row],[ym]],Sheet3!$A$4:$D$224,4,FALSE)</f>
        <v>0</v>
      </c>
    </row>
    <row r="2385" spans="1:10" hidden="1" x14ac:dyDescent="0.75">
      <c r="A2385" s="1" t="s">
        <v>2386</v>
      </c>
      <c r="B2385">
        <v>131.199997</v>
      </c>
      <c r="C2385">
        <v>119.970001</v>
      </c>
      <c r="D2385" t="str">
        <f t="shared" si="74"/>
        <v>2012-1</v>
      </c>
      <c r="E2385">
        <f t="shared" si="75"/>
        <v>18</v>
      </c>
      <c r="F2385">
        <v>3</v>
      </c>
      <c r="G2385" t="b">
        <f>Table1[[#This Row],[day]]=VLOOKUP(Table1[[#This Row],[ym]],Sheet3!$A$4:$B$224,2,FALSE)</f>
        <v>0</v>
      </c>
      <c r="H2385" s="5" t="b">
        <f>Table1[[#This Row],[m15]]=VLOOKUP(Table1[[#This Row],[ym]],Sheet3!$A$4:$C$224,3,FALSE)</f>
        <v>0</v>
      </c>
      <c r="I2385" s="5">
        <f>IF(Table1[[#This Row],[day]]&gt;=2,Table1[[#This Row],[day]]-2,99)</f>
        <v>16</v>
      </c>
      <c r="J2385" s="5" t="b">
        <f>Table1[[#This Row],[n2]]=VLOOKUP(Table1[[#This Row],[ym]],Sheet3!$A$4:$D$224,4,FALSE)</f>
        <v>0</v>
      </c>
    </row>
    <row r="2386" spans="1:10" hidden="1" x14ac:dyDescent="0.75">
      <c r="A2386" s="1" t="s">
        <v>2387</v>
      </c>
      <c r="B2386">
        <v>131.94000199999999</v>
      </c>
      <c r="C2386">
        <v>118.32</v>
      </c>
      <c r="D2386" t="str">
        <f t="shared" si="74"/>
        <v>2012-1</v>
      </c>
      <c r="E2386">
        <f t="shared" si="75"/>
        <v>19</v>
      </c>
      <c r="F2386">
        <v>4</v>
      </c>
      <c r="G2386" t="b">
        <f>Table1[[#This Row],[day]]=VLOOKUP(Table1[[#This Row],[ym]],Sheet3!$A$4:$B$224,2,FALSE)</f>
        <v>0</v>
      </c>
      <c r="H2386" s="5" t="b">
        <f>Table1[[#This Row],[m15]]=VLOOKUP(Table1[[#This Row],[ym]],Sheet3!$A$4:$C$224,3,FALSE)</f>
        <v>0</v>
      </c>
      <c r="I2386" s="5">
        <f>IF(Table1[[#This Row],[day]]&gt;=2,Table1[[#This Row],[day]]-2,99)</f>
        <v>17</v>
      </c>
      <c r="J2386" s="5" t="b">
        <f>Table1[[#This Row],[n2]]=VLOOKUP(Table1[[#This Row],[ym]],Sheet3!$A$4:$D$224,4,FALSE)</f>
        <v>0</v>
      </c>
    </row>
    <row r="2387" spans="1:10" hidden="1" x14ac:dyDescent="0.75">
      <c r="A2387" s="1" t="s">
        <v>2388</v>
      </c>
      <c r="B2387">
        <v>131.91000399999999</v>
      </c>
      <c r="C2387">
        <v>116.980003</v>
      </c>
      <c r="D2387" t="str">
        <f t="shared" si="74"/>
        <v>2012-1</v>
      </c>
      <c r="E2387">
        <f t="shared" si="75"/>
        <v>20</v>
      </c>
      <c r="F2387">
        <v>5</v>
      </c>
      <c r="G2387" t="b">
        <f>Table1[[#This Row],[day]]=VLOOKUP(Table1[[#This Row],[ym]],Sheet3!$A$4:$B$224,2,FALSE)</f>
        <v>0</v>
      </c>
      <c r="H2387" s="5" t="b">
        <f>Table1[[#This Row],[m15]]=VLOOKUP(Table1[[#This Row],[ym]],Sheet3!$A$4:$C$224,3,FALSE)</f>
        <v>0</v>
      </c>
      <c r="I2387" s="5">
        <f>IF(Table1[[#This Row],[day]]&gt;=2,Table1[[#This Row],[day]]-2,99)</f>
        <v>18</v>
      </c>
      <c r="J2387" s="5" t="b">
        <f>Table1[[#This Row],[n2]]=VLOOKUP(Table1[[#This Row],[ym]],Sheet3!$A$4:$D$224,4,FALSE)</f>
        <v>0</v>
      </c>
    </row>
    <row r="2388" spans="1:10" hidden="1" x14ac:dyDescent="0.75">
      <c r="A2388" s="1" t="s">
        <v>2389</v>
      </c>
      <c r="B2388">
        <v>132.029999</v>
      </c>
      <c r="C2388">
        <v>116.239998</v>
      </c>
      <c r="D2388" t="str">
        <f t="shared" si="74"/>
        <v>2012-1</v>
      </c>
      <c r="E2388">
        <f t="shared" si="75"/>
        <v>23</v>
      </c>
      <c r="F2388">
        <v>8</v>
      </c>
      <c r="G2388" t="b">
        <f>Table1[[#This Row],[day]]=VLOOKUP(Table1[[#This Row],[ym]],Sheet3!$A$4:$B$224,2,FALSE)</f>
        <v>0</v>
      </c>
      <c r="H2388" s="5" t="b">
        <f>Table1[[#This Row],[m15]]=VLOOKUP(Table1[[#This Row],[ym]],Sheet3!$A$4:$C$224,3,FALSE)</f>
        <v>0</v>
      </c>
      <c r="I2388" s="5">
        <f>IF(Table1[[#This Row],[day]]&gt;=2,Table1[[#This Row],[day]]-2,99)</f>
        <v>21</v>
      </c>
      <c r="J2388" s="5" t="b">
        <f>Table1[[#This Row],[n2]]=VLOOKUP(Table1[[#This Row],[ym]],Sheet3!$A$4:$D$224,4,FALSE)</f>
        <v>0</v>
      </c>
    </row>
    <row r="2389" spans="1:10" hidden="1" x14ac:dyDescent="0.75">
      <c r="A2389" s="1" t="s">
        <v>2390</v>
      </c>
      <c r="B2389">
        <v>131.91000399999999</v>
      </c>
      <c r="C2389">
        <v>116.449997</v>
      </c>
      <c r="D2389" t="str">
        <f t="shared" si="74"/>
        <v>2012-1</v>
      </c>
      <c r="E2389">
        <f t="shared" si="75"/>
        <v>24</v>
      </c>
      <c r="F2389">
        <v>9</v>
      </c>
      <c r="G2389" t="b">
        <f>Table1[[#This Row],[day]]=VLOOKUP(Table1[[#This Row],[ym]],Sheet3!$A$4:$B$224,2,FALSE)</f>
        <v>0</v>
      </c>
      <c r="H2389" s="5" t="b">
        <f>Table1[[#This Row],[m15]]=VLOOKUP(Table1[[#This Row],[ym]],Sheet3!$A$4:$C$224,3,FALSE)</f>
        <v>0</v>
      </c>
      <c r="I2389" s="5">
        <f>IF(Table1[[#This Row],[day]]&gt;=2,Table1[[#This Row],[day]]-2,99)</f>
        <v>22</v>
      </c>
      <c r="J2389" s="5" t="b">
        <f>Table1[[#This Row],[n2]]=VLOOKUP(Table1[[#This Row],[ym]],Sheet3!$A$4:$D$224,4,FALSE)</f>
        <v>0</v>
      </c>
    </row>
    <row r="2390" spans="1:10" hidden="1" x14ac:dyDescent="0.75">
      <c r="A2390" s="1" t="s">
        <v>2391</v>
      </c>
      <c r="B2390">
        <v>133.009995</v>
      </c>
      <c r="C2390">
        <v>116.16999800000001</v>
      </c>
      <c r="D2390" t="str">
        <f t="shared" si="74"/>
        <v>2012-1</v>
      </c>
      <c r="E2390">
        <f t="shared" si="75"/>
        <v>25</v>
      </c>
      <c r="F2390">
        <v>10</v>
      </c>
      <c r="G2390" t="b">
        <f>Table1[[#This Row],[day]]=VLOOKUP(Table1[[#This Row],[ym]],Sheet3!$A$4:$B$224,2,FALSE)</f>
        <v>0</v>
      </c>
      <c r="H2390" s="5" t="b">
        <f>Table1[[#This Row],[m15]]=VLOOKUP(Table1[[#This Row],[ym]],Sheet3!$A$4:$C$224,3,FALSE)</f>
        <v>0</v>
      </c>
      <c r="I2390" s="5">
        <f>IF(Table1[[#This Row],[day]]&gt;=2,Table1[[#This Row],[day]]-2,99)</f>
        <v>23</v>
      </c>
      <c r="J2390" s="5" t="b">
        <f>Table1[[#This Row],[n2]]=VLOOKUP(Table1[[#This Row],[ym]],Sheet3!$A$4:$D$224,4,FALSE)</f>
        <v>0</v>
      </c>
    </row>
    <row r="2391" spans="1:10" hidden="1" x14ac:dyDescent="0.75">
      <c r="A2391" s="1" t="s">
        <v>2392</v>
      </c>
      <c r="B2391">
        <v>132.33000200000001</v>
      </c>
      <c r="C2391">
        <v>117.709999</v>
      </c>
      <c r="D2391" t="str">
        <f t="shared" si="74"/>
        <v>2012-1</v>
      </c>
      <c r="E2391">
        <f t="shared" si="75"/>
        <v>26</v>
      </c>
      <c r="F2391">
        <v>11</v>
      </c>
      <c r="G2391" t="b">
        <f>Table1[[#This Row],[day]]=VLOOKUP(Table1[[#This Row],[ym]],Sheet3!$A$4:$B$224,2,FALSE)</f>
        <v>0</v>
      </c>
      <c r="H2391" s="5" t="b">
        <f>Table1[[#This Row],[m15]]=VLOOKUP(Table1[[#This Row],[ym]],Sheet3!$A$4:$C$224,3,FALSE)</f>
        <v>0</v>
      </c>
      <c r="I2391" s="5">
        <f>IF(Table1[[#This Row],[day]]&gt;=2,Table1[[#This Row],[day]]-2,99)</f>
        <v>24</v>
      </c>
      <c r="J2391" s="5" t="b">
        <f>Table1[[#This Row],[n2]]=VLOOKUP(Table1[[#This Row],[ym]],Sheet3!$A$4:$D$224,4,FALSE)</f>
        <v>0</v>
      </c>
    </row>
    <row r="2392" spans="1:10" hidden="1" x14ac:dyDescent="0.75">
      <c r="A2392" s="1" t="s">
        <v>2393</v>
      </c>
      <c r="B2392">
        <v>132.25</v>
      </c>
      <c r="C2392">
        <v>118.08000199999999</v>
      </c>
      <c r="D2392" t="str">
        <f t="shared" si="74"/>
        <v>2012-1</v>
      </c>
      <c r="E2392">
        <f t="shared" si="75"/>
        <v>27</v>
      </c>
      <c r="F2392">
        <v>12</v>
      </c>
      <c r="G2392" t="b">
        <f>Table1[[#This Row],[day]]=VLOOKUP(Table1[[#This Row],[ym]],Sheet3!$A$4:$B$224,2,FALSE)</f>
        <v>0</v>
      </c>
      <c r="H2392" s="5" t="b">
        <f>Table1[[#This Row],[m15]]=VLOOKUP(Table1[[#This Row],[ym]],Sheet3!$A$4:$C$224,3,FALSE)</f>
        <v>0</v>
      </c>
      <c r="I2392" s="5">
        <f>IF(Table1[[#This Row],[day]]&gt;=2,Table1[[#This Row],[day]]-2,99)</f>
        <v>25</v>
      </c>
      <c r="J2392" s="5" t="b">
        <f>Table1[[#This Row],[n2]]=VLOOKUP(Table1[[#This Row],[ym]],Sheet3!$A$4:$D$224,4,FALSE)</f>
        <v>0</v>
      </c>
    </row>
    <row r="2393" spans="1:10" hidden="1" x14ac:dyDescent="0.75">
      <c r="A2393" s="1" t="s">
        <v>2394</v>
      </c>
      <c r="B2393">
        <v>131.78999300000001</v>
      </c>
      <c r="C2393">
        <v>119.470001</v>
      </c>
      <c r="D2393" t="str">
        <f t="shared" si="74"/>
        <v>2012-1</v>
      </c>
      <c r="E2393">
        <f t="shared" si="75"/>
        <v>30</v>
      </c>
      <c r="F2393">
        <v>15</v>
      </c>
      <c r="G2393" t="b">
        <f>Table1[[#This Row],[day]]=VLOOKUP(Table1[[#This Row],[ym]],Sheet3!$A$4:$B$224,2,FALSE)</f>
        <v>0</v>
      </c>
      <c r="H2393" s="5" t="b">
        <f>Table1[[#This Row],[m15]]=VLOOKUP(Table1[[#This Row],[ym]],Sheet3!$A$4:$C$224,3,FALSE)</f>
        <v>0</v>
      </c>
      <c r="I2393" s="5">
        <f>IF(Table1[[#This Row],[day]]&gt;=2,Table1[[#This Row],[day]]-2,99)</f>
        <v>28</v>
      </c>
      <c r="J2393" s="5" t="b">
        <f>Table1[[#This Row],[n2]]=VLOOKUP(Table1[[#This Row],[ym]],Sheet3!$A$4:$D$224,4,FALSE)</f>
        <v>0</v>
      </c>
    </row>
    <row r="2394" spans="1:10" hidden="1" x14ac:dyDescent="0.75">
      <c r="A2394" s="1" t="s">
        <v>2395</v>
      </c>
      <c r="B2394">
        <v>131.770004</v>
      </c>
      <c r="C2394">
        <v>120.849998</v>
      </c>
      <c r="D2394" t="str">
        <f t="shared" si="74"/>
        <v>2012-1</v>
      </c>
      <c r="E2394">
        <f t="shared" si="75"/>
        <v>31</v>
      </c>
      <c r="F2394">
        <v>16</v>
      </c>
      <c r="G2394" t="b">
        <f>Table1[[#This Row],[day]]=VLOOKUP(Table1[[#This Row],[ym]],Sheet3!$A$4:$B$224,2,FALSE)</f>
        <v>0</v>
      </c>
      <c r="H2394" s="5" t="b">
        <f>Table1[[#This Row],[m15]]=VLOOKUP(Table1[[#This Row],[ym]],Sheet3!$A$4:$C$224,3,FALSE)</f>
        <v>0</v>
      </c>
      <c r="I2394" s="5">
        <f>IF(Table1[[#This Row],[day]]&gt;=2,Table1[[#This Row],[day]]-2,99)</f>
        <v>29</v>
      </c>
      <c r="J2394" s="5" t="b">
        <f>Table1[[#This Row],[n2]]=VLOOKUP(Table1[[#This Row],[ym]],Sheet3!$A$4:$D$224,4,FALSE)</f>
        <v>0</v>
      </c>
    </row>
    <row r="2395" spans="1:10" hidden="1" x14ac:dyDescent="0.75">
      <c r="A2395" s="1" t="s">
        <v>2396</v>
      </c>
      <c r="B2395">
        <v>132.88000500000001</v>
      </c>
      <c r="C2395">
        <v>119.18</v>
      </c>
      <c r="D2395" t="str">
        <f t="shared" si="74"/>
        <v>2012-2</v>
      </c>
      <c r="E2395">
        <f t="shared" si="75"/>
        <v>1</v>
      </c>
      <c r="F2395">
        <v>99</v>
      </c>
      <c r="G2395" t="b">
        <f>Table1[[#This Row],[day]]=VLOOKUP(Table1[[#This Row],[ym]],Sheet3!$A$4:$B$224,2,FALSE)</f>
        <v>1</v>
      </c>
      <c r="H2395" s="5" t="b">
        <f>Table1[[#This Row],[m15]]=VLOOKUP(Table1[[#This Row],[ym]],Sheet3!$A$4:$C$224,3,FALSE)</f>
        <v>0</v>
      </c>
      <c r="I2395" s="5">
        <f>IF(Table1[[#This Row],[day]]&gt;=2,Table1[[#This Row],[day]]-2,99)</f>
        <v>99</v>
      </c>
      <c r="J2395" s="5" t="b">
        <f>Table1[[#This Row],[n2]]=VLOOKUP(Table1[[#This Row],[ym]],Sheet3!$A$4:$D$224,4,FALSE)</f>
        <v>0</v>
      </c>
    </row>
    <row r="2396" spans="1:10" x14ac:dyDescent="0.75">
      <c r="A2396" s="1" t="s">
        <v>2397</v>
      </c>
      <c r="B2396">
        <v>133.16999799999999</v>
      </c>
      <c r="C2396">
        <v>119.129997</v>
      </c>
      <c r="D2396" t="str">
        <f t="shared" si="74"/>
        <v>2012-2</v>
      </c>
      <c r="E2396">
        <f t="shared" si="75"/>
        <v>2</v>
      </c>
      <c r="F2396">
        <v>99</v>
      </c>
      <c r="G2396" t="b">
        <f>Table1[[#This Row],[day]]=VLOOKUP(Table1[[#This Row],[ym]],Sheet3!$A$4:$B$224,2,FALSE)</f>
        <v>0</v>
      </c>
      <c r="H2396" s="5" t="b">
        <f>Table1[[#This Row],[m15]]=VLOOKUP(Table1[[#This Row],[ym]],Sheet3!$A$4:$C$224,3,FALSE)</f>
        <v>0</v>
      </c>
      <c r="I2396" s="5">
        <f>IF(Table1[[#This Row],[day]]&gt;=2,Table1[[#This Row],[day]]-2,99)</f>
        <v>0</v>
      </c>
      <c r="J2396" s="5" t="b">
        <f>Table1[[#This Row],[n2]]=VLOOKUP(Table1[[#This Row],[ym]],Sheet3!$A$4:$D$224,4,FALSE)</f>
        <v>1</v>
      </c>
    </row>
    <row r="2397" spans="1:10" hidden="1" x14ac:dyDescent="0.75">
      <c r="A2397" s="1" t="s">
        <v>2398</v>
      </c>
      <c r="B2397">
        <v>135.03999300000001</v>
      </c>
      <c r="C2397">
        <v>116.57</v>
      </c>
      <c r="D2397" t="str">
        <f t="shared" si="74"/>
        <v>2012-2</v>
      </c>
      <c r="E2397">
        <f t="shared" si="75"/>
        <v>3</v>
      </c>
      <c r="F2397">
        <v>99</v>
      </c>
      <c r="G2397" t="b">
        <f>Table1[[#This Row],[day]]=VLOOKUP(Table1[[#This Row],[ym]],Sheet3!$A$4:$B$224,2,FALSE)</f>
        <v>0</v>
      </c>
      <c r="H2397" s="5" t="b">
        <f>Table1[[#This Row],[m15]]=VLOOKUP(Table1[[#This Row],[ym]],Sheet3!$A$4:$C$224,3,FALSE)</f>
        <v>0</v>
      </c>
      <c r="I2397" s="5">
        <f>IF(Table1[[#This Row],[day]]&gt;=2,Table1[[#This Row],[day]]-2,99)</f>
        <v>1</v>
      </c>
      <c r="J2397" s="5" t="b">
        <f>Table1[[#This Row],[n2]]=VLOOKUP(Table1[[#This Row],[ym]],Sheet3!$A$4:$D$224,4,FALSE)</f>
        <v>0</v>
      </c>
    </row>
    <row r="2398" spans="1:10" hidden="1" x14ac:dyDescent="0.75">
      <c r="A2398" s="1" t="s">
        <v>2399</v>
      </c>
      <c r="B2398">
        <v>134.86999499999999</v>
      </c>
      <c r="C2398">
        <v>117.730003</v>
      </c>
      <c r="D2398" t="str">
        <f t="shared" si="74"/>
        <v>2012-2</v>
      </c>
      <c r="E2398">
        <f t="shared" si="75"/>
        <v>6</v>
      </c>
      <c r="F2398">
        <v>99</v>
      </c>
      <c r="G2398" t="b">
        <f>Table1[[#This Row],[day]]=VLOOKUP(Table1[[#This Row],[ym]],Sheet3!$A$4:$B$224,2,FALSE)</f>
        <v>0</v>
      </c>
      <c r="H2398" s="5" t="b">
        <f>Table1[[#This Row],[m15]]=VLOOKUP(Table1[[#This Row],[ym]],Sheet3!$A$4:$C$224,3,FALSE)</f>
        <v>0</v>
      </c>
      <c r="I2398" s="5">
        <f>IF(Table1[[#This Row],[day]]&gt;=2,Table1[[#This Row],[day]]-2,99)</f>
        <v>4</v>
      </c>
      <c r="J2398" s="5" t="b">
        <f>Table1[[#This Row],[n2]]=VLOOKUP(Table1[[#This Row],[ym]],Sheet3!$A$4:$D$224,4,FALSE)</f>
        <v>0</v>
      </c>
    </row>
    <row r="2399" spans="1:10" hidden="1" x14ac:dyDescent="0.75">
      <c r="A2399" s="1" t="s">
        <v>2400</v>
      </c>
      <c r="B2399">
        <v>135.229996</v>
      </c>
      <c r="C2399">
        <v>116.269997</v>
      </c>
      <c r="D2399" t="str">
        <f t="shared" si="74"/>
        <v>2012-2</v>
      </c>
      <c r="E2399">
        <f t="shared" si="75"/>
        <v>7</v>
      </c>
      <c r="F2399">
        <v>99</v>
      </c>
      <c r="G2399" t="b">
        <f>Table1[[#This Row],[day]]=VLOOKUP(Table1[[#This Row],[ym]],Sheet3!$A$4:$B$224,2,FALSE)</f>
        <v>0</v>
      </c>
      <c r="H2399" s="5" t="b">
        <f>Table1[[#This Row],[m15]]=VLOOKUP(Table1[[#This Row],[ym]],Sheet3!$A$4:$C$224,3,FALSE)</f>
        <v>0</v>
      </c>
      <c r="I2399" s="5">
        <f>IF(Table1[[#This Row],[day]]&gt;=2,Table1[[#This Row],[day]]-2,99)</f>
        <v>5</v>
      </c>
      <c r="J2399" s="5" t="b">
        <f>Table1[[#This Row],[n2]]=VLOOKUP(Table1[[#This Row],[ym]],Sheet3!$A$4:$D$224,4,FALSE)</f>
        <v>0</v>
      </c>
    </row>
    <row r="2400" spans="1:10" hidden="1" x14ac:dyDescent="0.75">
      <c r="A2400" s="1" t="s">
        <v>2401</v>
      </c>
      <c r="B2400">
        <v>135.63000500000001</v>
      </c>
      <c r="C2400">
        <v>116.360001</v>
      </c>
      <c r="D2400" t="str">
        <f t="shared" si="74"/>
        <v>2012-2</v>
      </c>
      <c r="E2400">
        <f t="shared" si="75"/>
        <v>8</v>
      </c>
      <c r="F2400">
        <v>99</v>
      </c>
      <c r="G2400" t="b">
        <f>Table1[[#This Row],[day]]=VLOOKUP(Table1[[#This Row],[ym]],Sheet3!$A$4:$B$224,2,FALSE)</f>
        <v>0</v>
      </c>
      <c r="H2400" s="5" t="b">
        <f>Table1[[#This Row],[m15]]=VLOOKUP(Table1[[#This Row],[ym]],Sheet3!$A$4:$C$224,3,FALSE)</f>
        <v>0</v>
      </c>
      <c r="I2400" s="5">
        <f>IF(Table1[[#This Row],[day]]&gt;=2,Table1[[#This Row],[day]]-2,99)</f>
        <v>6</v>
      </c>
      <c r="J2400" s="5" t="b">
        <f>Table1[[#This Row],[n2]]=VLOOKUP(Table1[[#This Row],[ym]],Sheet3!$A$4:$D$224,4,FALSE)</f>
        <v>0</v>
      </c>
    </row>
    <row r="2401" spans="1:10" hidden="1" x14ac:dyDescent="0.75">
      <c r="A2401" s="1" t="s">
        <v>2402</v>
      </c>
      <c r="B2401">
        <v>135.820007</v>
      </c>
      <c r="C2401">
        <v>115.489998</v>
      </c>
      <c r="D2401" t="str">
        <f t="shared" si="74"/>
        <v>2012-2</v>
      </c>
      <c r="E2401">
        <f t="shared" si="75"/>
        <v>9</v>
      </c>
      <c r="F2401">
        <v>99</v>
      </c>
      <c r="G2401" t="b">
        <f>Table1[[#This Row],[day]]=VLOOKUP(Table1[[#This Row],[ym]],Sheet3!$A$4:$B$224,2,FALSE)</f>
        <v>0</v>
      </c>
      <c r="H2401" s="5" t="b">
        <f>Table1[[#This Row],[m15]]=VLOOKUP(Table1[[#This Row],[ym]],Sheet3!$A$4:$C$224,3,FALSE)</f>
        <v>0</v>
      </c>
      <c r="I2401" s="5">
        <f>IF(Table1[[#This Row],[day]]&gt;=2,Table1[[#This Row],[day]]-2,99)</f>
        <v>7</v>
      </c>
      <c r="J2401" s="5" t="b">
        <f>Table1[[#This Row],[n2]]=VLOOKUP(Table1[[#This Row],[ym]],Sheet3!$A$4:$D$224,4,FALSE)</f>
        <v>0</v>
      </c>
    </row>
    <row r="2402" spans="1:10" hidden="1" x14ac:dyDescent="0.75">
      <c r="A2402" s="1" t="s">
        <v>2403</v>
      </c>
      <c r="B2402">
        <v>134.88000500000001</v>
      </c>
      <c r="C2402">
        <v>116.989998</v>
      </c>
      <c r="D2402" t="str">
        <f t="shared" si="74"/>
        <v>2012-2</v>
      </c>
      <c r="E2402">
        <f t="shared" si="75"/>
        <v>10</v>
      </c>
      <c r="F2402">
        <v>99</v>
      </c>
      <c r="G2402" t="b">
        <f>Table1[[#This Row],[day]]=VLOOKUP(Table1[[#This Row],[ym]],Sheet3!$A$4:$B$224,2,FALSE)</f>
        <v>0</v>
      </c>
      <c r="H2402" s="5" t="b">
        <f>Table1[[#This Row],[m15]]=VLOOKUP(Table1[[#This Row],[ym]],Sheet3!$A$4:$C$224,3,FALSE)</f>
        <v>0</v>
      </c>
      <c r="I2402" s="5">
        <f>IF(Table1[[#This Row],[day]]&gt;=2,Table1[[#This Row],[day]]-2,99)</f>
        <v>8</v>
      </c>
      <c r="J2402" s="5" t="b">
        <f>Table1[[#This Row],[n2]]=VLOOKUP(Table1[[#This Row],[ym]],Sheet3!$A$4:$D$224,4,FALSE)</f>
        <v>0</v>
      </c>
    </row>
    <row r="2403" spans="1:10" hidden="1" x14ac:dyDescent="0.75">
      <c r="A2403" s="1" t="s">
        <v>2404</v>
      </c>
      <c r="B2403">
        <v>135.820007</v>
      </c>
      <c r="C2403">
        <v>117.139999</v>
      </c>
      <c r="D2403" t="str">
        <f t="shared" si="74"/>
        <v>2012-2</v>
      </c>
      <c r="E2403">
        <f t="shared" si="75"/>
        <v>13</v>
      </c>
      <c r="F2403">
        <v>99</v>
      </c>
      <c r="G2403" t="b">
        <f>Table1[[#This Row],[day]]=VLOOKUP(Table1[[#This Row],[ym]],Sheet3!$A$4:$B$224,2,FALSE)</f>
        <v>0</v>
      </c>
      <c r="H2403" s="5" t="b">
        <f>Table1[[#This Row],[m15]]=VLOOKUP(Table1[[#This Row],[ym]],Sheet3!$A$4:$C$224,3,FALSE)</f>
        <v>0</v>
      </c>
      <c r="I2403" s="5">
        <f>IF(Table1[[#This Row],[day]]&gt;=2,Table1[[#This Row],[day]]-2,99)</f>
        <v>11</v>
      </c>
      <c r="J2403" s="5" t="b">
        <f>Table1[[#This Row],[n2]]=VLOOKUP(Table1[[#This Row],[ym]],Sheet3!$A$4:$D$224,4,FALSE)</f>
        <v>0</v>
      </c>
    </row>
    <row r="2404" spans="1:10" hidden="1" x14ac:dyDescent="0.75">
      <c r="A2404" s="1" t="s">
        <v>2405</v>
      </c>
      <c r="B2404">
        <v>135.66999799999999</v>
      </c>
      <c r="C2404">
        <v>117.760002</v>
      </c>
      <c r="D2404" t="str">
        <f t="shared" si="74"/>
        <v>2012-2</v>
      </c>
      <c r="E2404">
        <f t="shared" si="75"/>
        <v>14</v>
      </c>
      <c r="F2404">
        <v>99</v>
      </c>
      <c r="G2404" t="b">
        <f>Table1[[#This Row],[day]]=VLOOKUP(Table1[[#This Row],[ym]],Sheet3!$A$4:$B$224,2,FALSE)</f>
        <v>0</v>
      </c>
      <c r="H2404" s="5" t="b">
        <f>Table1[[#This Row],[m15]]=VLOOKUP(Table1[[#This Row],[ym]],Sheet3!$A$4:$C$224,3,FALSE)</f>
        <v>0</v>
      </c>
      <c r="I2404" s="5">
        <f>IF(Table1[[#This Row],[day]]&gt;=2,Table1[[#This Row],[day]]-2,99)</f>
        <v>12</v>
      </c>
      <c r="J2404" s="5" t="b">
        <f>Table1[[#This Row],[n2]]=VLOOKUP(Table1[[#This Row],[ym]],Sheet3!$A$4:$D$224,4,FALSE)</f>
        <v>0</v>
      </c>
    </row>
    <row r="2405" spans="1:10" hidden="1" x14ac:dyDescent="0.75">
      <c r="A2405" s="1" t="s">
        <v>2406</v>
      </c>
      <c r="B2405">
        <v>135.070007</v>
      </c>
      <c r="C2405">
        <v>117.550003</v>
      </c>
      <c r="D2405" t="str">
        <f t="shared" si="74"/>
        <v>2012-2</v>
      </c>
      <c r="E2405">
        <f t="shared" si="75"/>
        <v>15</v>
      </c>
      <c r="F2405">
        <v>99</v>
      </c>
      <c r="G2405" t="b">
        <f>Table1[[#This Row],[day]]=VLOOKUP(Table1[[#This Row],[ym]],Sheet3!$A$4:$B$224,2,FALSE)</f>
        <v>0</v>
      </c>
      <c r="H2405" s="5" t="b">
        <f>Table1[[#This Row],[m15]]=VLOOKUP(Table1[[#This Row],[ym]],Sheet3!$A$4:$C$224,3,FALSE)</f>
        <v>0</v>
      </c>
      <c r="I2405" s="5">
        <f>IF(Table1[[#This Row],[day]]&gt;=2,Table1[[#This Row],[day]]-2,99)</f>
        <v>13</v>
      </c>
      <c r="J2405" s="5" t="b">
        <f>Table1[[#This Row],[n2]]=VLOOKUP(Table1[[#This Row],[ym]],Sheet3!$A$4:$D$224,4,FALSE)</f>
        <v>0</v>
      </c>
    </row>
    <row r="2406" spans="1:10" hidden="1" x14ac:dyDescent="0.75">
      <c r="A2406" s="1" t="s">
        <v>2407</v>
      </c>
      <c r="B2406">
        <v>136.520004</v>
      </c>
      <c r="C2406">
        <v>116.610001</v>
      </c>
      <c r="D2406" t="str">
        <f t="shared" si="74"/>
        <v>2012-2</v>
      </c>
      <c r="E2406">
        <f t="shared" si="75"/>
        <v>16</v>
      </c>
      <c r="F2406">
        <v>1</v>
      </c>
      <c r="G2406" t="b">
        <f>Table1[[#This Row],[day]]=VLOOKUP(Table1[[#This Row],[ym]],Sheet3!$A$4:$B$224,2,FALSE)</f>
        <v>0</v>
      </c>
      <c r="H2406" s="5" t="b">
        <f>Table1[[#This Row],[m15]]=VLOOKUP(Table1[[#This Row],[ym]],Sheet3!$A$4:$C$224,3,FALSE)</f>
        <v>1</v>
      </c>
      <c r="I2406" s="5">
        <f>IF(Table1[[#This Row],[day]]&gt;=2,Table1[[#This Row],[day]]-2,99)</f>
        <v>14</v>
      </c>
      <c r="J2406" s="5" t="b">
        <f>Table1[[#This Row],[n2]]=VLOOKUP(Table1[[#This Row],[ym]],Sheet3!$A$4:$D$224,4,FALSE)</f>
        <v>0</v>
      </c>
    </row>
    <row r="2407" spans="1:10" hidden="1" x14ac:dyDescent="0.75">
      <c r="A2407" s="1" t="s">
        <v>2408</v>
      </c>
      <c r="B2407">
        <v>136.85000600000001</v>
      </c>
      <c r="C2407">
        <v>116.58000199999999</v>
      </c>
      <c r="D2407" t="str">
        <f t="shared" si="74"/>
        <v>2012-2</v>
      </c>
      <c r="E2407">
        <f t="shared" si="75"/>
        <v>17</v>
      </c>
      <c r="F2407">
        <v>2</v>
      </c>
      <c r="G2407" t="b">
        <f>Table1[[#This Row],[day]]=VLOOKUP(Table1[[#This Row],[ym]],Sheet3!$A$4:$B$224,2,FALSE)</f>
        <v>0</v>
      </c>
      <c r="H2407" s="5" t="b">
        <f>Table1[[#This Row],[m15]]=VLOOKUP(Table1[[#This Row],[ym]],Sheet3!$A$4:$C$224,3,FALSE)</f>
        <v>0</v>
      </c>
      <c r="I2407" s="5">
        <f>IF(Table1[[#This Row],[day]]&gt;=2,Table1[[#This Row],[day]]-2,99)</f>
        <v>15</v>
      </c>
      <c r="J2407" s="5" t="b">
        <f>Table1[[#This Row],[n2]]=VLOOKUP(Table1[[#This Row],[ym]],Sheet3!$A$4:$D$224,4,FALSE)</f>
        <v>0</v>
      </c>
    </row>
    <row r="2408" spans="1:10" hidden="1" x14ac:dyDescent="0.75">
      <c r="A2408" s="1" t="s">
        <v>2409</v>
      </c>
      <c r="B2408">
        <v>136.949997</v>
      </c>
      <c r="C2408">
        <v>115.290001</v>
      </c>
      <c r="D2408" t="str">
        <f t="shared" si="74"/>
        <v>2012-2</v>
      </c>
      <c r="E2408">
        <f t="shared" si="75"/>
        <v>21</v>
      </c>
      <c r="F2408">
        <v>6</v>
      </c>
      <c r="G2408" t="b">
        <f>Table1[[#This Row],[day]]=VLOOKUP(Table1[[#This Row],[ym]],Sheet3!$A$4:$B$224,2,FALSE)</f>
        <v>0</v>
      </c>
      <c r="H2408" s="5" t="b">
        <f>Table1[[#This Row],[m15]]=VLOOKUP(Table1[[#This Row],[ym]],Sheet3!$A$4:$C$224,3,FALSE)</f>
        <v>0</v>
      </c>
      <c r="I2408" s="5">
        <f>IF(Table1[[#This Row],[day]]&gt;=2,Table1[[#This Row],[day]]-2,99)</f>
        <v>19</v>
      </c>
      <c r="J2408" s="5" t="b">
        <f>Table1[[#This Row],[n2]]=VLOOKUP(Table1[[#This Row],[ym]],Sheet3!$A$4:$D$224,4,FALSE)</f>
        <v>0</v>
      </c>
    </row>
    <row r="2409" spans="1:10" hidden="1" x14ac:dyDescent="0.75">
      <c r="A2409" s="1" t="s">
        <v>2410</v>
      </c>
      <c r="B2409">
        <v>136.490005</v>
      </c>
      <c r="C2409">
        <v>116.739998</v>
      </c>
      <c r="D2409" t="str">
        <f t="shared" si="74"/>
        <v>2012-2</v>
      </c>
      <c r="E2409">
        <f t="shared" si="75"/>
        <v>22</v>
      </c>
      <c r="F2409">
        <v>7</v>
      </c>
      <c r="G2409" t="b">
        <f>Table1[[#This Row],[day]]=VLOOKUP(Table1[[#This Row],[ym]],Sheet3!$A$4:$B$224,2,FALSE)</f>
        <v>0</v>
      </c>
      <c r="H2409" s="5" t="b">
        <f>Table1[[#This Row],[m15]]=VLOOKUP(Table1[[#This Row],[ym]],Sheet3!$A$4:$C$224,3,FALSE)</f>
        <v>0</v>
      </c>
      <c r="I2409" s="5">
        <f>IF(Table1[[#This Row],[day]]&gt;=2,Table1[[#This Row],[day]]-2,99)</f>
        <v>20</v>
      </c>
      <c r="J2409" s="5" t="b">
        <f>Table1[[#This Row],[n2]]=VLOOKUP(Table1[[#This Row],[ym]],Sheet3!$A$4:$D$224,4,FALSE)</f>
        <v>0</v>
      </c>
    </row>
    <row r="2410" spans="1:10" hidden="1" x14ac:dyDescent="0.75">
      <c r="A2410" s="1" t="s">
        <v>2411</v>
      </c>
      <c r="B2410">
        <v>137.13999899999999</v>
      </c>
      <c r="C2410">
        <v>116.739998</v>
      </c>
      <c r="D2410" t="str">
        <f t="shared" si="74"/>
        <v>2012-2</v>
      </c>
      <c r="E2410">
        <f t="shared" si="75"/>
        <v>23</v>
      </c>
      <c r="F2410">
        <v>8</v>
      </c>
      <c r="G2410" t="b">
        <f>Table1[[#This Row],[day]]=VLOOKUP(Table1[[#This Row],[ym]],Sheet3!$A$4:$B$224,2,FALSE)</f>
        <v>0</v>
      </c>
      <c r="H2410" s="5" t="b">
        <f>Table1[[#This Row],[m15]]=VLOOKUP(Table1[[#This Row],[ym]],Sheet3!$A$4:$C$224,3,FALSE)</f>
        <v>0</v>
      </c>
      <c r="I2410" s="5">
        <f>IF(Table1[[#This Row],[day]]&gt;=2,Table1[[#This Row],[day]]-2,99)</f>
        <v>21</v>
      </c>
      <c r="J2410" s="5" t="b">
        <f>Table1[[#This Row],[n2]]=VLOOKUP(Table1[[#This Row],[ym]],Sheet3!$A$4:$D$224,4,FALSE)</f>
        <v>0</v>
      </c>
    </row>
    <row r="2411" spans="1:10" hidden="1" x14ac:dyDescent="0.75">
      <c r="A2411" s="1" t="s">
        <v>2412</v>
      </c>
      <c r="B2411">
        <v>137.36999499999999</v>
      </c>
      <c r="C2411">
        <v>117.5</v>
      </c>
      <c r="D2411" t="str">
        <f t="shared" si="74"/>
        <v>2012-2</v>
      </c>
      <c r="E2411">
        <f t="shared" si="75"/>
        <v>24</v>
      </c>
      <c r="F2411">
        <v>9</v>
      </c>
      <c r="G2411" t="b">
        <f>Table1[[#This Row],[day]]=VLOOKUP(Table1[[#This Row],[ym]],Sheet3!$A$4:$B$224,2,FALSE)</f>
        <v>0</v>
      </c>
      <c r="H2411" s="5" t="b">
        <f>Table1[[#This Row],[m15]]=VLOOKUP(Table1[[#This Row],[ym]],Sheet3!$A$4:$C$224,3,FALSE)</f>
        <v>0</v>
      </c>
      <c r="I2411" s="5">
        <f>IF(Table1[[#This Row],[day]]&gt;=2,Table1[[#This Row],[day]]-2,99)</f>
        <v>22</v>
      </c>
      <c r="J2411" s="5" t="b">
        <f>Table1[[#This Row],[n2]]=VLOOKUP(Table1[[#This Row],[ym]],Sheet3!$A$4:$D$224,4,FALSE)</f>
        <v>0</v>
      </c>
    </row>
    <row r="2412" spans="1:10" hidden="1" x14ac:dyDescent="0.75">
      <c r="A2412" s="1" t="s">
        <v>2413</v>
      </c>
      <c r="B2412">
        <v>137.66999799999999</v>
      </c>
      <c r="C2412">
        <v>118.540001</v>
      </c>
      <c r="D2412" t="str">
        <f t="shared" si="74"/>
        <v>2012-2</v>
      </c>
      <c r="E2412">
        <f t="shared" si="75"/>
        <v>27</v>
      </c>
      <c r="F2412">
        <v>12</v>
      </c>
      <c r="G2412" t="b">
        <f>Table1[[#This Row],[day]]=VLOOKUP(Table1[[#This Row],[ym]],Sheet3!$A$4:$B$224,2,FALSE)</f>
        <v>0</v>
      </c>
      <c r="H2412" s="5" t="b">
        <f>Table1[[#This Row],[m15]]=VLOOKUP(Table1[[#This Row],[ym]],Sheet3!$A$4:$C$224,3,FALSE)</f>
        <v>0</v>
      </c>
      <c r="I2412" s="5">
        <f>IF(Table1[[#This Row],[day]]&gt;=2,Table1[[#This Row],[day]]-2,99)</f>
        <v>25</v>
      </c>
      <c r="J2412" s="5" t="b">
        <f>Table1[[#This Row],[n2]]=VLOOKUP(Table1[[#This Row],[ym]],Sheet3!$A$4:$D$224,4,FALSE)</f>
        <v>0</v>
      </c>
    </row>
    <row r="2413" spans="1:10" hidden="1" x14ac:dyDescent="0.75">
      <c r="A2413" s="1" t="s">
        <v>2414</v>
      </c>
      <c r="B2413">
        <v>138.050003</v>
      </c>
      <c r="C2413">
        <v>118.150002</v>
      </c>
      <c r="D2413" t="str">
        <f t="shared" si="74"/>
        <v>2012-2</v>
      </c>
      <c r="E2413">
        <f t="shared" si="75"/>
        <v>28</v>
      </c>
      <c r="F2413">
        <v>13</v>
      </c>
      <c r="G2413" t="b">
        <f>Table1[[#This Row],[day]]=VLOOKUP(Table1[[#This Row],[ym]],Sheet3!$A$4:$B$224,2,FALSE)</f>
        <v>0</v>
      </c>
      <c r="H2413" s="5" t="b">
        <f>Table1[[#This Row],[m15]]=VLOOKUP(Table1[[#This Row],[ym]],Sheet3!$A$4:$C$224,3,FALSE)</f>
        <v>0</v>
      </c>
      <c r="I2413" s="5">
        <f>IF(Table1[[#This Row],[day]]&gt;=2,Table1[[#This Row],[day]]-2,99)</f>
        <v>26</v>
      </c>
      <c r="J2413" s="5" t="b">
        <f>Table1[[#This Row],[n2]]=VLOOKUP(Table1[[#This Row],[ym]],Sheet3!$A$4:$D$224,4,FALSE)</f>
        <v>0</v>
      </c>
    </row>
    <row r="2414" spans="1:10" hidden="1" x14ac:dyDescent="0.75">
      <c r="A2414" s="1" t="s">
        <v>2415</v>
      </c>
      <c r="B2414">
        <v>137.320007</v>
      </c>
      <c r="C2414">
        <v>117.43</v>
      </c>
      <c r="D2414" t="str">
        <f t="shared" si="74"/>
        <v>2012-2</v>
      </c>
      <c r="E2414">
        <f t="shared" si="75"/>
        <v>29</v>
      </c>
      <c r="F2414">
        <v>14</v>
      </c>
      <c r="G2414" t="b">
        <f>Table1[[#This Row],[day]]=VLOOKUP(Table1[[#This Row],[ym]],Sheet3!$A$4:$B$224,2,FALSE)</f>
        <v>0</v>
      </c>
      <c r="H2414" s="5" t="b">
        <f>Table1[[#This Row],[m15]]=VLOOKUP(Table1[[#This Row],[ym]],Sheet3!$A$4:$C$224,3,FALSE)</f>
        <v>0</v>
      </c>
      <c r="I2414" s="5">
        <f>IF(Table1[[#This Row],[day]]&gt;=2,Table1[[#This Row],[day]]-2,99)</f>
        <v>27</v>
      </c>
      <c r="J2414" s="5" t="b">
        <f>Table1[[#This Row],[n2]]=VLOOKUP(Table1[[#This Row],[ym]],Sheet3!$A$4:$D$224,4,FALSE)</f>
        <v>0</v>
      </c>
    </row>
    <row r="2415" spans="1:10" hidden="1" x14ac:dyDescent="0.75">
      <c r="A2415" s="1" t="s">
        <v>2416</v>
      </c>
      <c r="B2415">
        <v>138.21000699999999</v>
      </c>
      <c r="C2415">
        <v>116.05999799999999</v>
      </c>
      <c r="D2415" t="str">
        <f t="shared" si="74"/>
        <v>2012-3</v>
      </c>
      <c r="E2415">
        <f t="shared" si="75"/>
        <v>1</v>
      </c>
      <c r="F2415">
        <v>99</v>
      </c>
      <c r="G2415" t="b">
        <f>Table1[[#This Row],[day]]=VLOOKUP(Table1[[#This Row],[ym]],Sheet3!$A$4:$B$224,2,FALSE)</f>
        <v>1</v>
      </c>
      <c r="H2415" s="5" t="b">
        <f>Table1[[#This Row],[m15]]=VLOOKUP(Table1[[#This Row],[ym]],Sheet3!$A$4:$C$224,3,FALSE)</f>
        <v>0</v>
      </c>
      <c r="I2415" s="5">
        <f>IF(Table1[[#This Row],[day]]&gt;=2,Table1[[#This Row],[day]]-2,99)</f>
        <v>99</v>
      </c>
      <c r="J2415" s="5" t="b">
        <f>Table1[[#This Row],[n2]]=VLOOKUP(Table1[[#This Row],[ym]],Sheet3!$A$4:$D$224,4,FALSE)</f>
        <v>0</v>
      </c>
    </row>
    <row r="2416" spans="1:10" x14ac:dyDescent="0.75">
      <c r="A2416" s="1" t="s">
        <v>2417</v>
      </c>
      <c r="B2416">
        <v>137.85000600000001</v>
      </c>
      <c r="C2416">
        <v>117.150002</v>
      </c>
      <c r="D2416" t="str">
        <f t="shared" si="74"/>
        <v>2012-3</v>
      </c>
      <c r="E2416">
        <f t="shared" si="75"/>
        <v>2</v>
      </c>
      <c r="F2416">
        <v>99</v>
      </c>
      <c r="G2416" t="b">
        <f>Table1[[#This Row],[day]]=VLOOKUP(Table1[[#This Row],[ym]],Sheet3!$A$4:$B$224,2,FALSE)</f>
        <v>0</v>
      </c>
      <c r="H2416" s="5" t="b">
        <f>Table1[[#This Row],[m15]]=VLOOKUP(Table1[[#This Row],[ym]],Sheet3!$A$4:$C$224,3,FALSE)</f>
        <v>0</v>
      </c>
      <c r="I2416" s="5">
        <f>IF(Table1[[#This Row],[day]]&gt;=2,Table1[[#This Row],[day]]-2,99)</f>
        <v>0</v>
      </c>
      <c r="J2416" s="5" t="b">
        <f>Table1[[#This Row],[n2]]=VLOOKUP(Table1[[#This Row],[ym]],Sheet3!$A$4:$D$224,4,FALSE)</f>
        <v>1</v>
      </c>
    </row>
    <row r="2417" spans="1:10" hidden="1" x14ac:dyDescent="0.75">
      <c r="A2417" s="1" t="s">
        <v>2418</v>
      </c>
      <c r="B2417">
        <v>137.279999</v>
      </c>
      <c r="C2417">
        <v>116.220001</v>
      </c>
      <c r="D2417" t="str">
        <f t="shared" si="74"/>
        <v>2012-3</v>
      </c>
      <c r="E2417">
        <f t="shared" si="75"/>
        <v>5</v>
      </c>
      <c r="F2417">
        <v>99</v>
      </c>
      <c r="G2417" t="b">
        <f>Table1[[#This Row],[day]]=VLOOKUP(Table1[[#This Row],[ym]],Sheet3!$A$4:$B$224,2,FALSE)</f>
        <v>0</v>
      </c>
      <c r="H2417" s="5" t="b">
        <f>Table1[[#This Row],[m15]]=VLOOKUP(Table1[[#This Row],[ym]],Sheet3!$A$4:$C$224,3,FALSE)</f>
        <v>0</v>
      </c>
      <c r="I2417" s="5">
        <f>IF(Table1[[#This Row],[day]]&gt;=2,Table1[[#This Row],[day]]-2,99)</f>
        <v>3</v>
      </c>
      <c r="J2417" s="5" t="b">
        <f>Table1[[#This Row],[n2]]=VLOOKUP(Table1[[#This Row],[ym]],Sheet3!$A$4:$D$224,4,FALSE)</f>
        <v>0</v>
      </c>
    </row>
    <row r="2418" spans="1:10" hidden="1" x14ac:dyDescent="0.75">
      <c r="A2418" s="1" t="s">
        <v>2419</v>
      </c>
      <c r="B2418">
        <v>135.16000399999999</v>
      </c>
      <c r="C2418">
        <v>117.629997</v>
      </c>
      <c r="D2418" t="str">
        <f t="shared" si="74"/>
        <v>2012-3</v>
      </c>
      <c r="E2418">
        <f t="shared" si="75"/>
        <v>6</v>
      </c>
      <c r="F2418">
        <v>99</v>
      </c>
      <c r="G2418" t="b">
        <f>Table1[[#This Row],[day]]=VLOOKUP(Table1[[#This Row],[ym]],Sheet3!$A$4:$B$224,2,FALSE)</f>
        <v>0</v>
      </c>
      <c r="H2418" s="5" t="b">
        <f>Table1[[#This Row],[m15]]=VLOOKUP(Table1[[#This Row],[ym]],Sheet3!$A$4:$C$224,3,FALSE)</f>
        <v>0</v>
      </c>
      <c r="I2418" s="5">
        <f>IF(Table1[[#This Row],[day]]&gt;=2,Table1[[#This Row],[day]]-2,99)</f>
        <v>4</v>
      </c>
      <c r="J2418" s="5" t="b">
        <f>Table1[[#This Row],[n2]]=VLOOKUP(Table1[[#This Row],[ym]],Sheet3!$A$4:$D$224,4,FALSE)</f>
        <v>0</v>
      </c>
    </row>
    <row r="2419" spans="1:10" hidden="1" x14ac:dyDescent="0.75">
      <c r="A2419" s="1" t="s">
        <v>2420</v>
      </c>
      <c r="B2419">
        <v>136.16999799999999</v>
      </c>
      <c r="C2419">
        <v>116.910004</v>
      </c>
      <c r="D2419" t="str">
        <f t="shared" si="74"/>
        <v>2012-3</v>
      </c>
      <c r="E2419">
        <f t="shared" si="75"/>
        <v>7</v>
      </c>
      <c r="F2419">
        <v>99</v>
      </c>
      <c r="G2419" t="b">
        <f>Table1[[#This Row],[day]]=VLOOKUP(Table1[[#This Row],[ym]],Sheet3!$A$4:$B$224,2,FALSE)</f>
        <v>0</v>
      </c>
      <c r="H2419" s="5" t="b">
        <f>Table1[[#This Row],[m15]]=VLOOKUP(Table1[[#This Row],[ym]],Sheet3!$A$4:$C$224,3,FALSE)</f>
        <v>0</v>
      </c>
      <c r="I2419" s="5">
        <f>IF(Table1[[#This Row],[day]]&gt;=2,Table1[[#This Row],[day]]-2,99)</f>
        <v>5</v>
      </c>
      <c r="J2419" s="5" t="b">
        <f>Table1[[#This Row],[n2]]=VLOOKUP(Table1[[#This Row],[ym]],Sheet3!$A$4:$D$224,4,FALSE)</f>
        <v>0</v>
      </c>
    </row>
    <row r="2420" spans="1:10" hidden="1" x14ac:dyDescent="0.75">
      <c r="A2420" s="1" t="s">
        <v>2421</v>
      </c>
      <c r="B2420">
        <v>137.509995</v>
      </c>
      <c r="C2420">
        <v>115.739998</v>
      </c>
      <c r="D2420" t="str">
        <f t="shared" si="74"/>
        <v>2012-3</v>
      </c>
      <c r="E2420">
        <f t="shared" si="75"/>
        <v>8</v>
      </c>
      <c r="F2420">
        <v>99</v>
      </c>
      <c r="G2420" t="b">
        <f>Table1[[#This Row],[day]]=VLOOKUP(Table1[[#This Row],[ym]],Sheet3!$A$4:$B$224,2,FALSE)</f>
        <v>0</v>
      </c>
      <c r="H2420" s="5" t="b">
        <f>Table1[[#This Row],[m15]]=VLOOKUP(Table1[[#This Row],[ym]],Sheet3!$A$4:$C$224,3,FALSE)</f>
        <v>0</v>
      </c>
      <c r="I2420" s="5">
        <f>IF(Table1[[#This Row],[day]]&gt;=2,Table1[[#This Row],[day]]-2,99)</f>
        <v>6</v>
      </c>
      <c r="J2420" s="5" t="b">
        <f>Table1[[#This Row],[n2]]=VLOOKUP(Table1[[#This Row],[ym]],Sheet3!$A$4:$D$224,4,FALSE)</f>
        <v>0</v>
      </c>
    </row>
    <row r="2421" spans="1:10" hidden="1" x14ac:dyDescent="0.75">
      <c r="A2421" s="1" t="s">
        <v>2422</v>
      </c>
      <c r="B2421">
        <v>138.050003</v>
      </c>
      <c r="C2421">
        <v>115.970001</v>
      </c>
      <c r="D2421" t="str">
        <f t="shared" si="74"/>
        <v>2012-3</v>
      </c>
      <c r="E2421">
        <f t="shared" si="75"/>
        <v>9</v>
      </c>
      <c r="F2421">
        <v>99</v>
      </c>
      <c r="G2421" t="b">
        <f>Table1[[#This Row],[day]]=VLOOKUP(Table1[[#This Row],[ym]],Sheet3!$A$4:$B$224,2,FALSE)</f>
        <v>0</v>
      </c>
      <c r="H2421" s="5" t="b">
        <f>Table1[[#This Row],[m15]]=VLOOKUP(Table1[[#This Row],[ym]],Sheet3!$A$4:$C$224,3,FALSE)</f>
        <v>0</v>
      </c>
      <c r="I2421" s="5">
        <f>IF(Table1[[#This Row],[day]]&gt;=2,Table1[[#This Row],[day]]-2,99)</f>
        <v>7</v>
      </c>
      <c r="J2421" s="5" t="b">
        <f>Table1[[#This Row],[n2]]=VLOOKUP(Table1[[#This Row],[ym]],Sheet3!$A$4:$D$224,4,FALSE)</f>
        <v>0</v>
      </c>
    </row>
    <row r="2422" spans="1:10" hidden="1" x14ac:dyDescent="0.75">
      <c r="A2422" s="1" t="s">
        <v>2423</v>
      </c>
      <c r="B2422">
        <v>138.070007</v>
      </c>
      <c r="C2422">
        <v>115.949997</v>
      </c>
      <c r="D2422" t="str">
        <f t="shared" si="74"/>
        <v>2012-3</v>
      </c>
      <c r="E2422">
        <f t="shared" si="75"/>
        <v>12</v>
      </c>
      <c r="F2422">
        <v>99</v>
      </c>
      <c r="G2422" t="b">
        <f>Table1[[#This Row],[day]]=VLOOKUP(Table1[[#This Row],[ym]],Sheet3!$A$4:$B$224,2,FALSE)</f>
        <v>0</v>
      </c>
      <c r="H2422" s="5" t="b">
        <f>Table1[[#This Row],[m15]]=VLOOKUP(Table1[[#This Row],[ym]],Sheet3!$A$4:$C$224,3,FALSE)</f>
        <v>0</v>
      </c>
      <c r="I2422" s="5">
        <f>IF(Table1[[#This Row],[day]]&gt;=2,Table1[[#This Row],[day]]-2,99)</f>
        <v>10</v>
      </c>
      <c r="J2422" s="5" t="b">
        <f>Table1[[#This Row],[n2]]=VLOOKUP(Table1[[#This Row],[ym]],Sheet3!$A$4:$D$224,4,FALSE)</f>
        <v>0</v>
      </c>
    </row>
    <row r="2423" spans="1:10" hidden="1" x14ac:dyDescent="0.75">
      <c r="A2423" s="1" t="s">
        <v>2424</v>
      </c>
      <c r="B2423">
        <v>140.55999800000001</v>
      </c>
      <c r="C2423">
        <v>113.910004</v>
      </c>
      <c r="D2423" t="str">
        <f t="shared" si="74"/>
        <v>2012-3</v>
      </c>
      <c r="E2423">
        <f t="shared" si="75"/>
        <v>13</v>
      </c>
      <c r="F2423">
        <v>99</v>
      </c>
      <c r="G2423" t="b">
        <f>Table1[[#This Row],[day]]=VLOOKUP(Table1[[#This Row],[ym]],Sheet3!$A$4:$B$224,2,FALSE)</f>
        <v>0</v>
      </c>
      <c r="H2423" s="5" t="b">
        <f>Table1[[#This Row],[m15]]=VLOOKUP(Table1[[#This Row],[ym]],Sheet3!$A$4:$C$224,3,FALSE)</f>
        <v>0</v>
      </c>
      <c r="I2423" s="5">
        <f>IF(Table1[[#This Row],[day]]&gt;=2,Table1[[#This Row],[day]]-2,99)</f>
        <v>11</v>
      </c>
      <c r="J2423" s="5" t="b">
        <f>Table1[[#This Row],[n2]]=VLOOKUP(Table1[[#This Row],[ym]],Sheet3!$A$4:$D$224,4,FALSE)</f>
        <v>0</v>
      </c>
    </row>
    <row r="2424" spans="1:10" hidden="1" x14ac:dyDescent="0.75">
      <c r="A2424" s="1" t="s">
        <v>2425</v>
      </c>
      <c r="B2424">
        <v>140.38000500000001</v>
      </c>
      <c r="C2424">
        <v>111.040001</v>
      </c>
      <c r="D2424" t="str">
        <f t="shared" si="74"/>
        <v>2012-3</v>
      </c>
      <c r="E2424">
        <f t="shared" si="75"/>
        <v>14</v>
      </c>
      <c r="F2424">
        <v>99</v>
      </c>
      <c r="G2424" t="b">
        <f>Table1[[#This Row],[day]]=VLOOKUP(Table1[[#This Row],[ym]],Sheet3!$A$4:$B$224,2,FALSE)</f>
        <v>0</v>
      </c>
      <c r="H2424" s="5" t="b">
        <f>Table1[[#This Row],[m15]]=VLOOKUP(Table1[[#This Row],[ym]],Sheet3!$A$4:$C$224,3,FALSE)</f>
        <v>0</v>
      </c>
      <c r="I2424" s="5">
        <f>IF(Table1[[#This Row],[day]]&gt;=2,Table1[[#This Row],[day]]-2,99)</f>
        <v>12</v>
      </c>
      <c r="J2424" s="5" t="b">
        <f>Table1[[#This Row],[n2]]=VLOOKUP(Table1[[#This Row],[ym]],Sheet3!$A$4:$D$224,4,FALSE)</f>
        <v>0</v>
      </c>
    </row>
    <row r="2425" spans="1:10" hidden="1" x14ac:dyDescent="0.75">
      <c r="A2425" s="1" t="s">
        <v>2426</v>
      </c>
      <c r="B2425">
        <v>141.220001</v>
      </c>
      <c r="C2425">
        <v>111.209999</v>
      </c>
      <c r="D2425" t="str">
        <f t="shared" si="74"/>
        <v>2012-3</v>
      </c>
      <c r="E2425">
        <f t="shared" si="75"/>
        <v>15</v>
      </c>
      <c r="F2425">
        <v>99</v>
      </c>
      <c r="G2425" t="b">
        <f>Table1[[#This Row],[day]]=VLOOKUP(Table1[[#This Row],[ym]],Sheet3!$A$4:$B$224,2,FALSE)</f>
        <v>0</v>
      </c>
      <c r="H2425" s="5" t="b">
        <f>Table1[[#This Row],[m15]]=VLOOKUP(Table1[[#This Row],[ym]],Sheet3!$A$4:$C$224,3,FALSE)</f>
        <v>0</v>
      </c>
      <c r="I2425" s="5">
        <f>IF(Table1[[#This Row],[day]]&gt;=2,Table1[[#This Row],[day]]-2,99)</f>
        <v>13</v>
      </c>
      <c r="J2425" s="5" t="b">
        <f>Table1[[#This Row],[n2]]=VLOOKUP(Table1[[#This Row],[ym]],Sheet3!$A$4:$D$224,4,FALSE)</f>
        <v>0</v>
      </c>
    </row>
    <row r="2426" spans="1:10" hidden="1" x14ac:dyDescent="0.75">
      <c r="A2426" s="1" t="s">
        <v>2427</v>
      </c>
      <c r="B2426">
        <v>141.41000399999999</v>
      </c>
      <c r="C2426">
        <v>111.43</v>
      </c>
      <c r="D2426" t="str">
        <f t="shared" si="74"/>
        <v>2012-3</v>
      </c>
      <c r="E2426">
        <f t="shared" si="75"/>
        <v>16</v>
      </c>
      <c r="F2426">
        <v>1</v>
      </c>
      <c r="G2426" t="b">
        <f>Table1[[#This Row],[day]]=VLOOKUP(Table1[[#This Row],[ym]],Sheet3!$A$4:$B$224,2,FALSE)</f>
        <v>0</v>
      </c>
      <c r="H2426" s="5" t="b">
        <f>Table1[[#This Row],[m15]]=VLOOKUP(Table1[[#This Row],[ym]],Sheet3!$A$4:$C$224,3,FALSE)</f>
        <v>1</v>
      </c>
      <c r="I2426" s="5">
        <f>IF(Table1[[#This Row],[day]]&gt;=2,Table1[[#This Row],[day]]-2,99)</f>
        <v>14</v>
      </c>
      <c r="J2426" s="5" t="b">
        <f>Table1[[#This Row],[n2]]=VLOOKUP(Table1[[#This Row],[ym]],Sheet3!$A$4:$D$224,4,FALSE)</f>
        <v>0</v>
      </c>
    </row>
    <row r="2427" spans="1:10" hidden="1" x14ac:dyDescent="0.75">
      <c r="A2427" s="1" t="s">
        <v>2428</v>
      </c>
      <c r="B2427">
        <v>141.990005</v>
      </c>
      <c r="C2427">
        <v>110.099998</v>
      </c>
      <c r="D2427" t="str">
        <f t="shared" si="74"/>
        <v>2012-3</v>
      </c>
      <c r="E2427">
        <f t="shared" si="75"/>
        <v>19</v>
      </c>
      <c r="F2427">
        <v>4</v>
      </c>
      <c r="G2427" t="b">
        <f>Table1[[#This Row],[day]]=VLOOKUP(Table1[[#This Row],[ym]],Sheet3!$A$4:$B$224,2,FALSE)</f>
        <v>0</v>
      </c>
      <c r="H2427" s="5" t="b">
        <f>Table1[[#This Row],[m15]]=VLOOKUP(Table1[[#This Row],[ym]],Sheet3!$A$4:$C$224,3,FALSE)</f>
        <v>0</v>
      </c>
      <c r="I2427" s="5">
        <f>IF(Table1[[#This Row],[day]]&gt;=2,Table1[[#This Row],[day]]-2,99)</f>
        <v>17</v>
      </c>
      <c r="J2427" s="5" t="b">
        <f>Table1[[#This Row],[n2]]=VLOOKUP(Table1[[#This Row],[ym]],Sheet3!$A$4:$D$224,4,FALSE)</f>
        <v>0</v>
      </c>
    </row>
    <row r="2428" spans="1:10" hidden="1" x14ac:dyDescent="0.75">
      <c r="A2428" s="1" t="s">
        <v>2429</v>
      </c>
      <c r="B2428">
        <v>141.55999800000001</v>
      </c>
      <c r="C2428">
        <v>110.540001</v>
      </c>
      <c r="D2428" t="str">
        <f t="shared" si="74"/>
        <v>2012-3</v>
      </c>
      <c r="E2428">
        <f t="shared" si="75"/>
        <v>20</v>
      </c>
      <c r="F2428">
        <v>5</v>
      </c>
      <c r="G2428" t="b">
        <f>Table1[[#This Row],[day]]=VLOOKUP(Table1[[#This Row],[ym]],Sheet3!$A$4:$B$224,2,FALSE)</f>
        <v>0</v>
      </c>
      <c r="H2428" s="5" t="b">
        <f>Table1[[#This Row],[m15]]=VLOOKUP(Table1[[#This Row],[ym]],Sheet3!$A$4:$C$224,3,FALSE)</f>
        <v>0</v>
      </c>
      <c r="I2428" s="5">
        <f>IF(Table1[[#This Row],[day]]&gt;=2,Table1[[#This Row],[day]]-2,99)</f>
        <v>18</v>
      </c>
      <c r="J2428" s="5" t="b">
        <f>Table1[[#This Row],[n2]]=VLOOKUP(Table1[[#This Row],[ym]],Sheet3!$A$4:$D$224,4,FALSE)</f>
        <v>0</v>
      </c>
    </row>
    <row r="2429" spans="1:10" hidden="1" x14ac:dyDescent="0.75">
      <c r="A2429" s="1" t="s">
        <v>2430</v>
      </c>
      <c r="B2429">
        <v>141.300003</v>
      </c>
      <c r="C2429">
        <v>111.790001</v>
      </c>
      <c r="D2429" t="str">
        <f t="shared" si="74"/>
        <v>2012-3</v>
      </c>
      <c r="E2429">
        <f t="shared" si="75"/>
        <v>21</v>
      </c>
      <c r="F2429">
        <v>6</v>
      </c>
      <c r="G2429" t="b">
        <f>Table1[[#This Row],[day]]=VLOOKUP(Table1[[#This Row],[ym]],Sheet3!$A$4:$B$224,2,FALSE)</f>
        <v>0</v>
      </c>
      <c r="H2429" s="5" t="b">
        <f>Table1[[#This Row],[m15]]=VLOOKUP(Table1[[#This Row],[ym]],Sheet3!$A$4:$C$224,3,FALSE)</f>
        <v>0</v>
      </c>
      <c r="I2429" s="5">
        <f>IF(Table1[[#This Row],[day]]&gt;=2,Table1[[#This Row],[day]]-2,99)</f>
        <v>19</v>
      </c>
      <c r="J2429" s="5" t="b">
        <f>Table1[[#This Row],[n2]]=VLOOKUP(Table1[[#This Row],[ym]],Sheet3!$A$4:$D$224,4,FALSE)</f>
        <v>0</v>
      </c>
    </row>
    <row r="2430" spans="1:10" hidden="1" x14ac:dyDescent="0.75">
      <c r="A2430" s="1" t="s">
        <v>2431</v>
      </c>
      <c r="B2430">
        <v>140.33000200000001</v>
      </c>
      <c r="C2430">
        <v>112.150002</v>
      </c>
      <c r="D2430" t="str">
        <f t="shared" si="74"/>
        <v>2012-3</v>
      </c>
      <c r="E2430">
        <f t="shared" si="75"/>
        <v>22</v>
      </c>
      <c r="F2430">
        <v>7</v>
      </c>
      <c r="G2430" t="b">
        <f>Table1[[#This Row],[day]]=VLOOKUP(Table1[[#This Row],[ym]],Sheet3!$A$4:$B$224,2,FALSE)</f>
        <v>0</v>
      </c>
      <c r="H2430" s="5" t="b">
        <f>Table1[[#This Row],[m15]]=VLOOKUP(Table1[[#This Row],[ym]],Sheet3!$A$4:$C$224,3,FALSE)</f>
        <v>0</v>
      </c>
      <c r="I2430" s="5">
        <f>IF(Table1[[#This Row],[day]]&gt;=2,Table1[[#This Row],[day]]-2,99)</f>
        <v>20</v>
      </c>
      <c r="J2430" s="5" t="b">
        <f>Table1[[#This Row],[n2]]=VLOOKUP(Table1[[#This Row],[ym]],Sheet3!$A$4:$D$224,4,FALSE)</f>
        <v>0</v>
      </c>
    </row>
    <row r="2431" spans="1:10" hidden="1" x14ac:dyDescent="0.75">
      <c r="A2431" s="1" t="s">
        <v>2432</v>
      </c>
      <c r="B2431">
        <v>140.80999800000001</v>
      </c>
      <c r="C2431">
        <v>113.209999</v>
      </c>
      <c r="D2431" t="str">
        <f t="shared" si="74"/>
        <v>2012-3</v>
      </c>
      <c r="E2431">
        <f t="shared" si="75"/>
        <v>23</v>
      </c>
      <c r="F2431">
        <v>8</v>
      </c>
      <c r="G2431" t="b">
        <f>Table1[[#This Row],[day]]=VLOOKUP(Table1[[#This Row],[ym]],Sheet3!$A$4:$B$224,2,FALSE)</f>
        <v>0</v>
      </c>
      <c r="H2431" s="5" t="b">
        <f>Table1[[#This Row],[m15]]=VLOOKUP(Table1[[#This Row],[ym]],Sheet3!$A$4:$C$224,3,FALSE)</f>
        <v>0</v>
      </c>
      <c r="I2431" s="5">
        <f>IF(Table1[[#This Row],[day]]&gt;=2,Table1[[#This Row],[day]]-2,99)</f>
        <v>21</v>
      </c>
      <c r="J2431" s="5" t="b">
        <f>Table1[[#This Row],[n2]]=VLOOKUP(Table1[[#This Row],[ym]],Sheet3!$A$4:$D$224,4,FALSE)</f>
        <v>0</v>
      </c>
    </row>
    <row r="2432" spans="1:10" hidden="1" x14ac:dyDescent="0.75">
      <c r="A2432" s="1" t="s">
        <v>2433</v>
      </c>
      <c r="B2432">
        <v>142.05999800000001</v>
      </c>
      <c r="C2432">
        <v>112.629997</v>
      </c>
      <c r="D2432" t="str">
        <f t="shared" si="74"/>
        <v>2012-3</v>
      </c>
      <c r="E2432">
        <f t="shared" si="75"/>
        <v>26</v>
      </c>
      <c r="F2432">
        <v>11</v>
      </c>
      <c r="G2432" t="b">
        <f>Table1[[#This Row],[day]]=VLOOKUP(Table1[[#This Row],[ym]],Sheet3!$A$4:$B$224,2,FALSE)</f>
        <v>0</v>
      </c>
      <c r="H2432" s="5" t="b">
        <f>Table1[[#This Row],[m15]]=VLOOKUP(Table1[[#This Row],[ym]],Sheet3!$A$4:$C$224,3,FALSE)</f>
        <v>0</v>
      </c>
      <c r="I2432" s="5">
        <f>IF(Table1[[#This Row],[day]]&gt;=2,Table1[[#This Row],[day]]-2,99)</f>
        <v>24</v>
      </c>
      <c r="J2432" s="5" t="b">
        <f>Table1[[#This Row],[n2]]=VLOOKUP(Table1[[#This Row],[ym]],Sheet3!$A$4:$D$224,4,FALSE)</f>
        <v>0</v>
      </c>
    </row>
    <row r="2433" spans="1:10" hidden="1" x14ac:dyDescent="0.75">
      <c r="A2433" s="1" t="s">
        <v>2434</v>
      </c>
      <c r="B2433">
        <v>141.66999799999999</v>
      </c>
      <c r="C2433">
        <v>113.44000200000001</v>
      </c>
      <c r="D2433" t="str">
        <f t="shared" si="74"/>
        <v>2012-3</v>
      </c>
      <c r="E2433">
        <f t="shared" si="75"/>
        <v>27</v>
      </c>
      <c r="F2433">
        <v>12</v>
      </c>
      <c r="G2433" t="b">
        <f>Table1[[#This Row],[day]]=VLOOKUP(Table1[[#This Row],[ym]],Sheet3!$A$4:$B$224,2,FALSE)</f>
        <v>0</v>
      </c>
      <c r="H2433" s="5" t="b">
        <f>Table1[[#This Row],[m15]]=VLOOKUP(Table1[[#This Row],[ym]],Sheet3!$A$4:$C$224,3,FALSE)</f>
        <v>0</v>
      </c>
      <c r="I2433" s="5">
        <f>IF(Table1[[#This Row],[day]]&gt;=2,Table1[[#This Row],[day]]-2,99)</f>
        <v>25</v>
      </c>
      <c r="J2433" s="5" t="b">
        <f>Table1[[#This Row],[n2]]=VLOOKUP(Table1[[#This Row],[ym]],Sheet3!$A$4:$D$224,4,FALSE)</f>
        <v>0</v>
      </c>
    </row>
    <row r="2434" spans="1:10" hidden="1" x14ac:dyDescent="0.75">
      <c r="A2434" s="1" t="s">
        <v>2435</v>
      </c>
      <c r="B2434">
        <v>141</v>
      </c>
      <c r="C2434">
        <v>113.279999</v>
      </c>
      <c r="D2434" t="str">
        <f t="shared" ref="D2434:D2497" si="76">YEAR(A2434)&amp;"-"&amp;MONTH(A2434)</f>
        <v>2012-3</v>
      </c>
      <c r="E2434">
        <f t="shared" ref="E2434:E2497" si="77">DAY(A2434)</f>
        <v>28</v>
      </c>
      <c r="F2434">
        <v>13</v>
      </c>
      <c r="G2434" t="b">
        <f>Table1[[#This Row],[day]]=VLOOKUP(Table1[[#This Row],[ym]],Sheet3!$A$4:$B$224,2,FALSE)</f>
        <v>0</v>
      </c>
      <c r="H2434" s="5" t="b">
        <f>Table1[[#This Row],[m15]]=VLOOKUP(Table1[[#This Row],[ym]],Sheet3!$A$4:$C$224,3,FALSE)</f>
        <v>0</v>
      </c>
      <c r="I2434" s="5">
        <f>IF(Table1[[#This Row],[day]]&gt;=2,Table1[[#This Row],[day]]-2,99)</f>
        <v>26</v>
      </c>
      <c r="J2434" s="5" t="b">
        <f>Table1[[#This Row],[n2]]=VLOOKUP(Table1[[#This Row],[ym]],Sheet3!$A$4:$D$224,4,FALSE)</f>
        <v>0</v>
      </c>
    </row>
    <row r="2435" spans="1:10" hidden="1" x14ac:dyDescent="0.75">
      <c r="A2435" s="1" t="s">
        <v>2436</v>
      </c>
      <c r="B2435">
        <v>140.71000699999999</v>
      </c>
      <c r="C2435">
        <v>114.129997</v>
      </c>
      <c r="D2435" t="str">
        <f t="shared" si="76"/>
        <v>2012-3</v>
      </c>
      <c r="E2435">
        <f t="shared" si="77"/>
        <v>29</v>
      </c>
      <c r="F2435">
        <v>14</v>
      </c>
      <c r="G2435" t="b">
        <f>Table1[[#This Row],[day]]=VLOOKUP(Table1[[#This Row],[ym]],Sheet3!$A$4:$B$224,2,FALSE)</f>
        <v>0</v>
      </c>
      <c r="H2435" s="5" t="b">
        <f>Table1[[#This Row],[m15]]=VLOOKUP(Table1[[#This Row],[ym]],Sheet3!$A$4:$C$224,3,FALSE)</f>
        <v>0</v>
      </c>
      <c r="I2435" s="5">
        <f>IF(Table1[[#This Row],[day]]&gt;=2,Table1[[#This Row],[day]]-2,99)</f>
        <v>27</v>
      </c>
      <c r="J2435" s="5" t="b">
        <f>Table1[[#This Row],[n2]]=VLOOKUP(Table1[[#This Row],[ym]],Sheet3!$A$4:$D$224,4,FALSE)</f>
        <v>0</v>
      </c>
    </row>
    <row r="2436" spans="1:10" hidden="1" x14ac:dyDescent="0.75">
      <c r="A2436" s="1" t="s">
        <v>2437</v>
      </c>
      <c r="B2436">
        <v>141.21000699999999</v>
      </c>
      <c r="C2436">
        <v>112.199997</v>
      </c>
      <c r="D2436" t="str">
        <f t="shared" si="76"/>
        <v>2012-3</v>
      </c>
      <c r="E2436">
        <f t="shared" si="77"/>
        <v>30</v>
      </c>
      <c r="F2436">
        <v>15</v>
      </c>
      <c r="G2436" t="b">
        <f>Table1[[#This Row],[day]]=VLOOKUP(Table1[[#This Row],[ym]],Sheet3!$A$4:$B$224,2,FALSE)</f>
        <v>0</v>
      </c>
      <c r="H2436" s="5" t="b">
        <f>Table1[[#This Row],[m15]]=VLOOKUP(Table1[[#This Row],[ym]],Sheet3!$A$4:$C$224,3,FALSE)</f>
        <v>0</v>
      </c>
      <c r="I2436" s="5">
        <f>IF(Table1[[#This Row],[day]]&gt;=2,Table1[[#This Row],[day]]-2,99)</f>
        <v>28</v>
      </c>
      <c r="J2436" s="5" t="b">
        <f>Table1[[#This Row],[n2]]=VLOOKUP(Table1[[#This Row],[ym]],Sheet3!$A$4:$D$224,4,FALSE)</f>
        <v>0</v>
      </c>
    </row>
    <row r="2437" spans="1:10" x14ac:dyDescent="0.75">
      <c r="A2437" s="1" t="s">
        <v>2438</v>
      </c>
      <c r="B2437">
        <v>142.320007</v>
      </c>
      <c r="C2437">
        <v>112.529999</v>
      </c>
      <c r="D2437" t="str">
        <f t="shared" si="76"/>
        <v>2012-4</v>
      </c>
      <c r="E2437">
        <f t="shared" si="77"/>
        <v>2</v>
      </c>
      <c r="F2437">
        <v>99</v>
      </c>
      <c r="G2437" t="b">
        <f>Table1[[#This Row],[day]]=VLOOKUP(Table1[[#This Row],[ym]],Sheet3!$A$4:$B$224,2,FALSE)</f>
        <v>1</v>
      </c>
      <c r="H2437" s="5" t="b">
        <f>Table1[[#This Row],[m15]]=VLOOKUP(Table1[[#This Row],[ym]],Sheet3!$A$4:$C$224,3,FALSE)</f>
        <v>0</v>
      </c>
      <c r="I2437" s="5">
        <f>IF(Table1[[#This Row],[day]]&gt;=2,Table1[[#This Row],[day]]-2,99)</f>
        <v>0</v>
      </c>
      <c r="J2437" s="5" t="b">
        <f>Table1[[#This Row],[n2]]=VLOOKUP(Table1[[#This Row],[ym]],Sheet3!$A$4:$D$224,4,FALSE)</f>
        <v>1</v>
      </c>
    </row>
    <row r="2438" spans="1:10" hidden="1" x14ac:dyDescent="0.75">
      <c r="A2438" s="1" t="s">
        <v>2439</v>
      </c>
      <c r="B2438">
        <v>141.779999</v>
      </c>
      <c r="C2438">
        <v>110.58000199999999</v>
      </c>
      <c r="D2438" t="str">
        <f t="shared" si="76"/>
        <v>2012-4</v>
      </c>
      <c r="E2438">
        <f t="shared" si="77"/>
        <v>3</v>
      </c>
      <c r="F2438">
        <v>99</v>
      </c>
      <c r="G2438" t="b">
        <f>Table1[[#This Row],[day]]=VLOOKUP(Table1[[#This Row],[ym]],Sheet3!$A$4:$B$224,2,FALSE)</f>
        <v>0</v>
      </c>
      <c r="H2438" s="5" t="b">
        <f>Table1[[#This Row],[m15]]=VLOOKUP(Table1[[#This Row],[ym]],Sheet3!$A$4:$C$224,3,FALSE)</f>
        <v>0</v>
      </c>
      <c r="I2438" s="5">
        <f>IF(Table1[[#This Row],[day]]&gt;=2,Table1[[#This Row],[day]]-2,99)</f>
        <v>1</v>
      </c>
      <c r="J2438" s="5" t="b">
        <f>Table1[[#This Row],[n2]]=VLOOKUP(Table1[[#This Row],[ym]],Sheet3!$A$4:$D$224,4,FALSE)</f>
        <v>0</v>
      </c>
    </row>
    <row r="2439" spans="1:10" hidden="1" x14ac:dyDescent="0.75">
      <c r="A2439" s="1" t="s">
        <v>2440</v>
      </c>
      <c r="B2439">
        <v>140.270004</v>
      </c>
      <c r="C2439">
        <v>112.099998</v>
      </c>
      <c r="D2439" t="str">
        <f t="shared" si="76"/>
        <v>2012-4</v>
      </c>
      <c r="E2439">
        <f t="shared" si="77"/>
        <v>4</v>
      </c>
      <c r="F2439">
        <v>99</v>
      </c>
      <c r="G2439" t="b">
        <f>Table1[[#This Row],[day]]=VLOOKUP(Table1[[#This Row],[ym]],Sheet3!$A$4:$B$224,2,FALSE)</f>
        <v>0</v>
      </c>
      <c r="H2439" s="5" t="b">
        <f>Table1[[#This Row],[m15]]=VLOOKUP(Table1[[#This Row],[ym]],Sheet3!$A$4:$C$224,3,FALSE)</f>
        <v>0</v>
      </c>
      <c r="I2439" s="5">
        <f>IF(Table1[[#This Row],[day]]&gt;=2,Table1[[#This Row],[day]]-2,99)</f>
        <v>2</v>
      </c>
      <c r="J2439" s="5" t="b">
        <f>Table1[[#This Row],[n2]]=VLOOKUP(Table1[[#This Row],[ym]],Sheet3!$A$4:$D$224,4,FALSE)</f>
        <v>0</v>
      </c>
    </row>
    <row r="2440" spans="1:10" hidden="1" x14ac:dyDescent="0.75">
      <c r="A2440" s="1" t="s">
        <v>2441</v>
      </c>
      <c r="B2440">
        <v>140.300003</v>
      </c>
      <c r="C2440">
        <v>112.910004</v>
      </c>
      <c r="D2440" t="str">
        <f t="shared" si="76"/>
        <v>2012-4</v>
      </c>
      <c r="E2440">
        <f t="shared" si="77"/>
        <v>5</v>
      </c>
      <c r="F2440">
        <v>99</v>
      </c>
      <c r="G2440" t="b">
        <f>Table1[[#This Row],[day]]=VLOOKUP(Table1[[#This Row],[ym]],Sheet3!$A$4:$B$224,2,FALSE)</f>
        <v>0</v>
      </c>
      <c r="H2440" s="5" t="b">
        <f>Table1[[#This Row],[m15]]=VLOOKUP(Table1[[#This Row],[ym]],Sheet3!$A$4:$C$224,3,FALSE)</f>
        <v>0</v>
      </c>
      <c r="I2440" s="5">
        <f>IF(Table1[[#This Row],[day]]&gt;=2,Table1[[#This Row],[day]]-2,99)</f>
        <v>3</v>
      </c>
      <c r="J2440" s="5" t="b">
        <f>Table1[[#This Row],[n2]]=VLOOKUP(Table1[[#This Row],[ym]],Sheet3!$A$4:$D$224,4,FALSE)</f>
        <v>0</v>
      </c>
    </row>
    <row r="2441" spans="1:10" hidden="1" x14ac:dyDescent="0.75">
      <c r="A2441" s="1" t="s">
        <v>2442</v>
      </c>
      <c r="B2441">
        <v>138.69000199999999</v>
      </c>
      <c r="C2441">
        <v>115.550003</v>
      </c>
      <c r="D2441" t="str">
        <f t="shared" si="76"/>
        <v>2012-4</v>
      </c>
      <c r="E2441">
        <f t="shared" si="77"/>
        <v>9</v>
      </c>
      <c r="F2441">
        <v>99</v>
      </c>
      <c r="G2441" t="b">
        <f>Table1[[#This Row],[day]]=VLOOKUP(Table1[[#This Row],[ym]],Sheet3!$A$4:$B$224,2,FALSE)</f>
        <v>0</v>
      </c>
      <c r="H2441" s="5" t="b">
        <f>Table1[[#This Row],[m15]]=VLOOKUP(Table1[[#This Row],[ym]],Sheet3!$A$4:$C$224,3,FALSE)</f>
        <v>0</v>
      </c>
      <c r="I2441" s="5">
        <f>IF(Table1[[#This Row],[day]]&gt;=2,Table1[[#This Row],[day]]-2,99)</f>
        <v>7</v>
      </c>
      <c r="J2441" s="5" t="b">
        <f>Table1[[#This Row],[n2]]=VLOOKUP(Table1[[#This Row],[ym]],Sheet3!$A$4:$D$224,4,FALSE)</f>
        <v>0</v>
      </c>
    </row>
    <row r="2442" spans="1:10" hidden="1" x14ac:dyDescent="0.75">
      <c r="A2442" s="1" t="s">
        <v>2443</v>
      </c>
      <c r="B2442">
        <v>136.39999399999999</v>
      </c>
      <c r="C2442">
        <v>116.860001</v>
      </c>
      <c r="D2442" t="str">
        <f t="shared" si="76"/>
        <v>2012-4</v>
      </c>
      <c r="E2442">
        <f t="shared" si="77"/>
        <v>10</v>
      </c>
      <c r="F2442">
        <v>99</v>
      </c>
      <c r="G2442" t="b">
        <f>Table1[[#This Row],[day]]=VLOOKUP(Table1[[#This Row],[ym]],Sheet3!$A$4:$B$224,2,FALSE)</f>
        <v>0</v>
      </c>
      <c r="H2442" s="5" t="b">
        <f>Table1[[#This Row],[m15]]=VLOOKUP(Table1[[#This Row],[ym]],Sheet3!$A$4:$C$224,3,FALSE)</f>
        <v>0</v>
      </c>
      <c r="I2442" s="5">
        <f>IF(Table1[[#This Row],[day]]&gt;=2,Table1[[#This Row],[day]]-2,99)</f>
        <v>8</v>
      </c>
      <c r="J2442" s="5" t="b">
        <f>Table1[[#This Row],[n2]]=VLOOKUP(Table1[[#This Row],[ym]],Sheet3!$A$4:$D$224,4,FALSE)</f>
        <v>0</v>
      </c>
    </row>
    <row r="2443" spans="1:10" hidden="1" x14ac:dyDescent="0.75">
      <c r="A2443" s="1" t="s">
        <v>2444</v>
      </c>
      <c r="B2443">
        <v>137.33999600000001</v>
      </c>
      <c r="C2443">
        <v>115.459999</v>
      </c>
      <c r="D2443" t="str">
        <f t="shared" si="76"/>
        <v>2012-4</v>
      </c>
      <c r="E2443">
        <f t="shared" si="77"/>
        <v>11</v>
      </c>
      <c r="F2443">
        <v>99</v>
      </c>
      <c r="G2443" t="b">
        <f>Table1[[#This Row],[day]]=VLOOKUP(Table1[[#This Row],[ym]],Sheet3!$A$4:$B$224,2,FALSE)</f>
        <v>0</v>
      </c>
      <c r="H2443" s="5" t="b">
        <f>Table1[[#This Row],[m15]]=VLOOKUP(Table1[[#This Row],[ym]],Sheet3!$A$4:$C$224,3,FALSE)</f>
        <v>0</v>
      </c>
      <c r="I2443" s="5">
        <f>IF(Table1[[#This Row],[day]]&gt;=2,Table1[[#This Row],[day]]-2,99)</f>
        <v>9</v>
      </c>
      <c r="J2443" s="5" t="b">
        <f>Table1[[#This Row],[n2]]=VLOOKUP(Table1[[#This Row],[ym]],Sheet3!$A$4:$D$224,4,FALSE)</f>
        <v>0</v>
      </c>
    </row>
    <row r="2444" spans="1:10" hidden="1" x14ac:dyDescent="0.75">
      <c r="A2444" s="1" t="s">
        <v>2445</v>
      </c>
      <c r="B2444">
        <v>139.300003</v>
      </c>
      <c r="C2444">
        <v>114.980003</v>
      </c>
      <c r="D2444" t="str">
        <f t="shared" si="76"/>
        <v>2012-4</v>
      </c>
      <c r="E2444">
        <f t="shared" si="77"/>
        <v>12</v>
      </c>
      <c r="F2444">
        <v>99</v>
      </c>
      <c r="G2444" t="b">
        <f>Table1[[#This Row],[day]]=VLOOKUP(Table1[[#This Row],[ym]],Sheet3!$A$4:$B$224,2,FALSE)</f>
        <v>0</v>
      </c>
      <c r="H2444" s="5" t="b">
        <f>Table1[[#This Row],[m15]]=VLOOKUP(Table1[[#This Row],[ym]],Sheet3!$A$4:$C$224,3,FALSE)</f>
        <v>0</v>
      </c>
      <c r="I2444" s="5">
        <f>IF(Table1[[#This Row],[day]]&gt;=2,Table1[[#This Row],[day]]-2,99)</f>
        <v>10</v>
      </c>
      <c r="J2444" s="5" t="b">
        <f>Table1[[#This Row],[n2]]=VLOOKUP(Table1[[#This Row],[ym]],Sheet3!$A$4:$D$224,4,FALSE)</f>
        <v>0</v>
      </c>
    </row>
    <row r="2445" spans="1:10" hidden="1" x14ac:dyDescent="0.75">
      <c r="A2445" s="1" t="s">
        <v>2446</v>
      </c>
      <c r="B2445">
        <v>137.58999600000001</v>
      </c>
      <c r="C2445">
        <v>116.839996</v>
      </c>
      <c r="D2445" t="str">
        <f t="shared" si="76"/>
        <v>2012-4</v>
      </c>
      <c r="E2445">
        <f t="shared" si="77"/>
        <v>13</v>
      </c>
      <c r="F2445">
        <v>99</v>
      </c>
      <c r="G2445" t="b">
        <f>Table1[[#This Row],[day]]=VLOOKUP(Table1[[#This Row],[ym]],Sheet3!$A$4:$B$224,2,FALSE)</f>
        <v>0</v>
      </c>
      <c r="H2445" s="5" t="b">
        <f>Table1[[#This Row],[m15]]=VLOOKUP(Table1[[#This Row],[ym]],Sheet3!$A$4:$C$224,3,FALSE)</f>
        <v>0</v>
      </c>
      <c r="I2445" s="5">
        <f>IF(Table1[[#This Row],[day]]&gt;=2,Table1[[#This Row],[day]]-2,99)</f>
        <v>11</v>
      </c>
      <c r="J2445" s="5" t="b">
        <f>Table1[[#This Row],[n2]]=VLOOKUP(Table1[[#This Row],[ym]],Sheet3!$A$4:$D$224,4,FALSE)</f>
        <v>0</v>
      </c>
    </row>
    <row r="2446" spans="1:10" hidden="1" x14ac:dyDescent="0.75">
      <c r="A2446" s="1" t="s">
        <v>2447</v>
      </c>
      <c r="B2446">
        <v>137.479996</v>
      </c>
      <c r="C2446">
        <v>116.66999800000001</v>
      </c>
      <c r="D2446" t="str">
        <f t="shared" si="76"/>
        <v>2012-4</v>
      </c>
      <c r="E2446">
        <f t="shared" si="77"/>
        <v>16</v>
      </c>
      <c r="F2446">
        <v>1</v>
      </c>
      <c r="G2446" t="b">
        <f>Table1[[#This Row],[day]]=VLOOKUP(Table1[[#This Row],[ym]],Sheet3!$A$4:$B$224,2,FALSE)</f>
        <v>0</v>
      </c>
      <c r="H2446" s="5" t="b">
        <f>Table1[[#This Row],[m15]]=VLOOKUP(Table1[[#This Row],[ym]],Sheet3!$A$4:$C$224,3,FALSE)</f>
        <v>1</v>
      </c>
      <c r="I2446" s="5">
        <f>IF(Table1[[#This Row],[day]]&gt;=2,Table1[[#This Row],[day]]-2,99)</f>
        <v>14</v>
      </c>
      <c r="J2446" s="5" t="b">
        <f>Table1[[#This Row],[n2]]=VLOOKUP(Table1[[#This Row],[ym]],Sheet3!$A$4:$D$224,4,FALSE)</f>
        <v>0</v>
      </c>
    </row>
    <row r="2447" spans="1:10" hidden="1" x14ac:dyDescent="0.75">
      <c r="A2447" s="1" t="s">
        <v>2448</v>
      </c>
      <c r="B2447">
        <v>139.529999</v>
      </c>
      <c r="C2447">
        <v>116.599998</v>
      </c>
      <c r="D2447" t="str">
        <f t="shared" si="76"/>
        <v>2012-4</v>
      </c>
      <c r="E2447">
        <f t="shared" si="77"/>
        <v>17</v>
      </c>
      <c r="F2447">
        <v>2</v>
      </c>
      <c r="G2447" t="b">
        <f>Table1[[#This Row],[day]]=VLOOKUP(Table1[[#This Row],[ym]],Sheet3!$A$4:$B$224,2,FALSE)</f>
        <v>0</v>
      </c>
      <c r="H2447" s="5" t="b">
        <f>Table1[[#This Row],[m15]]=VLOOKUP(Table1[[#This Row],[ym]],Sheet3!$A$4:$C$224,3,FALSE)</f>
        <v>0</v>
      </c>
      <c r="I2447" s="5">
        <f>IF(Table1[[#This Row],[day]]&gt;=2,Table1[[#This Row],[day]]-2,99)</f>
        <v>15</v>
      </c>
      <c r="J2447" s="5" t="b">
        <f>Table1[[#This Row],[n2]]=VLOOKUP(Table1[[#This Row],[ym]],Sheet3!$A$4:$D$224,4,FALSE)</f>
        <v>0</v>
      </c>
    </row>
    <row r="2448" spans="1:10" hidden="1" x14ac:dyDescent="0.75">
      <c r="A2448" s="1" t="s">
        <v>2449</v>
      </c>
      <c r="B2448">
        <v>139.11000100000001</v>
      </c>
      <c r="C2448">
        <v>116.94000200000001</v>
      </c>
      <c r="D2448" t="str">
        <f t="shared" si="76"/>
        <v>2012-4</v>
      </c>
      <c r="E2448">
        <f t="shared" si="77"/>
        <v>18</v>
      </c>
      <c r="F2448">
        <v>3</v>
      </c>
      <c r="G2448" t="b">
        <f>Table1[[#This Row],[day]]=VLOOKUP(Table1[[#This Row],[ym]],Sheet3!$A$4:$B$224,2,FALSE)</f>
        <v>0</v>
      </c>
      <c r="H2448" s="5" t="b">
        <f>Table1[[#This Row],[m15]]=VLOOKUP(Table1[[#This Row],[ym]],Sheet3!$A$4:$C$224,3,FALSE)</f>
        <v>0</v>
      </c>
      <c r="I2448" s="5">
        <f>IF(Table1[[#This Row],[day]]&gt;=2,Table1[[#This Row],[day]]-2,99)</f>
        <v>16</v>
      </c>
      <c r="J2448" s="5" t="b">
        <f>Table1[[#This Row],[n2]]=VLOOKUP(Table1[[#This Row],[ym]],Sheet3!$A$4:$D$224,4,FALSE)</f>
        <v>0</v>
      </c>
    </row>
    <row r="2449" spans="1:10" hidden="1" x14ac:dyDescent="0.75">
      <c r="A2449" s="1" t="s">
        <v>2450</v>
      </c>
      <c r="B2449">
        <v>138.279999</v>
      </c>
      <c r="C2449">
        <v>117.050003</v>
      </c>
      <c r="D2449" t="str">
        <f t="shared" si="76"/>
        <v>2012-4</v>
      </c>
      <c r="E2449">
        <f t="shared" si="77"/>
        <v>19</v>
      </c>
      <c r="F2449">
        <v>4</v>
      </c>
      <c r="G2449" t="b">
        <f>Table1[[#This Row],[day]]=VLOOKUP(Table1[[#This Row],[ym]],Sheet3!$A$4:$B$224,2,FALSE)</f>
        <v>0</v>
      </c>
      <c r="H2449" s="5" t="b">
        <f>Table1[[#This Row],[m15]]=VLOOKUP(Table1[[#This Row],[ym]],Sheet3!$A$4:$C$224,3,FALSE)</f>
        <v>0</v>
      </c>
      <c r="I2449" s="5">
        <f>IF(Table1[[#This Row],[day]]&gt;=2,Table1[[#This Row],[day]]-2,99)</f>
        <v>17</v>
      </c>
      <c r="J2449" s="5" t="b">
        <f>Table1[[#This Row],[n2]]=VLOOKUP(Table1[[#This Row],[ym]],Sheet3!$A$4:$D$224,4,FALSE)</f>
        <v>0</v>
      </c>
    </row>
    <row r="2450" spans="1:10" hidden="1" x14ac:dyDescent="0.75">
      <c r="A2450" s="1" t="s">
        <v>2451</v>
      </c>
      <c r="B2450">
        <v>138.39999399999999</v>
      </c>
      <c r="C2450">
        <v>117.07</v>
      </c>
      <c r="D2450" t="str">
        <f t="shared" si="76"/>
        <v>2012-4</v>
      </c>
      <c r="E2450">
        <f t="shared" si="77"/>
        <v>20</v>
      </c>
      <c r="F2450">
        <v>5</v>
      </c>
      <c r="G2450" t="b">
        <f>Table1[[#This Row],[day]]=VLOOKUP(Table1[[#This Row],[ym]],Sheet3!$A$4:$B$224,2,FALSE)</f>
        <v>0</v>
      </c>
      <c r="H2450" s="5" t="b">
        <f>Table1[[#This Row],[m15]]=VLOOKUP(Table1[[#This Row],[ym]],Sheet3!$A$4:$C$224,3,FALSE)</f>
        <v>0</v>
      </c>
      <c r="I2450" s="5">
        <f>IF(Table1[[#This Row],[day]]&gt;=2,Table1[[#This Row],[day]]-2,99)</f>
        <v>18</v>
      </c>
      <c r="J2450" s="5" t="b">
        <f>Table1[[#This Row],[n2]]=VLOOKUP(Table1[[#This Row],[ym]],Sheet3!$A$4:$D$224,4,FALSE)</f>
        <v>0</v>
      </c>
    </row>
    <row r="2451" spans="1:10" hidden="1" x14ac:dyDescent="0.75">
      <c r="A2451" s="1" t="s">
        <v>2452</v>
      </c>
      <c r="B2451">
        <v>137.279999</v>
      </c>
      <c r="C2451">
        <v>117.91999800000001</v>
      </c>
      <c r="D2451" t="str">
        <f t="shared" si="76"/>
        <v>2012-4</v>
      </c>
      <c r="E2451">
        <f t="shared" si="77"/>
        <v>23</v>
      </c>
      <c r="F2451">
        <v>8</v>
      </c>
      <c r="G2451" t="b">
        <f>Table1[[#This Row],[day]]=VLOOKUP(Table1[[#This Row],[ym]],Sheet3!$A$4:$B$224,2,FALSE)</f>
        <v>0</v>
      </c>
      <c r="H2451" s="5" t="b">
        <f>Table1[[#This Row],[m15]]=VLOOKUP(Table1[[#This Row],[ym]],Sheet3!$A$4:$C$224,3,FALSE)</f>
        <v>0</v>
      </c>
      <c r="I2451" s="5">
        <f>IF(Table1[[#This Row],[day]]&gt;=2,Table1[[#This Row],[day]]-2,99)</f>
        <v>21</v>
      </c>
      <c r="J2451" s="5" t="b">
        <f>Table1[[#This Row],[n2]]=VLOOKUP(Table1[[#This Row],[ym]],Sheet3!$A$4:$D$224,4,FALSE)</f>
        <v>0</v>
      </c>
    </row>
    <row r="2452" spans="1:10" hidden="1" x14ac:dyDescent="0.75">
      <c r="A2452" s="1" t="s">
        <v>2453</v>
      </c>
      <c r="B2452">
        <v>137.78999300000001</v>
      </c>
      <c r="C2452">
        <v>117.089996</v>
      </c>
      <c r="D2452" t="str">
        <f t="shared" si="76"/>
        <v>2012-4</v>
      </c>
      <c r="E2452">
        <f t="shared" si="77"/>
        <v>24</v>
      </c>
      <c r="F2452">
        <v>9</v>
      </c>
      <c r="G2452" t="b">
        <f>Table1[[#This Row],[day]]=VLOOKUP(Table1[[#This Row],[ym]],Sheet3!$A$4:$B$224,2,FALSE)</f>
        <v>0</v>
      </c>
      <c r="H2452" s="5" t="b">
        <f>Table1[[#This Row],[m15]]=VLOOKUP(Table1[[#This Row],[ym]],Sheet3!$A$4:$C$224,3,FALSE)</f>
        <v>0</v>
      </c>
      <c r="I2452" s="5">
        <f>IF(Table1[[#This Row],[day]]&gt;=2,Table1[[#This Row],[day]]-2,99)</f>
        <v>22</v>
      </c>
      <c r="J2452" s="5" t="b">
        <f>Table1[[#This Row],[n2]]=VLOOKUP(Table1[[#This Row],[ym]],Sheet3!$A$4:$D$224,4,FALSE)</f>
        <v>0</v>
      </c>
    </row>
    <row r="2453" spans="1:10" hidden="1" x14ac:dyDescent="0.75">
      <c r="A2453" s="1" t="s">
        <v>2454</v>
      </c>
      <c r="B2453">
        <v>139.729996</v>
      </c>
      <c r="C2453">
        <v>116.489998</v>
      </c>
      <c r="D2453" t="str">
        <f t="shared" si="76"/>
        <v>2012-4</v>
      </c>
      <c r="E2453">
        <f t="shared" si="77"/>
        <v>25</v>
      </c>
      <c r="F2453">
        <v>10</v>
      </c>
      <c r="G2453" t="b">
        <f>Table1[[#This Row],[day]]=VLOOKUP(Table1[[#This Row],[ym]],Sheet3!$A$4:$B$224,2,FALSE)</f>
        <v>0</v>
      </c>
      <c r="H2453" s="5" t="b">
        <f>Table1[[#This Row],[m15]]=VLOOKUP(Table1[[#This Row],[ym]],Sheet3!$A$4:$C$224,3,FALSE)</f>
        <v>0</v>
      </c>
      <c r="I2453" s="5">
        <f>IF(Table1[[#This Row],[day]]&gt;=2,Table1[[#This Row],[day]]-2,99)</f>
        <v>23</v>
      </c>
      <c r="J2453" s="5" t="b">
        <f>Table1[[#This Row],[n2]]=VLOOKUP(Table1[[#This Row],[ym]],Sheet3!$A$4:$D$224,4,FALSE)</f>
        <v>0</v>
      </c>
    </row>
    <row r="2454" spans="1:10" hidden="1" x14ac:dyDescent="0.75">
      <c r="A2454" s="1" t="s">
        <v>2455</v>
      </c>
      <c r="B2454">
        <v>140.66000399999999</v>
      </c>
      <c r="C2454">
        <v>117.19000200000001</v>
      </c>
      <c r="D2454" t="str">
        <f t="shared" si="76"/>
        <v>2012-4</v>
      </c>
      <c r="E2454">
        <f t="shared" si="77"/>
        <v>26</v>
      </c>
      <c r="F2454">
        <v>11</v>
      </c>
      <c r="G2454" t="b">
        <f>Table1[[#This Row],[day]]=VLOOKUP(Table1[[#This Row],[ym]],Sheet3!$A$4:$B$224,2,FALSE)</f>
        <v>0</v>
      </c>
      <c r="H2454" s="5" t="b">
        <f>Table1[[#This Row],[m15]]=VLOOKUP(Table1[[#This Row],[ym]],Sheet3!$A$4:$C$224,3,FALSE)</f>
        <v>0</v>
      </c>
      <c r="I2454" s="5">
        <f>IF(Table1[[#This Row],[day]]&gt;=2,Table1[[#This Row],[day]]-2,99)</f>
        <v>24</v>
      </c>
      <c r="J2454" s="5" t="b">
        <f>Table1[[#This Row],[n2]]=VLOOKUP(Table1[[#This Row],[ym]],Sheet3!$A$4:$D$224,4,FALSE)</f>
        <v>0</v>
      </c>
    </row>
    <row r="2455" spans="1:10" hidden="1" x14ac:dyDescent="0.75">
      <c r="A2455" s="1" t="s">
        <v>2456</v>
      </c>
      <c r="B2455">
        <v>140.91000399999999</v>
      </c>
      <c r="C2455">
        <v>117.290001</v>
      </c>
      <c r="D2455" t="str">
        <f t="shared" si="76"/>
        <v>2012-4</v>
      </c>
      <c r="E2455">
        <f t="shared" si="77"/>
        <v>27</v>
      </c>
      <c r="F2455">
        <v>12</v>
      </c>
      <c r="G2455" t="b">
        <f>Table1[[#This Row],[day]]=VLOOKUP(Table1[[#This Row],[ym]],Sheet3!$A$4:$B$224,2,FALSE)</f>
        <v>0</v>
      </c>
      <c r="H2455" s="5" t="b">
        <f>Table1[[#This Row],[m15]]=VLOOKUP(Table1[[#This Row],[ym]],Sheet3!$A$4:$C$224,3,FALSE)</f>
        <v>0</v>
      </c>
      <c r="I2455" s="5">
        <f>IF(Table1[[#This Row],[day]]&gt;=2,Table1[[#This Row],[day]]-2,99)</f>
        <v>25</v>
      </c>
      <c r="J2455" s="5" t="b">
        <f>Table1[[#This Row],[n2]]=VLOOKUP(Table1[[#This Row],[ym]],Sheet3!$A$4:$D$224,4,FALSE)</f>
        <v>0</v>
      </c>
    </row>
    <row r="2456" spans="1:10" hidden="1" x14ac:dyDescent="0.75">
      <c r="A2456" s="1" t="s">
        <v>2457</v>
      </c>
      <c r="B2456">
        <v>140.279999</v>
      </c>
      <c r="C2456">
        <v>117.32</v>
      </c>
      <c r="D2456" t="str">
        <f t="shared" si="76"/>
        <v>2012-4</v>
      </c>
      <c r="E2456">
        <f t="shared" si="77"/>
        <v>30</v>
      </c>
      <c r="F2456">
        <v>15</v>
      </c>
      <c r="G2456" t="b">
        <f>Table1[[#This Row],[day]]=VLOOKUP(Table1[[#This Row],[ym]],Sheet3!$A$4:$B$224,2,FALSE)</f>
        <v>0</v>
      </c>
      <c r="H2456" s="5" t="b">
        <f>Table1[[#This Row],[m15]]=VLOOKUP(Table1[[#This Row],[ym]],Sheet3!$A$4:$C$224,3,FALSE)</f>
        <v>0</v>
      </c>
      <c r="I2456" s="5">
        <f>IF(Table1[[#This Row],[day]]&gt;=2,Table1[[#This Row],[day]]-2,99)</f>
        <v>28</v>
      </c>
      <c r="J2456" s="5" t="b">
        <f>Table1[[#This Row],[n2]]=VLOOKUP(Table1[[#This Row],[ym]],Sheet3!$A$4:$D$224,4,FALSE)</f>
        <v>0</v>
      </c>
    </row>
    <row r="2457" spans="1:10" hidden="1" x14ac:dyDescent="0.75">
      <c r="A2457" s="1" t="s">
        <v>2458</v>
      </c>
      <c r="B2457">
        <v>141.21000699999999</v>
      </c>
      <c r="C2457">
        <v>116.43</v>
      </c>
      <c r="D2457" t="str">
        <f t="shared" si="76"/>
        <v>2012-5</v>
      </c>
      <c r="E2457">
        <f t="shared" si="77"/>
        <v>1</v>
      </c>
      <c r="F2457">
        <v>99</v>
      </c>
      <c r="G2457" t="b">
        <f>Table1[[#This Row],[day]]=VLOOKUP(Table1[[#This Row],[ym]],Sheet3!$A$4:$B$224,2,FALSE)</f>
        <v>1</v>
      </c>
      <c r="H2457" s="5" t="b">
        <f>Table1[[#This Row],[m15]]=VLOOKUP(Table1[[#This Row],[ym]],Sheet3!$A$4:$C$224,3,FALSE)</f>
        <v>0</v>
      </c>
      <c r="I2457" s="5">
        <f>IF(Table1[[#This Row],[day]]&gt;=2,Table1[[#This Row],[day]]-2,99)</f>
        <v>99</v>
      </c>
      <c r="J2457" s="5" t="b">
        <f>Table1[[#This Row],[n2]]=VLOOKUP(Table1[[#This Row],[ym]],Sheet3!$A$4:$D$224,4,FALSE)</f>
        <v>0</v>
      </c>
    </row>
    <row r="2458" spans="1:10" x14ac:dyDescent="0.75">
      <c r="A2458" s="1" t="s">
        <v>2459</v>
      </c>
      <c r="B2458">
        <v>140.83999600000001</v>
      </c>
      <c r="C2458">
        <v>117.25</v>
      </c>
      <c r="D2458" t="str">
        <f t="shared" si="76"/>
        <v>2012-5</v>
      </c>
      <c r="E2458">
        <f t="shared" si="77"/>
        <v>2</v>
      </c>
      <c r="F2458">
        <v>99</v>
      </c>
      <c r="G2458" t="b">
        <f>Table1[[#This Row],[day]]=VLOOKUP(Table1[[#This Row],[ym]],Sheet3!$A$4:$B$224,2,FALSE)</f>
        <v>0</v>
      </c>
      <c r="H2458" s="5" t="b">
        <f>Table1[[#This Row],[m15]]=VLOOKUP(Table1[[#This Row],[ym]],Sheet3!$A$4:$C$224,3,FALSE)</f>
        <v>0</v>
      </c>
      <c r="I2458" s="5">
        <f>IF(Table1[[#This Row],[day]]&gt;=2,Table1[[#This Row],[day]]-2,99)</f>
        <v>0</v>
      </c>
      <c r="J2458" s="5" t="b">
        <f>Table1[[#This Row],[n2]]=VLOOKUP(Table1[[#This Row],[ym]],Sheet3!$A$4:$D$224,4,FALSE)</f>
        <v>1</v>
      </c>
    </row>
    <row r="2459" spans="1:10" hidden="1" x14ac:dyDescent="0.75">
      <c r="A2459" s="1" t="s">
        <v>2460</v>
      </c>
      <c r="B2459">
        <v>139.78999300000001</v>
      </c>
      <c r="C2459">
        <v>117.220001</v>
      </c>
      <c r="D2459" t="str">
        <f t="shared" si="76"/>
        <v>2012-5</v>
      </c>
      <c r="E2459">
        <f t="shared" si="77"/>
        <v>3</v>
      </c>
      <c r="F2459">
        <v>99</v>
      </c>
      <c r="G2459" t="b">
        <f>Table1[[#This Row],[day]]=VLOOKUP(Table1[[#This Row],[ym]],Sheet3!$A$4:$B$224,2,FALSE)</f>
        <v>0</v>
      </c>
      <c r="H2459" s="5" t="b">
        <f>Table1[[#This Row],[m15]]=VLOOKUP(Table1[[#This Row],[ym]],Sheet3!$A$4:$C$224,3,FALSE)</f>
        <v>0</v>
      </c>
      <c r="I2459" s="5">
        <f>IF(Table1[[#This Row],[day]]&gt;=2,Table1[[#This Row],[day]]-2,99)</f>
        <v>1</v>
      </c>
      <c r="J2459" s="5" t="b">
        <f>Table1[[#This Row],[n2]]=VLOOKUP(Table1[[#This Row],[ym]],Sheet3!$A$4:$D$224,4,FALSE)</f>
        <v>0</v>
      </c>
    </row>
    <row r="2460" spans="1:10" hidden="1" x14ac:dyDescent="0.75">
      <c r="A2460" s="1" t="s">
        <v>2461</v>
      </c>
      <c r="B2460">
        <v>137.490005</v>
      </c>
      <c r="C2460">
        <v>118.139999</v>
      </c>
      <c r="D2460" t="str">
        <f t="shared" si="76"/>
        <v>2012-5</v>
      </c>
      <c r="E2460">
        <f t="shared" si="77"/>
        <v>4</v>
      </c>
      <c r="F2460">
        <v>99</v>
      </c>
      <c r="G2460" t="b">
        <f>Table1[[#This Row],[day]]=VLOOKUP(Table1[[#This Row],[ym]],Sheet3!$A$4:$B$224,2,FALSE)</f>
        <v>0</v>
      </c>
      <c r="H2460" s="5" t="b">
        <f>Table1[[#This Row],[m15]]=VLOOKUP(Table1[[#This Row],[ym]],Sheet3!$A$4:$C$224,3,FALSE)</f>
        <v>0</v>
      </c>
      <c r="I2460" s="5">
        <f>IF(Table1[[#This Row],[day]]&gt;=2,Table1[[#This Row],[day]]-2,99)</f>
        <v>2</v>
      </c>
      <c r="J2460" s="5" t="b">
        <f>Table1[[#This Row],[n2]]=VLOOKUP(Table1[[#This Row],[ym]],Sheet3!$A$4:$D$224,4,FALSE)</f>
        <v>0</v>
      </c>
    </row>
    <row r="2461" spans="1:10" hidden="1" x14ac:dyDescent="0.75">
      <c r="A2461" s="1" t="s">
        <v>2462</v>
      </c>
      <c r="B2461">
        <v>137.550003</v>
      </c>
      <c r="C2461">
        <v>118.160004</v>
      </c>
      <c r="D2461" t="str">
        <f t="shared" si="76"/>
        <v>2012-5</v>
      </c>
      <c r="E2461">
        <f t="shared" si="77"/>
        <v>7</v>
      </c>
      <c r="F2461">
        <v>99</v>
      </c>
      <c r="G2461" t="b">
        <f>Table1[[#This Row],[day]]=VLOOKUP(Table1[[#This Row],[ym]],Sheet3!$A$4:$B$224,2,FALSE)</f>
        <v>0</v>
      </c>
      <c r="H2461" s="5" t="b">
        <f>Table1[[#This Row],[m15]]=VLOOKUP(Table1[[#This Row],[ym]],Sheet3!$A$4:$C$224,3,FALSE)</f>
        <v>0</v>
      </c>
      <c r="I2461" s="5">
        <f>IF(Table1[[#This Row],[day]]&gt;=2,Table1[[#This Row],[day]]-2,99)</f>
        <v>5</v>
      </c>
      <c r="J2461" s="5" t="b">
        <f>Table1[[#This Row],[n2]]=VLOOKUP(Table1[[#This Row],[ym]],Sheet3!$A$4:$D$224,4,FALSE)</f>
        <v>0</v>
      </c>
    </row>
    <row r="2462" spans="1:10" hidden="1" x14ac:dyDescent="0.75">
      <c r="A2462" s="1" t="s">
        <v>2463</v>
      </c>
      <c r="B2462">
        <v>136.990005</v>
      </c>
      <c r="C2462">
        <v>118.790001</v>
      </c>
      <c r="D2462" t="str">
        <f t="shared" si="76"/>
        <v>2012-5</v>
      </c>
      <c r="E2462">
        <f t="shared" si="77"/>
        <v>8</v>
      </c>
      <c r="F2462">
        <v>99</v>
      </c>
      <c r="G2462" t="b">
        <f>Table1[[#This Row],[day]]=VLOOKUP(Table1[[#This Row],[ym]],Sheet3!$A$4:$B$224,2,FALSE)</f>
        <v>0</v>
      </c>
      <c r="H2462" s="5" t="b">
        <f>Table1[[#This Row],[m15]]=VLOOKUP(Table1[[#This Row],[ym]],Sheet3!$A$4:$C$224,3,FALSE)</f>
        <v>0</v>
      </c>
      <c r="I2462" s="5">
        <f>IF(Table1[[#This Row],[day]]&gt;=2,Table1[[#This Row],[day]]-2,99)</f>
        <v>6</v>
      </c>
      <c r="J2462" s="5" t="b">
        <f>Table1[[#This Row],[n2]]=VLOOKUP(Table1[[#This Row],[ym]],Sheet3!$A$4:$D$224,4,FALSE)</f>
        <v>0</v>
      </c>
    </row>
    <row r="2463" spans="1:10" hidden="1" x14ac:dyDescent="0.75">
      <c r="A2463" s="1" t="s">
        <v>2464</v>
      </c>
      <c r="B2463">
        <v>136.16999799999999</v>
      </c>
      <c r="C2463">
        <v>118.870003</v>
      </c>
      <c r="D2463" t="str">
        <f t="shared" si="76"/>
        <v>2012-5</v>
      </c>
      <c r="E2463">
        <f t="shared" si="77"/>
        <v>9</v>
      </c>
      <c r="F2463">
        <v>99</v>
      </c>
      <c r="G2463" t="b">
        <f>Table1[[#This Row],[day]]=VLOOKUP(Table1[[#This Row],[ym]],Sheet3!$A$4:$B$224,2,FALSE)</f>
        <v>0</v>
      </c>
      <c r="H2463" s="5" t="b">
        <f>Table1[[#This Row],[m15]]=VLOOKUP(Table1[[#This Row],[ym]],Sheet3!$A$4:$C$224,3,FALSE)</f>
        <v>0</v>
      </c>
      <c r="I2463" s="5">
        <f>IF(Table1[[#This Row],[day]]&gt;=2,Table1[[#This Row],[day]]-2,99)</f>
        <v>7</v>
      </c>
      <c r="J2463" s="5" t="b">
        <f>Table1[[#This Row],[n2]]=VLOOKUP(Table1[[#This Row],[ym]],Sheet3!$A$4:$D$224,4,FALSE)</f>
        <v>0</v>
      </c>
    </row>
    <row r="2464" spans="1:10" hidden="1" x14ac:dyDescent="0.75">
      <c r="A2464" s="1" t="s">
        <v>2465</v>
      </c>
      <c r="B2464">
        <v>136.490005</v>
      </c>
      <c r="C2464">
        <v>118.519997</v>
      </c>
      <c r="D2464" t="str">
        <f t="shared" si="76"/>
        <v>2012-5</v>
      </c>
      <c r="E2464">
        <f t="shared" si="77"/>
        <v>10</v>
      </c>
      <c r="F2464">
        <v>99</v>
      </c>
      <c r="G2464" t="b">
        <f>Table1[[#This Row],[day]]=VLOOKUP(Table1[[#This Row],[ym]],Sheet3!$A$4:$B$224,2,FALSE)</f>
        <v>0</v>
      </c>
      <c r="H2464" s="5" t="b">
        <f>Table1[[#This Row],[m15]]=VLOOKUP(Table1[[#This Row],[ym]],Sheet3!$A$4:$C$224,3,FALSE)</f>
        <v>0</v>
      </c>
      <c r="I2464" s="5">
        <f>IF(Table1[[#This Row],[day]]&gt;=2,Table1[[#This Row],[day]]-2,99)</f>
        <v>8</v>
      </c>
      <c r="J2464" s="5" t="b">
        <f>Table1[[#This Row],[n2]]=VLOOKUP(Table1[[#This Row],[ym]],Sheet3!$A$4:$D$224,4,FALSE)</f>
        <v>0</v>
      </c>
    </row>
    <row r="2465" spans="1:10" hidden="1" x14ac:dyDescent="0.75">
      <c r="A2465" s="1" t="s">
        <v>2466</v>
      </c>
      <c r="B2465">
        <v>136.029999</v>
      </c>
      <c r="C2465">
        <v>119.5</v>
      </c>
      <c r="D2465" t="str">
        <f t="shared" si="76"/>
        <v>2012-5</v>
      </c>
      <c r="E2465">
        <f t="shared" si="77"/>
        <v>11</v>
      </c>
      <c r="F2465">
        <v>99</v>
      </c>
      <c r="G2465" t="b">
        <f>Table1[[#This Row],[day]]=VLOOKUP(Table1[[#This Row],[ym]],Sheet3!$A$4:$B$224,2,FALSE)</f>
        <v>0</v>
      </c>
      <c r="H2465" s="5" t="b">
        <f>Table1[[#This Row],[m15]]=VLOOKUP(Table1[[#This Row],[ym]],Sheet3!$A$4:$C$224,3,FALSE)</f>
        <v>0</v>
      </c>
      <c r="I2465" s="5">
        <f>IF(Table1[[#This Row],[day]]&gt;=2,Table1[[#This Row],[day]]-2,99)</f>
        <v>9</v>
      </c>
      <c r="J2465" s="5" t="b">
        <f>Table1[[#This Row],[n2]]=VLOOKUP(Table1[[#This Row],[ym]],Sheet3!$A$4:$D$224,4,FALSE)</f>
        <v>0</v>
      </c>
    </row>
    <row r="2466" spans="1:10" hidden="1" x14ac:dyDescent="0.75">
      <c r="A2466" s="1" t="s">
        <v>2467</v>
      </c>
      <c r="B2466">
        <v>134.61999499999999</v>
      </c>
      <c r="C2466">
        <v>121.16999800000001</v>
      </c>
      <c r="D2466" t="str">
        <f t="shared" si="76"/>
        <v>2012-5</v>
      </c>
      <c r="E2466">
        <f t="shared" si="77"/>
        <v>14</v>
      </c>
      <c r="F2466">
        <v>99</v>
      </c>
      <c r="G2466" t="b">
        <f>Table1[[#This Row],[day]]=VLOOKUP(Table1[[#This Row],[ym]],Sheet3!$A$4:$B$224,2,FALSE)</f>
        <v>0</v>
      </c>
      <c r="H2466" s="5" t="b">
        <f>Table1[[#This Row],[m15]]=VLOOKUP(Table1[[#This Row],[ym]],Sheet3!$A$4:$C$224,3,FALSE)</f>
        <v>0</v>
      </c>
      <c r="I2466" s="5">
        <f>IF(Table1[[#This Row],[day]]&gt;=2,Table1[[#This Row],[day]]-2,99)</f>
        <v>12</v>
      </c>
      <c r="J2466" s="5" t="b">
        <f>Table1[[#This Row],[n2]]=VLOOKUP(Table1[[#This Row],[ym]],Sheet3!$A$4:$D$224,4,FALSE)</f>
        <v>0</v>
      </c>
    </row>
    <row r="2467" spans="1:10" hidden="1" x14ac:dyDescent="0.75">
      <c r="A2467" s="1" t="s">
        <v>2468</v>
      </c>
      <c r="B2467">
        <v>133.83000200000001</v>
      </c>
      <c r="C2467">
        <v>121.660004</v>
      </c>
      <c r="D2467" t="str">
        <f t="shared" si="76"/>
        <v>2012-5</v>
      </c>
      <c r="E2467">
        <f t="shared" si="77"/>
        <v>15</v>
      </c>
      <c r="F2467">
        <v>99</v>
      </c>
      <c r="G2467" t="b">
        <f>Table1[[#This Row],[day]]=VLOOKUP(Table1[[#This Row],[ym]],Sheet3!$A$4:$B$224,2,FALSE)</f>
        <v>0</v>
      </c>
      <c r="H2467" s="5" t="b">
        <f>Table1[[#This Row],[m15]]=VLOOKUP(Table1[[#This Row],[ym]],Sheet3!$A$4:$C$224,3,FALSE)</f>
        <v>0</v>
      </c>
      <c r="I2467" s="5">
        <f>IF(Table1[[#This Row],[day]]&gt;=2,Table1[[#This Row],[day]]-2,99)</f>
        <v>13</v>
      </c>
      <c r="J2467" s="5" t="b">
        <f>Table1[[#This Row],[n2]]=VLOOKUP(Table1[[#This Row],[ym]],Sheet3!$A$4:$D$224,4,FALSE)</f>
        <v>0</v>
      </c>
    </row>
    <row r="2468" spans="1:10" hidden="1" x14ac:dyDescent="0.75">
      <c r="A2468" s="1" t="s">
        <v>2469</v>
      </c>
      <c r="B2468">
        <v>133.33000200000001</v>
      </c>
      <c r="C2468">
        <v>122.010002</v>
      </c>
      <c r="D2468" t="str">
        <f t="shared" si="76"/>
        <v>2012-5</v>
      </c>
      <c r="E2468">
        <f t="shared" si="77"/>
        <v>16</v>
      </c>
      <c r="F2468">
        <v>1</v>
      </c>
      <c r="G2468" t="b">
        <f>Table1[[#This Row],[day]]=VLOOKUP(Table1[[#This Row],[ym]],Sheet3!$A$4:$B$224,2,FALSE)</f>
        <v>0</v>
      </c>
      <c r="H2468" s="5" t="b">
        <f>Table1[[#This Row],[m15]]=VLOOKUP(Table1[[#This Row],[ym]],Sheet3!$A$4:$C$224,3,FALSE)</f>
        <v>1</v>
      </c>
      <c r="I2468" s="5">
        <f>IF(Table1[[#This Row],[day]]&gt;=2,Table1[[#This Row],[day]]-2,99)</f>
        <v>14</v>
      </c>
      <c r="J2468" s="5" t="b">
        <f>Table1[[#This Row],[n2]]=VLOOKUP(Table1[[#This Row],[ym]],Sheet3!$A$4:$D$224,4,FALSE)</f>
        <v>0</v>
      </c>
    </row>
    <row r="2469" spans="1:10" hidden="1" x14ac:dyDescent="0.75">
      <c r="A2469" s="1" t="s">
        <v>2470</v>
      </c>
      <c r="B2469">
        <v>131.35000600000001</v>
      </c>
      <c r="C2469">
        <v>124.16999800000001</v>
      </c>
      <c r="D2469" t="str">
        <f t="shared" si="76"/>
        <v>2012-5</v>
      </c>
      <c r="E2469">
        <f t="shared" si="77"/>
        <v>17</v>
      </c>
      <c r="F2469">
        <v>2</v>
      </c>
      <c r="G2469" t="b">
        <f>Table1[[#This Row],[day]]=VLOOKUP(Table1[[#This Row],[ym]],Sheet3!$A$4:$B$224,2,FALSE)</f>
        <v>0</v>
      </c>
      <c r="H2469" s="5" t="b">
        <f>Table1[[#This Row],[m15]]=VLOOKUP(Table1[[#This Row],[ym]],Sheet3!$A$4:$C$224,3,FALSE)</f>
        <v>0</v>
      </c>
      <c r="I2469" s="5">
        <f>IF(Table1[[#This Row],[day]]&gt;=2,Table1[[#This Row],[day]]-2,99)</f>
        <v>15</v>
      </c>
      <c r="J2469" s="5" t="b">
        <f>Table1[[#This Row],[n2]]=VLOOKUP(Table1[[#This Row],[ym]],Sheet3!$A$4:$D$224,4,FALSE)</f>
        <v>0</v>
      </c>
    </row>
    <row r="2470" spans="1:10" hidden="1" x14ac:dyDescent="0.75">
      <c r="A2470" s="1" t="s">
        <v>2471</v>
      </c>
      <c r="B2470">
        <v>130.220001</v>
      </c>
      <c r="C2470">
        <v>124.199997</v>
      </c>
      <c r="D2470" t="str">
        <f t="shared" si="76"/>
        <v>2012-5</v>
      </c>
      <c r="E2470">
        <f t="shared" si="77"/>
        <v>18</v>
      </c>
      <c r="F2470">
        <v>3</v>
      </c>
      <c r="G2470" t="b">
        <f>Table1[[#This Row],[day]]=VLOOKUP(Table1[[#This Row],[ym]],Sheet3!$A$4:$B$224,2,FALSE)</f>
        <v>0</v>
      </c>
      <c r="H2470" s="5" t="b">
        <f>Table1[[#This Row],[m15]]=VLOOKUP(Table1[[#This Row],[ym]],Sheet3!$A$4:$C$224,3,FALSE)</f>
        <v>0</v>
      </c>
      <c r="I2470" s="5">
        <f>IF(Table1[[#This Row],[day]]&gt;=2,Table1[[#This Row],[day]]-2,99)</f>
        <v>16</v>
      </c>
      <c r="J2470" s="5" t="b">
        <f>Table1[[#This Row],[n2]]=VLOOKUP(Table1[[#This Row],[ym]],Sheet3!$A$4:$D$224,4,FALSE)</f>
        <v>0</v>
      </c>
    </row>
    <row r="2471" spans="1:10" hidden="1" x14ac:dyDescent="0.75">
      <c r="A2471" s="1" t="s">
        <v>2472</v>
      </c>
      <c r="B2471">
        <v>132.429993</v>
      </c>
      <c r="C2471">
        <v>123.94000200000001</v>
      </c>
      <c r="D2471" t="str">
        <f t="shared" si="76"/>
        <v>2012-5</v>
      </c>
      <c r="E2471">
        <f t="shared" si="77"/>
        <v>21</v>
      </c>
      <c r="F2471">
        <v>6</v>
      </c>
      <c r="G2471" t="b">
        <f>Table1[[#This Row],[day]]=VLOOKUP(Table1[[#This Row],[ym]],Sheet3!$A$4:$B$224,2,FALSE)</f>
        <v>0</v>
      </c>
      <c r="H2471" s="5" t="b">
        <f>Table1[[#This Row],[m15]]=VLOOKUP(Table1[[#This Row],[ym]],Sheet3!$A$4:$C$224,3,FALSE)</f>
        <v>0</v>
      </c>
      <c r="I2471" s="5">
        <f>IF(Table1[[#This Row],[day]]&gt;=2,Table1[[#This Row],[day]]-2,99)</f>
        <v>19</v>
      </c>
      <c r="J2471" s="5" t="b">
        <f>Table1[[#This Row],[n2]]=VLOOKUP(Table1[[#This Row],[ym]],Sheet3!$A$4:$D$224,4,FALSE)</f>
        <v>0</v>
      </c>
    </row>
    <row r="2472" spans="1:10" hidden="1" x14ac:dyDescent="0.75">
      <c r="A2472" s="1" t="s">
        <v>2473</v>
      </c>
      <c r="B2472">
        <v>132.66000399999999</v>
      </c>
      <c r="C2472">
        <v>122.55999799999999</v>
      </c>
      <c r="D2472" t="str">
        <f t="shared" si="76"/>
        <v>2012-5</v>
      </c>
      <c r="E2472">
        <f t="shared" si="77"/>
        <v>22</v>
      </c>
      <c r="F2472">
        <v>7</v>
      </c>
      <c r="G2472" t="b">
        <f>Table1[[#This Row],[day]]=VLOOKUP(Table1[[#This Row],[ym]],Sheet3!$A$4:$B$224,2,FALSE)</f>
        <v>0</v>
      </c>
      <c r="H2472" s="5" t="b">
        <f>Table1[[#This Row],[m15]]=VLOOKUP(Table1[[#This Row],[ym]],Sheet3!$A$4:$C$224,3,FALSE)</f>
        <v>0</v>
      </c>
      <c r="I2472" s="5">
        <f>IF(Table1[[#This Row],[day]]&gt;=2,Table1[[#This Row],[day]]-2,99)</f>
        <v>20</v>
      </c>
      <c r="J2472" s="5" t="b">
        <f>Table1[[#This Row],[n2]]=VLOOKUP(Table1[[#This Row],[ym]],Sheet3!$A$4:$D$224,4,FALSE)</f>
        <v>0</v>
      </c>
    </row>
    <row r="2473" spans="1:10" hidden="1" x14ac:dyDescent="0.75">
      <c r="A2473" s="1" t="s">
        <v>2474</v>
      </c>
      <c r="B2473">
        <v>132.740005</v>
      </c>
      <c r="C2473">
        <v>123.410004</v>
      </c>
      <c r="D2473" t="str">
        <f t="shared" si="76"/>
        <v>2012-5</v>
      </c>
      <c r="E2473">
        <f t="shared" si="77"/>
        <v>23</v>
      </c>
      <c r="F2473">
        <v>8</v>
      </c>
      <c r="G2473" t="b">
        <f>Table1[[#This Row],[day]]=VLOOKUP(Table1[[#This Row],[ym]],Sheet3!$A$4:$B$224,2,FALSE)</f>
        <v>0</v>
      </c>
      <c r="H2473" s="5" t="b">
        <f>Table1[[#This Row],[m15]]=VLOOKUP(Table1[[#This Row],[ym]],Sheet3!$A$4:$C$224,3,FALSE)</f>
        <v>0</v>
      </c>
      <c r="I2473" s="5">
        <f>IF(Table1[[#This Row],[day]]&gt;=2,Table1[[#This Row],[day]]-2,99)</f>
        <v>21</v>
      </c>
      <c r="J2473" s="5" t="b">
        <f>Table1[[#This Row],[n2]]=VLOOKUP(Table1[[#This Row],[ym]],Sheet3!$A$4:$D$224,4,FALSE)</f>
        <v>0</v>
      </c>
    </row>
    <row r="2474" spans="1:10" hidden="1" x14ac:dyDescent="0.75">
      <c r="A2474" s="1" t="s">
        <v>2475</v>
      </c>
      <c r="B2474">
        <v>132.83999600000001</v>
      </c>
      <c r="C2474">
        <v>122.94000200000001</v>
      </c>
      <c r="D2474" t="str">
        <f t="shared" si="76"/>
        <v>2012-5</v>
      </c>
      <c r="E2474">
        <f t="shared" si="77"/>
        <v>24</v>
      </c>
      <c r="F2474">
        <v>9</v>
      </c>
      <c r="G2474" t="b">
        <f>Table1[[#This Row],[day]]=VLOOKUP(Table1[[#This Row],[ym]],Sheet3!$A$4:$B$224,2,FALSE)</f>
        <v>0</v>
      </c>
      <c r="H2474" s="5" t="b">
        <f>Table1[[#This Row],[m15]]=VLOOKUP(Table1[[#This Row],[ym]],Sheet3!$A$4:$C$224,3,FALSE)</f>
        <v>0</v>
      </c>
      <c r="I2474" s="5">
        <f>IF(Table1[[#This Row],[day]]&gt;=2,Table1[[#This Row],[day]]-2,99)</f>
        <v>22</v>
      </c>
      <c r="J2474" s="5" t="b">
        <f>Table1[[#This Row],[n2]]=VLOOKUP(Table1[[#This Row],[ym]],Sheet3!$A$4:$D$224,4,FALSE)</f>
        <v>0</v>
      </c>
    </row>
    <row r="2475" spans="1:10" hidden="1" x14ac:dyDescent="0.75">
      <c r="A2475" s="1" t="s">
        <v>2476</v>
      </c>
      <c r="B2475">
        <v>132.55999800000001</v>
      </c>
      <c r="C2475">
        <v>123.400002</v>
      </c>
      <c r="D2475" t="str">
        <f t="shared" si="76"/>
        <v>2012-5</v>
      </c>
      <c r="E2475">
        <f t="shared" si="77"/>
        <v>25</v>
      </c>
      <c r="F2475">
        <v>10</v>
      </c>
      <c r="G2475" t="b">
        <f>Table1[[#This Row],[day]]=VLOOKUP(Table1[[#This Row],[ym]],Sheet3!$A$4:$B$224,2,FALSE)</f>
        <v>0</v>
      </c>
      <c r="H2475" s="5" t="b">
        <f>Table1[[#This Row],[m15]]=VLOOKUP(Table1[[#This Row],[ym]],Sheet3!$A$4:$C$224,3,FALSE)</f>
        <v>0</v>
      </c>
      <c r="I2475" s="5">
        <f>IF(Table1[[#This Row],[day]]&gt;=2,Table1[[#This Row],[day]]-2,99)</f>
        <v>23</v>
      </c>
      <c r="J2475" s="5" t="b">
        <f>Table1[[#This Row],[n2]]=VLOOKUP(Table1[[#This Row],[ym]],Sheet3!$A$4:$D$224,4,FALSE)</f>
        <v>0</v>
      </c>
    </row>
    <row r="2476" spans="1:10" hidden="1" x14ac:dyDescent="0.75">
      <c r="A2476" s="1" t="s">
        <v>2477</v>
      </c>
      <c r="B2476">
        <v>134.14999399999999</v>
      </c>
      <c r="C2476">
        <v>123.019997</v>
      </c>
      <c r="D2476" t="str">
        <f t="shared" si="76"/>
        <v>2012-5</v>
      </c>
      <c r="E2476">
        <f t="shared" si="77"/>
        <v>29</v>
      </c>
      <c r="F2476">
        <v>14</v>
      </c>
      <c r="G2476" t="b">
        <f>Table1[[#This Row],[day]]=VLOOKUP(Table1[[#This Row],[ym]],Sheet3!$A$4:$B$224,2,FALSE)</f>
        <v>0</v>
      </c>
      <c r="H2476" s="5" t="b">
        <f>Table1[[#This Row],[m15]]=VLOOKUP(Table1[[#This Row],[ym]],Sheet3!$A$4:$C$224,3,FALSE)</f>
        <v>0</v>
      </c>
      <c r="I2476" s="5">
        <f>IF(Table1[[#This Row],[day]]&gt;=2,Table1[[#This Row],[day]]-2,99)</f>
        <v>27</v>
      </c>
      <c r="J2476" s="5" t="b">
        <f>Table1[[#This Row],[n2]]=VLOOKUP(Table1[[#This Row],[ym]],Sheet3!$A$4:$D$224,4,FALSE)</f>
        <v>0</v>
      </c>
    </row>
    <row r="2477" spans="1:10" hidden="1" x14ac:dyDescent="0.75">
      <c r="A2477" s="1" t="s">
        <v>2478</v>
      </c>
      <c r="B2477">
        <v>132.19000199999999</v>
      </c>
      <c r="C2477">
        <v>126.139999</v>
      </c>
      <c r="D2477" t="str">
        <f t="shared" si="76"/>
        <v>2012-5</v>
      </c>
      <c r="E2477">
        <f t="shared" si="77"/>
        <v>30</v>
      </c>
      <c r="F2477">
        <v>15</v>
      </c>
      <c r="G2477" t="b">
        <f>Table1[[#This Row],[day]]=VLOOKUP(Table1[[#This Row],[ym]],Sheet3!$A$4:$B$224,2,FALSE)</f>
        <v>0</v>
      </c>
      <c r="H2477" s="5" t="b">
        <f>Table1[[#This Row],[m15]]=VLOOKUP(Table1[[#This Row],[ym]],Sheet3!$A$4:$C$224,3,FALSE)</f>
        <v>0</v>
      </c>
      <c r="I2477" s="5">
        <f>IF(Table1[[#This Row],[day]]&gt;=2,Table1[[#This Row],[day]]-2,99)</f>
        <v>28</v>
      </c>
      <c r="J2477" s="5" t="b">
        <f>Table1[[#This Row],[n2]]=VLOOKUP(Table1[[#This Row],[ym]],Sheet3!$A$4:$D$224,4,FALSE)</f>
        <v>0</v>
      </c>
    </row>
    <row r="2478" spans="1:10" hidden="1" x14ac:dyDescent="0.75">
      <c r="A2478" s="1" t="s">
        <v>2479</v>
      </c>
      <c r="B2478">
        <v>131.85000600000001</v>
      </c>
      <c r="C2478">
        <v>127.599998</v>
      </c>
      <c r="D2478" t="str">
        <f t="shared" si="76"/>
        <v>2012-5</v>
      </c>
      <c r="E2478">
        <f t="shared" si="77"/>
        <v>31</v>
      </c>
      <c r="F2478">
        <v>16</v>
      </c>
      <c r="G2478" t="b">
        <f>Table1[[#This Row],[day]]=VLOOKUP(Table1[[#This Row],[ym]],Sheet3!$A$4:$B$224,2,FALSE)</f>
        <v>0</v>
      </c>
      <c r="H2478" s="5" t="b">
        <f>Table1[[#This Row],[m15]]=VLOOKUP(Table1[[#This Row],[ym]],Sheet3!$A$4:$C$224,3,FALSE)</f>
        <v>0</v>
      </c>
      <c r="I2478" s="5">
        <f>IF(Table1[[#This Row],[day]]&gt;=2,Table1[[#This Row],[day]]-2,99)</f>
        <v>29</v>
      </c>
      <c r="J2478" s="5" t="b">
        <f>Table1[[#This Row],[n2]]=VLOOKUP(Table1[[#This Row],[ym]],Sheet3!$A$4:$D$224,4,FALSE)</f>
        <v>0</v>
      </c>
    </row>
    <row r="2479" spans="1:10" hidden="1" x14ac:dyDescent="0.75">
      <c r="A2479" s="1" t="s">
        <v>2480</v>
      </c>
      <c r="B2479">
        <v>128.759995</v>
      </c>
      <c r="C2479">
        <v>130.36000100000001</v>
      </c>
      <c r="D2479" t="str">
        <f t="shared" si="76"/>
        <v>2012-6</v>
      </c>
      <c r="E2479">
        <f t="shared" si="77"/>
        <v>1</v>
      </c>
      <c r="F2479">
        <v>99</v>
      </c>
      <c r="G2479" t="b">
        <f>Table1[[#This Row],[day]]=VLOOKUP(Table1[[#This Row],[ym]],Sheet3!$A$4:$B$224,2,FALSE)</f>
        <v>1</v>
      </c>
      <c r="H2479" s="5" t="b">
        <f>Table1[[#This Row],[m15]]=VLOOKUP(Table1[[#This Row],[ym]],Sheet3!$A$4:$C$224,3,FALSE)</f>
        <v>0</v>
      </c>
      <c r="I2479" s="5">
        <f>IF(Table1[[#This Row],[day]]&gt;=2,Table1[[#This Row],[day]]-2,99)</f>
        <v>99</v>
      </c>
      <c r="J2479" s="5" t="b">
        <f>Table1[[#This Row],[n2]]=VLOOKUP(Table1[[#This Row],[ym]],Sheet3!$A$4:$D$224,4,FALSE)</f>
        <v>0</v>
      </c>
    </row>
    <row r="2480" spans="1:10" x14ac:dyDescent="0.75">
      <c r="A2480" s="1" t="s">
        <v>2481</v>
      </c>
      <c r="B2480">
        <v>128.60000600000001</v>
      </c>
      <c r="C2480">
        <v>129.33000200000001</v>
      </c>
      <c r="D2480" t="str">
        <f t="shared" si="76"/>
        <v>2012-6</v>
      </c>
      <c r="E2480">
        <f t="shared" si="77"/>
        <v>4</v>
      </c>
      <c r="F2480">
        <v>99</v>
      </c>
      <c r="G2480" t="b">
        <f>Table1[[#This Row],[day]]=VLOOKUP(Table1[[#This Row],[ym]],Sheet3!$A$4:$B$224,2,FALSE)</f>
        <v>0</v>
      </c>
      <c r="H2480" s="5" t="b">
        <f>Table1[[#This Row],[m15]]=VLOOKUP(Table1[[#This Row],[ym]],Sheet3!$A$4:$C$224,3,FALSE)</f>
        <v>0</v>
      </c>
      <c r="I2480" s="5">
        <f>IF(Table1[[#This Row],[day]]&gt;=2,Table1[[#This Row],[day]]-2,99)</f>
        <v>2</v>
      </c>
      <c r="J2480" s="5" t="b">
        <f>Table1[[#This Row],[n2]]=VLOOKUP(Table1[[#This Row],[ym]],Sheet3!$A$4:$D$224,4,FALSE)</f>
        <v>1</v>
      </c>
    </row>
    <row r="2481" spans="1:10" hidden="1" x14ac:dyDescent="0.75">
      <c r="A2481" s="1" t="s">
        <v>2482</v>
      </c>
      <c r="B2481">
        <v>129.33000200000001</v>
      </c>
      <c r="C2481">
        <v>127.599998</v>
      </c>
      <c r="D2481" t="str">
        <f t="shared" si="76"/>
        <v>2012-6</v>
      </c>
      <c r="E2481">
        <f t="shared" si="77"/>
        <v>5</v>
      </c>
      <c r="F2481">
        <v>99</v>
      </c>
      <c r="G2481" t="b">
        <f>Table1[[#This Row],[day]]=VLOOKUP(Table1[[#This Row],[ym]],Sheet3!$A$4:$B$224,2,FALSE)</f>
        <v>0</v>
      </c>
      <c r="H2481" s="5" t="b">
        <f>Table1[[#This Row],[m15]]=VLOOKUP(Table1[[#This Row],[ym]],Sheet3!$A$4:$C$224,3,FALSE)</f>
        <v>0</v>
      </c>
      <c r="I2481" s="5">
        <f>IF(Table1[[#This Row],[day]]&gt;=2,Table1[[#This Row],[day]]-2,99)</f>
        <v>3</v>
      </c>
      <c r="J2481" s="5" t="b">
        <f>Table1[[#This Row],[n2]]=VLOOKUP(Table1[[#This Row],[ym]],Sheet3!$A$4:$D$224,4,FALSE)</f>
        <v>0</v>
      </c>
    </row>
    <row r="2482" spans="1:10" hidden="1" x14ac:dyDescent="0.75">
      <c r="A2482" s="1" t="s">
        <v>2483</v>
      </c>
      <c r="B2482">
        <v>132.36000100000001</v>
      </c>
      <c r="C2482">
        <v>125.050003</v>
      </c>
      <c r="D2482" t="str">
        <f t="shared" si="76"/>
        <v>2012-6</v>
      </c>
      <c r="E2482">
        <f t="shared" si="77"/>
        <v>6</v>
      </c>
      <c r="F2482">
        <v>99</v>
      </c>
      <c r="G2482" t="b">
        <f>Table1[[#This Row],[day]]=VLOOKUP(Table1[[#This Row],[ym]],Sheet3!$A$4:$B$224,2,FALSE)</f>
        <v>0</v>
      </c>
      <c r="H2482" s="5" t="b">
        <f>Table1[[#This Row],[m15]]=VLOOKUP(Table1[[#This Row],[ym]],Sheet3!$A$4:$C$224,3,FALSE)</f>
        <v>0</v>
      </c>
      <c r="I2482" s="5">
        <f>IF(Table1[[#This Row],[day]]&gt;=2,Table1[[#This Row],[day]]-2,99)</f>
        <v>4</v>
      </c>
      <c r="J2482" s="5" t="b">
        <f>Table1[[#This Row],[n2]]=VLOOKUP(Table1[[#This Row],[ym]],Sheet3!$A$4:$D$224,4,FALSE)</f>
        <v>0</v>
      </c>
    </row>
    <row r="2483" spans="1:10" hidden="1" x14ac:dyDescent="0.75">
      <c r="A2483" s="1" t="s">
        <v>2484</v>
      </c>
      <c r="B2483">
        <v>132.529999</v>
      </c>
      <c r="C2483">
        <v>125.239998</v>
      </c>
      <c r="D2483" t="str">
        <f t="shared" si="76"/>
        <v>2012-6</v>
      </c>
      <c r="E2483">
        <f t="shared" si="77"/>
        <v>7</v>
      </c>
      <c r="F2483">
        <v>99</v>
      </c>
      <c r="G2483" t="b">
        <f>Table1[[#This Row],[day]]=VLOOKUP(Table1[[#This Row],[ym]],Sheet3!$A$4:$B$224,2,FALSE)</f>
        <v>0</v>
      </c>
      <c r="H2483" s="5" t="b">
        <f>Table1[[#This Row],[m15]]=VLOOKUP(Table1[[#This Row],[ym]],Sheet3!$A$4:$C$224,3,FALSE)</f>
        <v>0</v>
      </c>
      <c r="I2483" s="5">
        <f>IF(Table1[[#This Row],[day]]&gt;=2,Table1[[#This Row],[day]]-2,99)</f>
        <v>5</v>
      </c>
      <c r="J2483" s="5" t="b">
        <f>Table1[[#This Row],[n2]]=VLOOKUP(Table1[[#This Row],[ym]],Sheet3!$A$4:$D$224,4,FALSE)</f>
        <v>0</v>
      </c>
    </row>
    <row r="2484" spans="1:10" hidden="1" x14ac:dyDescent="0.75">
      <c r="A2484" s="1" t="s">
        <v>2485</v>
      </c>
      <c r="B2484">
        <v>133.520004</v>
      </c>
      <c r="C2484">
        <v>125.209999</v>
      </c>
      <c r="D2484" t="str">
        <f t="shared" si="76"/>
        <v>2012-6</v>
      </c>
      <c r="E2484">
        <f t="shared" si="77"/>
        <v>8</v>
      </c>
      <c r="F2484">
        <v>99</v>
      </c>
      <c r="G2484" t="b">
        <f>Table1[[#This Row],[day]]=VLOOKUP(Table1[[#This Row],[ym]],Sheet3!$A$4:$B$224,2,FALSE)</f>
        <v>0</v>
      </c>
      <c r="H2484" s="5" t="b">
        <f>Table1[[#This Row],[m15]]=VLOOKUP(Table1[[#This Row],[ym]],Sheet3!$A$4:$C$224,3,FALSE)</f>
        <v>0</v>
      </c>
      <c r="I2484" s="5">
        <f>IF(Table1[[#This Row],[day]]&gt;=2,Table1[[#This Row],[day]]-2,99)</f>
        <v>6</v>
      </c>
      <c r="J2484" s="5" t="b">
        <f>Table1[[#This Row],[n2]]=VLOOKUP(Table1[[#This Row],[ym]],Sheet3!$A$4:$D$224,4,FALSE)</f>
        <v>0</v>
      </c>
    </row>
    <row r="2485" spans="1:10" hidden="1" x14ac:dyDescent="0.75">
      <c r="A2485" s="1" t="s">
        <v>2486</v>
      </c>
      <c r="B2485">
        <v>132.53999300000001</v>
      </c>
      <c r="C2485">
        <v>125.779999</v>
      </c>
      <c r="D2485" t="str">
        <f t="shared" si="76"/>
        <v>2012-6</v>
      </c>
      <c r="E2485">
        <f t="shared" si="77"/>
        <v>11</v>
      </c>
      <c r="F2485">
        <v>99</v>
      </c>
      <c r="G2485" t="b">
        <f>Table1[[#This Row],[day]]=VLOOKUP(Table1[[#This Row],[ym]],Sheet3!$A$4:$B$224,2,FALSE)</f>
        <v>0</v>
      </c>
      <c r="H2485" s="5" t="b">
        <f>Table1[[#This Row],[m15]]=VLOOKUP(Table1[[#This Row],[ym]],Sheet3!$A$4:$C$224,3,FALSE)</f>
        <v>0</v>
      </c>
      <c r="I2485" s="5">
        <f>IF(Table1[[#This Row],[day]]&gt;=2,Table1[[#This Row],[day]]-2,99)</f>
        <v>9</v>
      </c>
      <c r="J2485" s="5" t="b">
        <f>Table1[[#This Row],[n2]]=VLOOKUP(Table1[[#This Row],[ym]],Sheet3!$A$4:$D$224,4,FALSE)</f>
        <v>0</v>
      </c>
    </row>
    <row r="2486" spans="1:10" hidden="1" x14ac:dyDescent="0.75">
      <c r="A2486" s="1" t="s">
        <v>2487</v>
      </c>
      <c r="B2486">
        <v>133.470001</v>
      </c>
      <c r="C2486">
        <v>124.629997</v>
      </c>
      <c r="D2486" t="str">
        <f t="shared" si="76"/>
        <v>2012-6</v>
      </c>
      <c r="E2486">
        <f t="shared" si="77"/>
        <v>12</v>
      </c>
      <c r="F2486">
        <v>99</v>
      </c>
      <c r="G2486" t="b">
        <f>Table1[[#This Row],[day]]=VLOOKUP(Table1[[#This Row],[ym]],Sheet3!$A$4:$B$224,2,FALSE)</f>
        <v>0</v>
      </c>
      <c r="H2486" s="5" t="b">
        <f>Table1[[#This Row],[m15]]=VLOOKUP(Table1[[#This Row],[ym]],Sheet3!$A$4:$C$224,3,FALSE)</f>
        <v>0</v>
      </c>
      <c r="I2486" s="5">
        <f>IF(Table1[[#This Row],[day]]&gt;=2,Table1[[#This Row],[day]]-2,99)</f>
        <v>10</v>
      </c>
      <c r="J2486" s="5" t="b">
        <f>Table1[[#This Row],[n2]]=VLOOKUP(Table1[[#This Row],[ym]],Sheet3!$A$4:$D$224,4,FALSE)</f>
        <v>0</v>
      </c>
    </row>
    <row r="2487" spans="1:10" hidden="1" x14ac:dyDescent="0.75">
      <c r="A2487" s="1" t="s">
        <v>2488</v>
      </c>
      <c r="B2487">
        <v>132.570007</v>
      </c>
      <c r="C2487">
        <v>125.860001</v>
      </c>
      <c r="D2487" t="str">
        <f t="shared" si="76"/>
        <v>2012-6</v>
      </c>
      <c r="E2487">
        <f t="shared" si="77"/>
        <v>13</v>
      </c>
      <c r="F2487">
        <v>99</v>
      </c>
      <c r="G2487" t="b">
        <f>Table1[[#This Row],[day]]=VLOOKUP(Table1[[#This Row],[ym]],Sheet3!$A$4:$B$224,2,FALSE)</f>
        <v>0</v>
      </c>
      <c r="H2487" s="5" t="b">
        <f>Table1[[#This Row],[m15]]=VLOOKUP(Table1[[#This Row],[ym]],Sheet3!$A$4:$C$224,3,FALSE)</f>
        <v>0</v>
      </c>
      <c r="I2487" s="5">
        <f>IF(Table1[[#This Row],[day]]&gt;=2,Table1[[#This Row],[day]]-2,99)</f>
        <v>11</v>
      </c>
      <c r="J2487" s="5" t="b">
        <f>Table1[[#This Row],[n2]]=VLOOKUP(Table1[[#This Row],[ym]],Sheet3!$A$4:$D$224,4,FALSE)</f>
        <v>0</v>
      </c>
    </row>
    <row r="2488" spans="1:10" hidden="1" x14ac:dyDescent="0.75">
      <c r="A2488" s="1" t="s">
        <v>2489</v>
      </c>
      <c r="B2488">
        <v>133.91999799999999</v>
      </c>
      <c r="C2488">
        <v>125.699997</v>
      </c>
      <c r="D2488" t="str">
        <f t="shared" si="76"/>
        <v>2012-6</v>
      </c>
      <c r="E2488">
        <f t="shared" si="77"/>
        <v>14</v>
      </c>
      <c r="F2488">
        <v>99</v>
      </c>
      <c r="G2488" t="b">
        <f>Table1[[#This Row],[day]]=VLOOKUP(Table1[[#This Row],[ym]],Sheet3!$A$4:$B$224,2,FALSE)</f>
        <v>0</v>
      </c>
      <c r="H2488" s="5" t="b">
        <f>Table1[[#This Row],[m15]]=VLOOKUP(Table1[[#This Row],[ym]],Sheet3!$A$4:$C$224,3,FALSE)</f>
        <v>0</v>
      </c>
      <c r="I2488" s="5">
        <f>IF(Table1[[#This Row],[day]]&gt;=2,Table1[[#This Row],[day]]-2,99)</f>
        <v>12</v>
      </c>
      <c r="J2488" s="5" t="b">
        <f>Table1[[#This Row],[n2]]=VLOOKUP(Table1[[#This Row],[ym]],Sheet3!$A$4:$D$224,4,FALSE)</f>
        <v>0</v>
      </c>
    </row>
    <row r="2489" spans="1:10" hidden="1" x14ac:dyDescent="0.75">
      <c r="A2489" s="1" t="s">
        <v>2490</v>
      </c>
      <c r="B2489">
        <v>135.199997</v>
      </c>
      <c r="C2489">
        <v>126.400002</v>
      </c>
      <c r="D2489" t="str">
        <f t="shared" si="76"/>
        <v>2012-6</v>
      </c>
      <c r="E2489">
        <f t="shared" si="77"/>
        <v>15</v>
      </c>
      <c r="F2489">
        <v>99</v>
      </c>
      <c r="G2489" t="b">
        <f>Table1[[#This Row],[day]]=VLOOKUP(Table1[[#This Row],[ym]],Sheet3!$A$4:$B$224,2,FALSE)</f>
        <v>0</v>
      </c>
      <c r="H2489" s="5" t="b">
        <f>Table1[[#This Row],[m15]]=VLOOKUP(Table1[[#This Row],[ym]],Sheet3!$A$4:$C$224,3,FALSE)</f>
        <v>0</v>
      </c>
      <c r="I2489" s="5">
        <f>IF(Table1[[#This Row],[day]]&gt;=2,Table1[[#This Row],[day]]-2,99)</f>
        <v>13</v>
      </c>
      <c r="J2489" s="5" t="b">
        <f>Table1[[#This Row],[n2]]=VLOOKUP(Table1[[#This Row],[ym]],Sheet3!$A$4:$D$224,4,FALSE)</f>
        <v>0</v>
      </c>
    </row>
    <row r="2490" spans="1:10" hidden="1" x14ac:dyDescent="0.75">
      <c r="A2490" s="1" t="s">
        <v>2491</v>
      </c>
      <c r="B2490">
        <v>135.509995</v>
      </c>
      <c r="C2490">
        <v>127.08000199999999</v>
      </c>
      <c r="D2490" t="str">
        <f t="shared" si="76"/>
        <v>2012-6</v>
      </c>
      <c r="E2490">
        <f t="shared" si="77"/>
        <v>18</v>
      </c>
      <c r="F2490">
        <v>3</v>
      </c>
      <c r="G2490" t="b">
        <f>Table1[[#This Row],[day]]=VLOOKUP(Table1[[#This Row],[ym]],Sheet3!$A$4:$B$224,2,FALSE)</f>
        <v>0</v>
      </c>
      <c r="H2490" s="5" t="b">
        <f>Table1[[#This Row],[m15]]=VLOOKUP(Table1[[#This Row],[ym]],Sheet3!$A$4:$C$224,3,FALSE)</f>
        <v>1</v>
      </c>
      <c r="I2490" s="5">
        <f>IF(Table1[[#This Row],[day]]&gt;=2,Table1[[#This Row],[day]]-2,99)</f>
        <v>16</v>
      </c>
      <c r="J2490" s="5" t="b">
        <f>Table1[[#This Row],[n2]]=VLOOKUP(Table1[[#This Row],[ym]],Sheet3!$A$4:$D$224,4,FALSE)</f>
        <v>0</v>
      </c>
    </row>
    <row r="2491" spans="1:10" hidden="1" x14ac:dyDescent="0.75">
      <c r="A2491" s="1" t="s">
        <v>2492</v>
      </c>
      <c r="B2491">
        <v>136.270004</v>
      </c>
      <c r="C2491">
        <v>125.41999800000001</v>
      </c>
      <c r="D2491" t="str">
        <f t="shared" si="76"/>
        <v>2012-6</v>
      </c>
      <c r="E2491">
        <f t="shared" si="77"/>
        <v>19</v>
      </c>
      <c r="F2491">
        <v>4</v>
      </c>
      <c r="G2491" t="b">
        <f>Table1[[#This Row],[day]]=VLOOKUP(Table1[[#This Row],[ym]],Sheet3!$A$4:$B$224,2,FALSE)</f>
        <v>0</v>
      </c>
      <c r="H2491" s="5" t="b">
        <f>Table1[[#This Row],[m15]]=VLOOKUP(Table1[[#This Row],[ym]],Sheet3!$A$4:$C$224,3,FALSE)</f>
        <v>0</v>
      </c>
      <c r="I2491" s="5">
        <f>IF(Table1[[#This Row],[day]]&gt;=2,Table1[[#This Row],[day]]-2,99)</f>
        <v>17</v>
      </c>
      <c r="J2491" s="5" t="b">
        <f>Table1[[#This Row],[n2]]=VLOOKUP(Table1[[#This Row],[ym]],Sheet3!$A$4:$D$224,4,FALSE)</f>
        <v>0</v>
      </c>
    </row>
    <row r="2492" spans="1:10" hidden="1" x14ac:dyDescent="0.75">
      <c r="A2492" s="1" t="s">
        <v>2493</v>
      </c>
      <c r="B2492">
        <v>135.990005</v>
      </c>
      <c r="C2492">
        <v>126.040001</v>
      </c>
      <c r="D2492" t="str">
        <f t="shared" si="76"/>
        <v>2012-6</v>
      </c>
      <c r="E2492">
        <f t="shared" si="77"/>
        <v>20</v>
      </c>
      <c r="F2492">
        <v>5</v>
      </c>
      <c r="G2492" t="b">
        <f>Table1[[#This Row],[day]]=VLOOKUP(Table1[[#This Row],[ym]],Sheet3!$A$4:$B$224,2,FALSE)</f>
        <v>0</v>
      </c>
      <c r="H2492" s="5" t="b">
        <f>Table1[[#This Row],[m15]]=VLOOKUP(Table1[[#This Row],[ym]],Sheet3!$A$4:$C$224,3,FALSE)</f>
        <v>0</v>
      </c>
      <c r="I2492" s="5">
        <f>IF(Table1[[#This Row],[day]]&gt;=2,Table1[[#This Row],[day]]-2,99)</f>
        <v>18</v>
      </c>
      <c r="J2492" s="5" t="b">
        <f>Table1[[#This Row],[n2]]=VLOOKUP(Table1[[#This Row],[ym]],Sheet3!$A$4:$D$224,4,FALSE)</f>
        <v>0</v>
      </c>
    </row>
    <row r="2493" spans="1:10" hidden="1" x14ac:dyDescent="0.75">
      <c r="A2493" s="1" t="s">
        <v>2494</v>
      </c>
      <c r="B2493">
        <v>133.020004</v>
      </c>
      <c r="C2493">
        <v>126.709999</v>
      </c>
      <c r="D2493" t="str">
        <f t="shared" si="76"/>
        <v>2012-6</v>
      </c>
      <c r="E2493">
        <f t="shared" si="77"/>
        <v>21</v>
      </c>
      <c r="F2493">
        <v>6</v>
      </c>
      <c r="G2493" t="b">
        <f>Table1[[#This Row],[day]]=VLOOKUP(Table1[[#This Row],[ym]],Sheet3!$A$4:$B$224,2,FALSE)</f>
        <v>0</v>
      </c>
      <c r="H2493" s="5" t="b">
        <f>Table1[[#This Row],[m15]]=VLOOKUP(Table1[[#This Row],[ym]],Sheet3!$A$4:$C$224,3,FALSE)</f>
        <v>0</v>
      </c>
      <c r="I2493" s="5">
        <f>IF(Table1[[#This Row],[day]]&gt;=2,Table1[[#This Row],[day]]-2,99)</f>
        <v>19</v>
      </c>
      <c r="J2493" s="5" t="b">
        <f>Table1[[#This Row],[n2]]=VLOOKUP(Table1[[#This Row],[ym]],Sheet3!$A$4:$D$224,4,FALSE)</f>
        <v>0</v>
      </c>
    </row>
    <row r="2494" spans="1:10" hidden="1" x14ac:dyDescent="0.75">
      <c r="A2494" s="1" t="s">
        <v>2495</v>
      </c>
      <c r="B2494">
        <v>133.96000699999999</v>
      </c>
      <c r="C2494">
        <v>125.019997</v>
      </c>
      <c r="D2494" t="str">
        <f t="shared" si="76"/>
        <v>2012-6</v>
      </c>
      <c r="E2494">
        <f t="shared" si="77"/>
        <v>22</v>
      </c>
      <c r="F2494">
        <v>7</v>
      </c>
      <c r="G2494" t="b">
        <f>Table1[[#This Row],[day]]=VLOOKUP(Table1[[#This Row],[ym]],Sheet3!$A$4:$B$224,2,FALSE)</f>
        <v>0</v>
      </c>
      <c r="H2494" s="5" t="b">
        <f>Table1[[#This Row],[m15]]=VLOOKUP(Table1[[#This Row],[ym]],Sheet3!$A$4:$C$224,3,FALSE)</f>
        <v>0</v>
      </c>
      <c r="I2494" s="5">
        <f>IF(Table1[[#This Row],[day]]&gt;=2,Table1[[#This Row],[day]]-2,99)</f>
        <v>20</v>
      </c>
      <c r="J2494" s="5" t="b">
        <f>Table1[[#This Row],[n2]]=VLOOKUP(Table1[[#This Row],[ym]],Sheet3!$A$4:$D$224,4,FALSE)</f>
        <v>0</v>
      </c>
    </row>
    <row r="2495" spans="1:10" hidden="1" x14ac:dyDescent="0.75">
      <c r="A2495" s="1" t="s">
        <v>2496</v>
      </c>
      <c r="B2495">
        <v>131.779999</v>
      </c>
      <c r="C2495">
        <v>126.839996</v>
      </c>
      <c r="D2495" t="str">
        <f t="shared" si="76"/>
        <v>2012-6</v>
      </c>
      <c r="E2495">
        <f t="shared" si="77"/>
        <v>25</v>
      </c>
      <c r="F2495">
        <v>10</v>
      </c>
      <c r="G2495" t="b">
        <f>Table1[[#This Row],[day]]=VLOOKUP(Table1[[#This Row],[ym]],Sheet3!$A$4:$B$224,2,FALSE)</f>
        <v>0</v>
      </c>
      <c r="H2495" s="5" t="b">
        <f>Table1[[#This Row],[m15]]=VLOOKUP(Table1[[#This Row],[ym]],Sheet3!$A$4:$C$224,3,FALSE)</f>
        <v>0</v>
      </c>
      <c r="I2495" s="5">
        <f>IF(Table1[[#This Row],[day]]&gt;=2,Table1[[#This Row],[day]]-2,99)</f>
        <v>23</v>
      </c>
      <c r="J2495" s="5" t="b">
        <f>Table1[[#This Row],[n2]]=VLOOKUP(Table1[[#This Row],[ym]],Sheet3!$A$4:$D$224,4,FALSE)</f>
        <v>0</v>
      </c>
    </row>
    <row r="2496" spans="1:10" hidden="1" x14ac:dyDescent="0.75">
      <c r="A2496" s="1" t="s">
        <v>2497</v>
      </c>
      <c r="B2496">
        <v>132.46000699999999</v>
      </c>
      <c r="C2496">
        <v>126.339996</v>
      </c>
      <c r="D2496" t="str">
        <f t="shared" si="76"/>
        <v>2012-6</v>
      </c>
      <c r="E2496">
        <f t="shared" si="77"/>
        <v>26</v>
      </c>
      <c r="F2496">
        <v>11</v>
      </c>
      <c r="G2496" t="b">
        <f>Table1[[#This Row],[day]]=VLOOKUP(Table1[[#This Row],[ym]],Sheet3!$A$4:$B$224,2,FALSE)</f>
        <v>0</v>
      </c>
      <c r="H2496" s="5" t="b">
        <f>Table1[[#This Row],[m15]]=VLOOKUP(Table1[[#This Row],[ym]],Sheet3!$A$4:$C$224,3,FALSE)</f>
        <v>0</v>
      </c>
      <c r="I2496" s="5">
        <f>IF(Table1[[#This Row],[day]]&gt;=2,Table1[[#This Row],[day]]-2,99)</f>
        <v>24</v>
      </c>
      <c r="J2496" s="5" t="b">
        <f>Table1[[#This Row],[n2]]=VLOOKUP(Table1[[#This Row],[ym]],Sheet3!$A$4:$D$224,4,FALSE)</f>
        <v>0</v>
      </c>
    </row>
    <row r="2497" spans="1:10" hidden="1" x14ac:dyDescent="0.75">
      <c r="A2497" s="1" t="s">
        <v>2498</v>
      </c>
      <c r="B2497">
        <v>133.71000699999999</v>
      </c>
      <c r="C2497">
        <v>126.540001</v>
      </c>
      <c r="D2497" t="str">
        <f t="shared" si="76"/>
        <v>2012-6</v>
      </c>
      <c r="E2497">
        <f t="shared" si="77"/>
        <v>27</v>
      </c>
      <c r="F2497">
        <v>12</v>
      </c>
      <c r="G2497" t="b">
        <f>Table1[[#This Row],[day]]=VLOOKUP(Table1[[#This Row],[ym]],Sheet3!$A$4:$B$224,2,FALSE)</f>
        <v>0</v>
      </c>
      <c r="H2497" s="5" t="b">
        <f>Table1[[#This Row],[m15]]=VLOOKUP(Table1[[#This Row],[ym]],Sheet3!$A$4:$C$224,3,FALSE)</f>
        <v>0</v>
      </c>
      <c r="I2497" s="5">
        <f>IF(Table1[[#This Row],[day]]&gt;=2,Table1[[#This Row],[day]]-2,99)</f>
        <v>25</v>
      </c>
      <c r="J2497" s="5" t="b">
        <f>Table1[[#This Row],[n2]]=VLOOKUP(Table1[[#This Row],[ym]],Sheet3!$A$4:$D$224,4,FALSE)</f>
        <v>0</v>
      </c>
    </row>
    <row r="2498" spans="1:10" hidden="1" x14ac:dyDescent="0.75">
      <c r="A2498" s="1" t="s">
        <v>2499</v>
      </c>
      <c r="B2498">
        <v>133.38999899999999</v>
      </c>
      <c r="C2498">
        <v>126.849998</v>
      </c>
      <c r="D2498" t="str">
        <f t="shared" ref="D2498:D2561" si="78">YEAR(A2498)&amp;"-"&amp;MONTH(A2498)</f>
        <v>2012-6</v>
      </c>
      <c r="E2498">
        <f t="shared" ref="E2498:E2561" si="79">DAY(A2498)</f>
        <v>28</v>
      </c>
      <c r="F2498">
        <v>13</v>
      </c>
      <c r="G2498" t="b">
        <f>Table1[[#This Row],[day]]=VLOOKUP(Table1[[#This Row],[ym]],Sheet3!$A$4:$B$224,2,FALSE)</f>
        <v>0</v>
      </c>
      <c r="H2498" s="5" t="b">
        <f>Table1[[#This Row],[m15]]=VLOOKUP(Table1[[#This Row],[ym]],Sheet3!$A$4:$C$224,3,FALSE)</f>
        <v>0</v>
      </c>
      <c r="I2498" s="5">
        <f>IF(Table1[[#This Row],[day]]&gt;=2,Table1[[#This Row],[day]]-2,99)</f>
        <v>26</v>
      </c>
      <c r="J2498" s="5" t="b">
        <f>Table1[[#This Row],[n2]]=VLOOKUP(Table1[[#This Row],[ym]],Sheet3!$A$4:$D$224,4,FALSE)</f>
        <v>0</v>
      </c>
    </row>
    <row r="2499" spans="1:10" hidden="1" x14ac:dyDescent="0.75">
      <c r="A2499" s="1" t="s">
        <v>2500</v>
      </c>
      <c r="B2499">
        <v>136.75</v>
      </c>
      <c r="C2499">
        <v>125.199997</v>
      </c>
      <c r="D2499" t="str">
        <f t="shared" si="78"/>
        <v>2012-6</v>
      </c>
      <c r="E2499">
        <f t="shared" si="79"/>
        <v>29</v>
      </c>
      <c r="F2499">
        <v>14</v>
      </c>
      <c r="G2499" t="b">
        <f>Table1[[#This Row],[day]]=VLOOKUP(Table1[[#This Row],[ym]],Sheet3!$A$4:$B$224,2,FALSE)</f>
        <v>0</v>
      </c>
      <c r="H2499" s="5" t="b">
        <f>Table1[[#This Row],[m15]]=VLOOKUP(Table1[[#This Row],[ym]],Sheet3!$A$4:$C$224,3,FALSE)</f>
        <v>0</v>
      </c>
      <c r="I2499" s="5">
        <f>IF(Table1[[#This Row],[day]]&gt;=2,Table1[[#This Row],[day]]-2,99)</f>
        <v>27</v>
      </c>
      <c r="J2499" s="5" t="b">
        <f>Table1[[#This Row],[n2]]=VLOOKUP(Table1[[#This Row],[ym]],Sheet3!$A$4:$D$224,4,FALSE)</f>
        <v>0</v>
      </c>
    </row>
    <row r="2500" spans="1:10" x14ac:dyDescent="0.75">
      <c r="A2500" s="1" t="s">
        <v>2501</v>
      </c>
      <c r="B2500">
        <v>137.03999300000001</v>
      </c>
      <c r="C2500">
        <v>126.220001</v>
      </c>
      <c r="D2500" t="str">
        <f t="shared" si="78"/>
        <v>2012-7</v>
      </c>
      <c r="E2500">
        <f t="shared" si="79"/>
        <v>2</v>
      </c>
      <c r="F2500">
        <v>99</v>
      </c>
      <c r="G2500" t="b">
        <f>Table1[[#This Row],[day]]=VLOOKUP(Table1[[#This Row],[ym]],Sheet3!$A$4:$B$224,2,FALSE)</f>
        <v>1</v>
      </c>
      <c r="H2500" s="5" t="b">
        <f>Table1[[#This Row],[m15]]=VLOOKUP(Table1[[#This Row],[ym]],Sheet3!$A$4:$C$224,3,FALSE)</f>
        <v>0</v>
      </c>
      <c r="I2500" s="5">
        <f>IF(Table1[[#This Row],[day]]&gt;=2,Table1[[#This Row],[day]]-2,99)</f>
        <v>0</v>
      </c>
      <c r="J2500" s="5" t="b">
        <f>Table1[[#This Row],[n2]]=VLOOKUP(Table1[[#This Row],[ym]],Sheet3!$A$4:$D$224,4,FALSE)</f>
        <v>1</v>
      </c>
    </row>
    <row r="2501" spans="1:10" hidden="1" x14ac:dyDescent="0.75">
      <c r="A2501" s="1" t="s">
        <v>2502</v>
      </c>
      <c r="B2501">
        <v>137.970001</v>
      </c>
      <c r="C2501">
        <v>125.25</v>
      </c>
      <c r="D2501" t="str">
        <f t="shared" si="78"/>
        <v>2012-7</v>
      </c>
      <c r="E2501">
        <f t="shared" si="79"/>
        <v>3</v>
      </c>
      <c r="F2501">
        <v>99</v>
      </c>
      <c r="G2501" t="b">
        <f>Table1[[#This Row],[day]]=VLOOKUP(Table1[[#This Row],[ym]],Sheet3!$A$4:$B$224,2,FALSE)</f>
        <v>0</v>
      </c>
      <c r="H2501" s="5" t="b">
        <f>Table1[[#This Row],[m15]]=VLOOKUP(Table1[[#This Row],[ym]],Sheet3!$A$4:$C$224,3,FALSE)</f>
        <v>0</v>
      </c>
      <c r="I2501" s="5">
        <f>IF(Table1[[#This Row],[day]]&gt;=2,Table1[[#This Row],[day]]-2,99)</f>
        <v>1</v>
      </c>
      <c r="J2501" s="5" t="b">
        <f>Table1[[#This Row],[n2]]=VLOOKUP(Table1[[#This Row],[ym]],Sheet3!$A$4:$D$224,4,FALSE)</f>
        <v>0</v>
      </c>
    </row>
    <row r="2502" spans="1:10" hidden="1" x14ac:dyDescent="0.75">
      <c r="A2502" s="1" t="s">
        <v>2503</v>
      </c>
      <c r="B2502">
        <v>137.33999600000001</v>
      </c>
      <c r="C2502">
        <v>125.889999</v>
      </c>
      <c r="D2502" t="str">
        <f t="shared" si="78"/>
        <v>2012-7</v>
      </c>
      <c r="E2502">
        <f t="shared" si="79"/>
        <v>5</v>
      </c>
      <c r="F2502">
        <v>99</v>
      </c>
      <c r="G2502" t="b">
        <f>Table1[[#This Row],[day]]=VLOOKUP(Table1[[#This Row],[ym]],Sheet3!$A$4:$B$224,2,FALSE)</f>
        <v>0</v>
      </c>
      <c r="H2502" s="5" t="b">
        <f>Table1[[#This Row],[m15]]=VLOOKUP(Table1[[#This Row],[ym]],Sheet3!$A$4:$C$224,3,FALSE)</f>
        <v>0</v>
      </c>
      <c r="I2502" s="5">
        <f>IF(Table1[[#This Row],[day]]&gt;=2,Table1[[#This Row],[day]]-2,99)</f>
        <v>3</v>
      </c>
      <c r="J2502" s="5" t="b">
        <f>Table1[[#This Row],[n2]]=VLOOKUP(Table1[[#This Row],[ym]],Sheet3!$A$4:$D$224,4,FALSE)</f>
        <v>0</v>
      </c>
    </row>
    <row r="2503" spans="1:10" hidden="1" x14ac:dyDescent="0.75">
      <c r="A2503" s="1" t="s">
        <v>2504</v>
      </c>
      <c r="B2503">
        <v>135.949997</v>
      </c>
      <c r="C2503">
        <v>127.05999799999999</v>
      </c>
      <c r="D2503" t="str">
        <f t="shared" si="78"/>
        <v>2012-7</v>
      </c>
      <c r="E2503">
        <f t="shared" si="79"/>
        <v>6</v>
      </c>
      <c r="F2503">
        <v>99</v>
      </c>
      <c r="G2503" t="b">
        <f>Table1[[#This Row],[day]]=VLOOKUP(Table1[[#This Row],[ym]],Sheet3!$A$4:$B$224,2,FALSE)</f>
        <v>0</v>
      </c>
      <c r="H2503" s="5" t="b">
        <f>Table1[[#This Row],[m15]]=VLOOKUP(Table1[[#This Row],[ym]],Sheet3!$A$4:$C$224,3,FALSE)</f>
        <v>0</v>
      </c>
      <c r="I2503" s="5">
        <f>IF(Table1[[#This Row],[day]]&gt;=2,Table1[[#This Row],[day]]-2,99)</f>
        <v>4</v>
      </c>
      <c r="J2503" s="5" t="b">
        <f>Table1[[#This Row],[n2]]=VLOOKUP(Table1[[#This Row],[ym]],Sheet3!$A$4:$D$224,4,FALSE)</f>
        <v>0</v>
      </c>
    </row>
    <row r="2504" spans="1:10" hidden="1" x14ac:dyDescent="0.75">
      <c r="A2504" s="1" t="s">
        <v>2505</v>
      </c>
      <c r="B2504">
        <v>135.83999600000001</v>
      </c>
      <c r="C2504">
        <v>128.179993</v>
      </c>
      <c r="D2504" t="str">
        <f t="shared" si="78"/>
        <v>2012-7</v>
      </c>
      <c r="E2504">
        <f t="shared" si="79"/>
        <v>9</v>
      </c>
      <c r="F2504">
        <v>99</v>
      </c>
      <c r="G2504" t="b">
        <f>Table1[[#This Row],[day]]=VLOOKUP(Table1[[#This Row],[ym]],Sheet3!$A$4:$B$224,2,FALSE)</f>
        <v>0</v>
      </c>
      <c r="H2504" s="5" t="b">
        <f>Table1[[#This Row],[m15]]=VLOOKUP(Table1[[#This Row],[ym]],Sheet3!$A$4:$C$224,3,FALSE)</f>
        <v>0</v>
      </c>
      <c r="I2504" s="5">
        <f>IF(Table1[[#This Row],[day]]&gt;=2,Table1[[#This Row],[day]]-2,99)</f>
        <v>7</v>
      </c>
      <c r="J2504" s="5" t="b">
        <f>Table1[[#This Row],[n2]]=VLOOKUP(Table1[[#This Row],[ym]],Sheet3!$A$4:$D$224,4,FALSE)</f>
        <v>0</v>
      </c>
    </row>
    <row r="2505" spans="1:10" hidden="1" x14ac:dyDescent="0.75">
      <c r="A2505" s="1" t="s">
        <v>2506</v>
      </c>
      <c r="B2505">
        <v>134.69000199999999</v>
      </c>
      <c r="C2505">
        <v>128.44000199999999</v>
      </c>
      <c r="D2505" t="str">
        <f t="shared" si="78"/>
        <v>2012-7</v>
      </c>
      <c r="E2505">
        <f t="shared" si="79"/>
        <v>10</v>
      </c>
      <c r="F2505">
        <v>99</v>
      </c>
      <c r="G2505" t="b">
        <f>Table1[[#This Row],[day]]=VLOOKUP(Table1[[#This Row],[ym]],Sheet3!$A$4:$B$224,2,FALSE)</f>
        <v>0</v>
      </c>
      <c r="H2505" s="5" t="b">
        <f>Table1[[#This Row],[m15]]=VLOOKUP(Table1[[#This Row],[ym]],Sheet3!$A$4:$C$224,3,FALSE)</f>
        <v>0</v>
      </c>
      <c r="I2505" s="5">
        <f>IF(Table1[[#This Row],[day]]&gt;=2,Table1[[#This Row],[day]]-2,99)</f>
        <v>8</v>
      </c>
      <c r="J2505" s="5" t="b">
        <f>Table1[[#This Row],[n2]]=VLOOKUP(Table1[[#This Row],[ym]],Sheet3!$A$4:$D$224,4,FALSE)</f>
        <v>0</v>
      </c>
    </row>
    <row r="2506" spans="1:10" hidden="1" x14ac:dyDescent="0.75">
      <c r="A2506" s="1" t="s">
        <v>2507</v>
      </c>
      <c r="B2506">
        <v>134.63999899999999</v>
      </c>
      <c r="C2506">
        <v>128.60000600000001</v>
      </c>
      <c r="D2506" t="str">
        <f t="shared" si="78"/>
        <v>2012-7</v>
      </c>
      <c r="E2506">
        <f t="shared" si="79"/>
        <v>11</v>
      </c>
      <c r="F2506">
        <v>99</v>
      </c>
      <c r="G2506" t="b">
        <f>Table1[[#This Row],[day]]=VLOOKUP(Table1[[#This Row],[ym]],Sheet3!$A$4:$B$224,2,FALSE)</f>
        <v>0</v>
      </c>
      <c r="H2506" s="5" t="b">
        <f>Table1[[#This Row],[m15]]=VLOOKUP(Table1[[#This Row],[ym]],Sheet3!$A$4:$C$224,3,FALSE)</f>
        <v>0</v>
      </c>
      <c r="I2506" s="5">
        <f>IF(Table1[[#This Row],[day]]&gt;=2,Table1[[#This Row],[day]]-2,99)</f>
        <v>9</v>
      </c>
      <c r="J2506" s="5" t="b">
        <f>Table1[[#This Row],[n2]]=VLOOKUP(Table1[[#This Row],[ym]],Sheet3!$A$4:$D$224,4,FALSE)</f>
        <v>0</v>
      </c>
    </row>
    <row r="2507" spans="1:10" hidden="1" x14ac:dyDescent="0.75">
      <c r="A2507" s="1" t="s">
        <v>2508</v>
      </c>
      <c r="B2507">
        <v>134.020004</v>
      </c>
      <c r="C2507">
        <v>129.509995</v>
      </c>
      <c r="D2507" t="str">
        <f t="shared" si="78"/>
        <v>2012-7</v>
      </c>
      <c r="E2507">
        <f t="shared" si="79"/>
        <v>12</v>
      </c>
      <c r="F2507">
        <v>99</v>
      </c>
      <c r="G2507" t="b">
        <f>Table1[[#This Row],[day]]=VLOOKUP(Table1[[#This Row],[ym]],Sheet3!$A$4:$B$224,2,FALSE)</f>
        <v>0</v>
      </c>
      <c r="H2507" s="5" t="b">
        <f>Table1[[#This Row],[m15]]=VLOOKUP(Table1[[#This Row],[ym]],Sheet3!$A$4:$C$224,3,FALSE)</f>
        <v>0</v>
      </c>
      <c r="I2507" s="5">
        <f>IF(Table1[[#This Row],[day]]&gt;=2,Table1[[#This Row],[day]]-2,99)</f>
        <v>10</v>
      </c>
      <c r="J2507" s="5" t="b">
        <f>Table1[[#This Row],[n2]]=VLOOKUP(Table1[[#This Row],[ym]],Sheet3!$A$4:$D$224,4,FALSE)</f>
        <v>0</v>
      </c>
    </row>
    <row r="2508" spans="1:10" hidden="1" x14ac:dyDescent="0.75">
      <c r="A2508" s="1" t="s">
        <v>2509</v>
      </c>
      <c r="B2508">
        <v>136.300003</v>
      </c>
      <c r="C2508">
        <v>129.16999799999999</v>
      </c>
      <c r="D2508" t="str">
        <f t="shared" si="78"/>
        <v>2012-7</v>
      </c>
      <c r="E2508">
        <f t="shared" si="79"/>
        <v>13</v>
      </c>
      <c r="F2508">
        <v>99</v>
      </c>
      <c r="G2508" t="b">
        <f>Table1[[#This Row],[day]]=VLOOKUP(Table1[[#This Row],[ym]],Sheet3!$A$4:$B$224,2,FALSE)</f>
        <v>0</v>
      </c>
      <c r="H2508" s="5" t="b">
        <f>Table1[[#This Row],[m15]]=VLOOKUP(Table1[[#This Row],[ym]],Sheet3!$A$4:$C$224,3,FALSE)</f>
        <v>0</v>
      </c>
      <c r="I2508" s="5">
        <f>IF(Table1[[#This Row],[day]]&gt;=2,Table1[[#This Row],[day]]-2,99)</f>
        <v>11</v>
      </c>
      <c r="J2508" s="5" t="b">
        <f>Table1[[#This Row],[n2]]=VLOOKUP(Table1[[#This Row],[ym]],Sheet3!$A$4:$D$224,4,FALSE)</f>
        <v>0</v>
      </c>
    </row>
    <row r="2509" spans="1:10" hidden="1" x14ac:dyDescent="0.75">
      <c r="A2509" s="1" t="s">
        <v>2510</v>
      </c>
      <c r="B2509">
        <v>135.979996</v>
      </c>
      <c r="C2509">
        <v>129.770004</v>
      </c>
      <c r="D2509" t="str">
        <f t="shared" si="78"/>
        <v>2012-7</v>
      </c>
      <c r="E2509">
        <f t="shared" si="79"/>
        <v>16</v>
      </c>
      <c r="F2509">
        <v>1</v>
      </c>
      <c r="G2509" t="b">
        <f>Table1[[#This Row],[day]]=VLOOKUP(Table1[[#This Row],[ym]],Sheet3!$A$4:$B$224,2,FALSE)</f>
        <v>0</v>
      </c>
      <c r="H2509" s="5" t="b">
        <f>Table1[[#This Row],[m15]]=VLOOKUP(Table1[[#This Row],[ym]],Sheet3!$A$4:$C$224,3,FALSE)</f>
        <v>1</v>
      </c>
      <c r="I2509" s="5">
        <f>IF(Table1[[#This Row],[day]]&gt;=2,Table1[[#This Row],[day]]-2,99)</f>
        <v>14</v>
      </c>
      <c r="J2509" s="5" t="b">
        <f>Table1[[#This Row],[n2]]=VLOOKUP(Table1[[#This Row],[ym]],Sheet3!$A$4:$D$224,4,FALSE)</f>
        <v>0</v>
      </c>
    </row>
    <row r="2510" spans="1:10" hidden="1" x14ac:dyDescent="0.75">
      <c r="A2510" s="1" t="s">
        <v>2511</v>
      </c>
      <c r="B2510">
        <v>136.89999399999999</v>
      </c>
      <c r="C2510">
        <v>128.75</v>
      </c>
      <c r="D2510" t="str">
        <f t="shared" si="78"/>
        <v>2012-7</v>
      </c>
      <c r="E2510">
        <f t="shared" si="79"/>
        <v>17</v>
      </c>
      <c r="F2510">
        <v>2</v>
      </c>
      <c r="G2510" t="b">
        <f>Table1[[#This Row],[day]]=VLOOKUP(Table1[[#This Row],[ym]],Sheet3!$A$4:$B$224,2,FALSE)</f>
        <v>0</v>
      </c>
      <c r="H2510" s="5" t="b">
        <f>Table1[[#This Row],[m15]]=VLOOKUP(Table1[[#This Row],[ym]],Sheet3!$A$4:$C$224,3,FALSE)</f>
        <v>0</v>
      </c>
      <c r="I2510" s="5">
        <f>IF(Table1[[#This Row],[day]]&gt;=2,Table1[[#This Row],[day]]-2,99)</f>
        <v>15</v>
      </c>
      <c r="J2510" s="5" t="b">
        <f>Table1[[#This Row],[n2]]=VLOOKUP(Table1[[#This Row],[ym]],Sheet3!$A$4:$D$224,4,FALSE)</f>
        <v>0</v>
      </c>
    </row>
    <row r="2511" spans="1:10" hidden="1" x14ac:dyDescent="0.75">
      <c r="A2511" s="1" t="s">
        <v>2512</v>
      </c>
      <c r="B2511">
        <v>138.009995</v>
      </c>
      <c r="C2511">
        <v>128.820007</v>
      </c>
      <c r="D2511" t="str">
        <f t="shared" si="78"/>
        <v>2012-7</v>
      </c>
      <c r="E2511">
        <f t="shared" si="79"/>
        <v>18</v>
      </c>
      <c r="F2511">
        <v>3</v>
      </c>
      <c r="G2511" t="b">
        <f>Table1[[#This Row],[day]]=VLOOKUP(Table1[[#This Row],[ym]],Sheet3!$A$4:$B$224,2,FALSE)</f>
        <v>0</v>
      </c>
      <c r="H2511" s="5" t="b">
        <f>Table1[[#This Row],[m15]]=VLOOKUP(Table1[[#This Row],[ym]],Sheet3!$A$4:$C$224,3,FALSE)</f>
        <v>0</v>
      </c>
      <c r="I2511" s="5">
        <f>IF(Table1[[#This Row],[day]]&gt;=2,Table1[[#This Row],[day]]-2,99)</f>
        <v>16</v>
      </c>
      <c r="J2511" s="5" t="b">
        <f>Table1[[#This Row],[n2]]=VLOOKUP(Table1[[#This Row],[ym]],Sheet3!$A$4:$D$224,4,FALSE)</f>
        <v>0</v>
      </c>
    </row>
    <row r="2512" spans="1:10" hidden="1" x14ac:dyDescent="0.75">
      <c r="A2512" s="1" t="s">
        <v>2513</v>
      </c>
      <c r="B2512">
        <v>138.28999300000001</v>
      </c>
      <c r="C2512">
        <v>128.490005</v>
      </c>
      <c r="D2512" t="str">
        <f t="shared" si="78"/>
        <v>2012-7</v>
      </c>
      <c r="E2512">
        <f t="shared" si="79"/>
        <v>19</v>
      </c>
      <c r="F2512">
        <v>4</v>
      </c>
      <c r="G2512" t="b">
        <f>Table1[[#This Row],[day]]=VLOOKUP(Table1[[#This Row],[ym]],Sheet3!$A$4:$B$224,2,FALSE)</f>
        <v>0</v>
      </c>
      <c r="H2512" s="5" t="b">
        <f>Table1[[#This Row],[m15]]=VLOOKUP(Table1[[#This Row],[ym]],Sheet3!$A$4:$C$224,3,FALSE)</f>
        <v>0</v>
      </c>
      <c r="I2512" s="5">
        <f>IF(Table1[[#This Row],[day]]&gt;=2,Table1[[#This Row],[day]]-2,99)</f>
        <v>17</v>
      </c>
      <c r="J2512" s="5" t="b">
        <f>Table1[[#This Row],[n2]]=VLOOKUP(Table1[[#This Row],[ym]],Sheet3!$A$4:$D$224,4,FALSE)</f>
        <v>0</v>
      </c>
    </row>
    <row r="2513" spans="1:10" hidden="1" x14ac:dyDescent="0.75">
      <c r="A2513" s="1" t="s">
        <v>2514</v>
      </c>
      <c r="B2513">
        <v>137.009995</v>
      </c>
      <c r="C2513">
        <v>130.05999800000001</v>
      </c>
      <c r="D2513" t="str">
        <f t="shared" si="78"/>
        <v>2012-7</v>
      </c>
      <c r="E2513">
        <f t="shared" si="79"/>
        <v>20</v>
      </c>
      <c r="F2513">
        <v>5</v>
      </c>
      <c r="G2513" t="b">
        <f>Table1[[#This Row],[day]]=VLOOKUP(Table1[[#This Row],[ym]],Sheet3!$A$4:$B$224,2,FALSE)</f>
        <v>0</v>
      </c>
      <c r="H2513" s="5" t="b">
        <f>Table1[[#This Row],[m15]]=VLOOKUP(Table1[[#This Row],[ym]],Sheet3!$A$4:$C$224,3,FALSE)</f>
        <v>0</v>
      </c>
      <c r="I2513" s="5">
        <f>IF(Table1[[#This Row],[day]]&gt;=2,Table1[[#This Row],[day]]-2,99)</f>
        <v>18</v>
      </c>
      <c r="J2513" s="5" t="b">
        <f>Table1[[#This Row],[n2]]=VLOOKUP(Table1[[#This Row],[ym]],Sheet3!$A$4:$D$224,4,FALSE)</f>
        <v>0</v>
      </c>
    </row>
    <row r="2514" spans="1:10" hidden="1" x14ac:dyDescent="0.75">
      <c r="A2514" s="1" t="s">
        <v>2515</v>
      </c>
      <c r="B2514">
        <v>135.66999799999999</v>
      </c>
      <c r="C2514">
        <v>130.78999300000001</v>
      </c>
      <c r="D2514" t="str">
        <f t="shared" si="78"/>
        <v>2012-7</v>
      </c>
      <c r="E2514">
        <f t="shared" si="79"/>
        <v>23</v>
      </c>
      <c r="F2514">
        <v>8</v>
      </c>
      <c r="G2514" t="b">
        <f>Table1[[#This Row],[day]]=VLOOKUP(Table1[[#This Row],[ym]],Sheet3!$A$4:$B$224,2,FALSE)</f>
        <v>0</v>
      </c>
      <c r="H2514" s="5" t="b">
        <f>Table1[[#This Row],[m15]]=VLOOKUP(Table1[[#This Row],[ym]],Sheet3!$A$4:$C$224,3,FALSE)</f>
        <v>0</v>
      </c>
      <c r="I2514" s="5">
        <f>IF(Table1[[#This Row],[day]]&gt;=2,Table1[[#This Row],[day]]-2,99)</f>
        <v>21</v>
      </c>
      <c r="J2514" s="5" t="b">
        <f>Table1[[#This Row],[n2]]=VLOOKUP(Table1[[#This Row],[ym]],Sheet3!$A$4:$D$224,4,FALSE)</f>
        <v>0</v>
      </c>
    </row>
    <row r="2515" spans="1:10" hidden="1" x14ac:dyDescent="0.75">
      <c r="A2515" s="1" t="s">
        <v>2516</v>
      </c>
      <c r="B2515">
        <v>134.53999300000001</v>
      </c>
      <c r="C2515">
        <v>131.820007</v>
      </c>
      <c r="D2515" t="str">
        <f t="shared" si="78"/>
        <v>2012-7</v>
      </c>
      <c r="E2515">
        <f t="shared" si="79"/>
        <v>24</v>
      </c>
      <c r="F2515">
        <v>9</v>
      </c>
      <c r="G2515" t="b">
        <f>Table1[[#This Row],[day]]=VLOOKUP(Table1[[#This Row],[ym]],Sheet3!$A$4:$B$224,2,FALSE)</f>
        <v>0</v>
      </c>
      <c r="H2515" s="5" t="b">
        <f>Table1[[#This Row],[m15]]=VLOOKUP(Table1[[#This Row],[ym]],Sheet3!$A$4:$C$224,3,FALSE)</f>
        <v>0</v>
      </c>
      <c r="I2515" s="5">
        <f>IF(Table1[[#This Row],[day]]&gt;=2,Table1[[#This Row],[day]]-2,99)</f>
        <v>22</v>
      </c>
      <c r="J2515" s="5" t="b">
        <f>Table1[[#This Row],[n2]]=VLOOKUP(Table1[[#This Row],[ym]],Sheet3!$A$4:$D$224,4,FALSE)</f>
        <v>0</v>
      </c>
    </row>
    <row r="2516" spans="1:10" hidden="1" x14ac:dyDescent="0.75">
      <c r="A2516" s="1" t="s">
        <v>2517</v>
      </c>
      <c r="B2516">
        <v>134.490005</v>
      </c>
      <c r="C2516">
        <v>132.16000399999999</v>
      </c>
      <c r="D2516" t="str">
        <f t="shared" si="78"/>
        <v>2012-7</v>
      </c>
      <c r="E2516">
        <f t="shared" si="79"/>
        <v>25</v>
      </c>
      <c r="F2516">
        <v>10</v>
      </c>
      <c r="G2516" t="b">
        <f>Table1[[#This Row],[day]]=VLOOKUP(Table1[[#This Row],[ym]],Sheet3!$A$4:$B$224,2,FALSE)</f>
        <v>0</v>
      </c>
      <c r="H2516" s="5" t="b">
        <f>Table1[[#This Row],[m15]]=VLOOKUP(Table1[[#This Row],[ym]],Sheet3!$A$4:$C$224,3,FALSE)</f>
        <v>0</v>
      </c>
      <c r="I2516" s="5">
        <f>IF(Table1[[#This Row],[day]]&gt;=2,Table1[[#This Row],[day]]-2,99)</f>
        <v>23</v>
      </c>
      <c r="J2516" s="5" t="b">
        <f>Table1[[#This Row],[n2]]=VLOOKUP(Table1[[#This Row],[ym]],Sheet3!$A$4:$D$224,4,FALSE)</f>
        <v>0</v>
      </c>
    </row>
    <row r="2517" spans="1:10" hidden="1" x14ac:dyDescent="0.75">
      <c r="A2517" s="1" t="s">
        <v>2518</v>
      </c>
      <c r="B2517">
        <v>136.66999799999999</v>
      </c>
      <c r="C2517">
        <v>130.949997</v>
      </c>
      <c r="D2517" t="str">
        <f t="shared" si="78"/>
        <v>2012-7</v>
      </c>
      <c r="E2517">
        <f t="shared" si="79"/>
        <v>26</v>
      </c>
      <c r="F2517">
        <v>11</v>
      </c>
      <c r="G2517" t="b">
        <f>Table1[[#This Row],[day]]=VLOOKUP(Table1[[#This Row],[ym]],Sheet3!$A$4:$B$224,2,FALSE)</f>
        <v>0</v>
      </c>
      <c r="H2517" s="5" t="b">
        <f>Table1[[#This Row],[m15]]=VLOOKUP(Table1[[#This Row],[ym]],Sheet3!$A$4:$C$224,3,FALSE)</f>
        <v>0</v>
      </c>
      <c r="I2517" s="5">
        <f>IF(Table1[[#This Row],[day]]&gt;=2,Table1[[#This Row],[day]]-2,99)</f>
        <v>24</v>
      </c>
      <c r="J2517" s="5" t="b">
        <f>Table1[[#This Row],[n2]]=VLOOKUP(Table1[[#This Row],[ym]],Sheet3!$A$4:$D$224,4,FALSE)</f>
        <v>0</v>
      </c>
    </row>
    <row r="2518" spans="1:10" hidden="1" x14ac:dyDescent="0.75">
      <c r="A2518" s="1" t="s">
        <v>2519</v>
      </c>
      <c r="B2518">
        <v>139.33000200000001</v>
      </c>
      <c r="C2518">
        <v>128.479996</v>
      </c>
      <c r="D2518" t="str">
        <f t="shared" si="78"/>
        <v>2012-7</v>
      </c>
      <c r="E2518">
        <f t="shared" si="79"/>
        <v>27</v>
      </c>
      <c r="F2518">
        <v>12</v>
      </c>
      <c r="G2518" t="b">
        <f>Table1[[#This Row],[day]]=VLOOKUP(Table1[[#This Row],[ym]],Sheet3!$A$4:$B$224,2,FALSE)</f>
        <v>0</v>
      </c>
      <c r="H2518" s="5" t="b">
        <f>Table1[[#This Row],[m15]]=VLOOKUP(Table1[[#This Row],[ym]],Sheet3!$A$4:$C$224,3,FALSE)</f>
        <v>0</v>
      </c>
      <c r="I2518" s="5">
        <f>IF(Table1[[#This Row],[day]]&gt;=2,Table1[[#This Row],[day]]-2,99)</f>
        <v>25</v>
      </c>
      <c r="J2518" s="5" t="b">
        <f>Table1[[#This Row],[n2]]=VLOOKUP(Table1[[#This Row],[ym]],Sheet3!$A$4:$D$224,4,FALSE)</f>
        <v>0</v>
      </c>
    </row>
    <row r="2519" spans="1:10" hidden="1" x14ac:dyDescent="0.75">
      <c r="A2519" s="1" t="s">
        <v>2520</v>
      </c>
      <c r="B2519">
        <v>139.240005</v>
      </c>
      <c r="C2519">
        <v>129.44000199999999</v>
      </c>
      <c r="D2519" t="str">
        <f t="shared" si="78"/>
        <v>2012-7</v>
      </c>
      <c r="E2519">
        <f t="shared" si="79"/>
        <v>30</v>
      </c>
      <c r="F2519">
        <v>15</v>
      </c>
      <c r="G2519" t="b">
        <f>Table1[[#This Row],[day]]=VLOOKUP(Table1[[#This Row],[ym]],Sheet3!$A$4:$B$224,2,FALSE)</f>
        <v>0</v>
      </c>
      <c r="H2519" s="5" t="b">
        <f>Table1[[#This Row],[m15]]=VLOOKUP(Table1[[#This Row],[ym]],Sheet3!$A$4:$C$224,3,FALSE)</f>
        <v>0</v>
      </c>
      <c r="I2519" s="5">
        <f>IF(Table1[[#This Row],[day]]&gt;=2,Table1[[#This Row],[day]]-2,99)</f>
        <v>28</v>
      </c>
      <c r="J2519" s="5" t="b">
        <f>Table1[[#This Row],[n2]]=VLOOKUP(Table1[[#This Row],[ym]],Sheet3!$A$4:$D$224,4,FALSE)</f>
        <v>0</v>
      </c>
    </row>
    <row r="2520" spans="1:10" hidden="1" x14ac:dyDescent="0.75">
      <c r="A2520" s="1" t="s">
        <v>2521</v>
      </c>
      <c r="B2520">
        <v>138.449997</v>
      </c>
      <c r="C2520">
        <v>129.699997</v>
      </c>
      <c r="D2520" t="str">
        <f t="shared" si="78"/>
        <v>2012-7</v>
      </c>
      <c r="E2520">
        <f t="shared" si="79"/>
        <v>31</v>
      </c>
      <c r="F2520">
        <v>16</v>
      </c>
      <c r="G2520" t="b">
        <f>Table1[[#This Row],[day]]=VLOOKUP(Table1[[#This Row],[ym]],Sheet3!$A$4:$B$224,2,FALSE)</f>
        <v>0</v>
      </c>
      <c r="H2520" s="5" t="b">
        <f>Table1[[#This Row],[m15]]=VLOOKUP(Table1[[#This Row],[ym]],Sheet3!$A$4:$C$224,3,FALSE)</f>
        <v>0</v>
      </c>
      <c r="I2520" s="5">
        <f>IF(Table1[[#This Row],[day]]&gt;=2,Table1[[#This Row],[day]]-2,99)</f>
        <v>29</v>
      </c>
      <c r="J2520" s="5" t="b">
        <f>Table1[[#This Row],[n2]]=VLOOKUP(Table1[[#This Row],[ym]],Sheet3!$A$4:$D$224,4,FALSE)</f>
        <v>0</v>
      </c>
    </row>
    <row r="2521" spans="1:10" hidden="1" x14ac:dyDescent="0.75">
      <c r="A2521" s="1" t="s">
        <v>2522</v>
      </c>
      <c r="B2521">
        <v>138.16000399999999</v>
      </c>
      <c r="C2521">
        <v>128.779999</v>
      </c>
      <c r="D2521" t="str">
        <f t="shared" si="78"/>
        <v>2012-8</v>
      </c>
      <c r="E2521">
        <f t="shared" si="79"/>
        <v>1</v>
      </c>
      <c r="F2521">
        <v>99</v>
      </c>
      <c r="G2521" t="b">
        <f>Table1[[#This Row],[day]]=VLOOKUP(Table1[[#This Row],[ym]],Sheet3!$A$4:$B$224,2,FALSE)</f>
        <v>1</v>
      </c>
      <c r="H2521" s="5" t="b">
        <f>Table1[[#This Row],[m15]]=VLOOKUP(Table1[[#This Row],[ym]],Sheet3!$A$4:$C$224,3,FALSE)</f>
        <v>0</v>
      </c>
      <c r="I2521" s="5">
        <f>IF(Table1[[#This Row],[day]]&gt;=2,Table1[[#This Row],[day]]-2,99)</f>
        <v>99</v>
      </c>
      <c r="J2521" s="5" t="b">
        <f>Table1[[#This Row],[n2]]=VLOOKUP(Table1[[#This Row],[ym]],Sheet3!$A$4:$D$224,4,FALSE)</f>
        <v>0</v>
      </c>
    </row>
    <row r="2522" spans="1:10" x14ac:dyDescent="0.75">
      <c r="A2522" s="1" t="s">
        <v>2523</v>
      </c>
      <c r="B2522">
        <v>137.199997</v>
      </c>
      <c r="C2522">
        <v>129.509995</v>
      </c>
      <c r="D2522" t="str">
        <f t="shared" si="78"/>
        <v>2012-8</v>
      </c>
      <c r="E2522">
        <f t="shared" si="79"/>
        <v>2</v>
      </c>
      <c r="F2522">
        <v>99</v>
      </c>
      <c r="G2522" t="b">
        <f>Table1[[#This Row],[day]]=VLOOKUP(Table1[[#This Row],[ym]],Sheet3!$A$4:$B$224,2,FALSE)</f>
        <v>0</v>
      </c>
      <c r="H2522" s="5" t="b">
        <f>Table1[[#This Row],[m15]]=VLOOKUP(Table1[[#This Row],[ym]],Sheet3!$A$4:$C$224,3,FALSE)</f>
        <v>0</v>
      </c>
      <c r="I2522" s="5">
        <f>IF(Table1[[#This Row],[day]]&gt;=2,Table1[[#This Row],[day]]-2,99)</f>
        <v>0</v>
      </c>
      <c r="J2522" s="5" t="b">
        <f>Table1[[#This Row],[n2]]=VLOOKUP(Table1[[#This Row],[ym]],Sheet3!$A$4:$D$224,4,FALSE)</f>
        <v>1</v>
      </c>
    </row>
    <row r="2523" spans="1:10" hidden="1" x14ac:dyDescent="0.75">
      <c r="A2523" s="1" t="s">
        <v>2524</v>
      </c>
      <c r="B2523">
        <v>139.86999499999999</v>
      </c>
      <c r="C2523">
        <v>127.41999800000001</v>
      </c>
      <c r="D2523" t="str">
        <f t="shared" si="78"/>
        <v>2012-8</v>
      </c>
      <c r="E2523">
        <f t="shared" si="79"/>
        <v>3</v>
      </c>
      <c r="F2523">
        <v>99</v>
      </c>
      <c r="G2523" t="b">
        <f>Table1[[#This Row],[day]]=VLOOKUP(Table1[[#This Row],[ym]],Sheet3!$A$4:$B$224,2,FALSE)</f>
        <v>0</v>
      </c>
      <c r="H2523" s="5" t="b">
        <f>Table1[[#This Row],[m15]]=VLOOKUP(Table1[[#This Row],[ym]],Sheet3!$A$4:$C$224,3,FALSE)</f>
        <v>0</v>
      </c>
      <c r="I2523" s="5">
        <f>IF(Table1[[#This Row],[day]]&gt;=2,Table1[[#This Row],[day]]-2,99)</f>
        <v>1</v>
      </c>
      <c r="J2523" s="5" t="b">
        <f>Table1[[#This Row],[n2]]=VLOOKUP(Table1[[#This Row],[ym]],Sheet3!$A$4:$D$224,4,FALSE)</f>
        <v>0</v>
      </c>
    </row>
    <row r="2524" spans="1:10" hidden="1" x14ac:dyDescent="0.75">
      <c r="A2524" s="1" t="s">
        <v>2525</v>
      </c>
      <c r="B2524">
        <v>140.199997</v>
      </c>
      <c r="C2524">
        <v>127.470001</v>
      </c>
      <c r="D2524" t="str">
        <f t="shared" si="78"/>
        <v>2012-8</v>
      </c>
      <c r="E2524">
        <f t="shared" si="79"/>
        <v>6</v>
      </c>
      <c r="F2524">
        <v>99</v>
      </c>
      <c r="G2524" t="b">
        <f>Table1[[#This Row],[day]]=VLOOKUP(Table1[[#This Row],[ym]],Sheet3!$A$4:$B$224,2,FALSE)</f>
        <v>0</v>
      </c>
      <c r="H2524" s="5" t="b">
        <f>Table1[[#This Row],[m15]]=VLOOKUP(Table1[[#This Row],[ym]],Sheet3!$A$4:$C$224,3,FALSE)</f>
        <v>0</v>
      </c>
      <c r="I2524" s="5">
        <f>IF(Table1[[#This Row],[day]]&gt;=2,Table1[[#This Row],[day]]-2,99)</f>
        <v>4</v>
      </c>
      <c r="J2524" s="5" t="b">
        <f>Table1[[#This Row],[n2]]=VLOOKUP(Table1[[#This Row],[ym]],Sheet3!$A$4:$D$224,4,FALSE)</f>
        <v>0</v>
      </c>
    </row>
    <row r="2525" spans="1:10" hidden="1" x14ac:dyDescent="0.75">
      <c r="A2525" s="1" t="s">
        <v>2526</v>
      </c>
      <c r="B2525">
        <v>140.91000399999999</v>
      </c>
      <c r="C2525">
        <v>125.83000199999999</v>
      </c>
      <c r="D2525" t="str">
        <f t="shared" si="78"/>
        <v>2012-8</v>
      </c>
      <c r="E2525">
        <f t="shared" si="79"/>
        <v>7</v>
      </c>
      <c r="F2525">
        <v>99</v>
      </c>
      <c r="G2525" t="b">
        <f>Table1[[#This Row],[day]]=VLOOKUP(Table1[[#This Row],[ym]],Sheet3!$A$4:$B$224,2,FALSE)</f>
        <v>0</v>
      </c>
      <c r="H2525" s="5" t="b">
        <f>Table1[[#This Row],[m15]]=VLOOKUP(Table1[[#This Row],[ym]],Sheet3!$A$4:$C$224,3,FALSE)</f>
        <v>0</v>
      </c>
      <c r="I2525" s="5">
        <f>IF(Table1[[#This Row],[day]]&gt;=2,Table1[[#This Row],[day]]-2,99)</f>
        <v>5</v>
      </c>
      <c r="J2525" s="5" t="b">
        <f>Table1[[#This Row],[n2]]=VLOOKUP(Table1[[#This Row],[ym]],Sheet3!$A$4:$D$224,4,FALSE)</f>
        <v>0</v>
      </c>
    </row>
    <row r="2526" spans="1:10" hidden="1" x14ac:dyDescent="0.75">
      <c r="A2526" s="1" t="s">
        <v>2527</v>
      </c>
      <c r="B2526">
        <v>141.11000100000001</v>
      </c>
      <c r="C2526">
        <v>125.160004</v>
      </c>
      <c r="D2526" t="str">
        <f t="shared" si="78"/>
        <v>2012-8</v>
      </c>
      <c r="E2526">
        <f t="shared" si="79"/>
        <v>8</v>
      </c>
      <c r="F2526">
        <v>99</v>
      </c>
      <c r="G2526" t="b">
        <f>Table1[[#This Row],[day]]=VLOOKUP(Table1[[#This Row],[ym]],Sheet3!$A$4:$B$224,2,FALSE)</f>
        <v>0</v>
      </c>
      <c r="H2526" s="5" t="b">
        <f>Table1[[#This Row],[m15]]=VLOOKUP(Table1[[#This Row],[ym]],Sheet3!$A$4:$C$224,3,FALSE)</f>
        <v>0</v>
      </c>
      <c r="I2526" s="5">
        <f>IF(Table1[[#This Row],[day]]&gt;=2,Table1[[#This Row],[day]]-2,99)</f>
        <v>6</v>
      </c>
      <c r="J2526" s="5" t="b">
        <f>Table1[[#This Row],[n2]]=VLOOKUP(Table1[[#This Row],[ym]],Sheet3!$A$4:$D$224,4,FALSE)</f>
        <v>0</v>
      </c>
    </row>
    <row r="2527" spans="1:10" hidden="1" x14ac:dyDescent="0.75">
      <c r="A2527" s="1" t="s">
        <v>2528</v>
      </c>
      <c r="B2527">
        <v>141.199997</v>
      </c>
      <c r="C2527">
        <v>125.07</v>
      </c>
      <c r="D2527" t="str">
        <f t="shared" si="78"/>
        <v>2012-8</v>
      </c>
      <c r="E2527">
        <f t="shared" si="79"/>
        <v>9</v>
      </c>
      <c r="F2527">
        <v>99</v>
      </c>
      <c r="G2527" t="b">
        <f>Table1[[#This Row],[day]]=VLOOKUP(Table1[[#This Row],[ym]],Sheet3!$A$4:$B$224,2,FALSE)</f>
        <v>0</v>
      </c>
      <c r="H2527" s="5" t="b">
        <f>Table1[[#This Row],[m15]]=VLOOKUP(Table1[[#This Row],[ym]],Sheet3!$A$4:$C$224,3,FALSE)</f>
        <v>0</v>
      </c>
      <c r="I2527" s="5">
        <f>IF(Table1[[#This Row],[day]]&gt;=2,Table1[[#This Row],[day]]-2,99)</f>
        <v>7</v>
      </c>
      <c r="J2527" s="5" t="b">
        <f>Table1[[#This Row],[n2]]=VLOOKUP(Table1[[#This Row],[ym]],Sheet3!$A$4:$D$224,4,FALSE)</f>
        <v>0</v>
      </c>
    </row>
    <row r="2528" spans="1:10" hidden="1" x14ac:dyDescent="0.75">
      <c r="A2528" s="1" t="s">
        <v>2529</v>
      </c>
      <c r="B2528">
        <v>141.38000500000001</v>
      </c>
      <c r="C2528">
        <v>125.699997</v>
      </c>
      <c r="D2528" t="str">
        <f t="shared" si="78"/>
        <v>2012-8</v>
      </c>
      <c r="E2528">
        <f t="shared" si="79"/>
        <v>10</v>
      </c>
      <c r="F2528">
        <v>99</v>
      </c>
      <c r="G2528" t="b">
        <f>Table1[[#This Row],[day]]=VLOOKUP(Table1[[#This Row],[ym]],Sheet3!$A$4:$B$224,2,FALSE)</f>
        <v>0</v>
      </c>
      <c r="H2528" s="5" t="b">
        <f>Table1[[#This Row],[m15]]=VLOOKUP(Table1[[#This Row],[ym]],Sheet3!$A$4:$C$224,3,FALSE)</f>
        <v>0</v>
      </c>
      <c r="I2528" s="5">
        <f>IF(Table1[[#This Row],[day]]&gt;=2,Table1[[#This Row],[day]]-2,99)</f>
        <v>8</v>
      </c>
      <c r="J2528" s="5" t="b">
        <f>Table1[[#This Row],[n2]]=VLOOKUP(Table1[[#This Row],[ym]],Sheet3!$A$4:$D$224,4,FALSE)</f>
        <v>0</v>
      </c>
    </row>
    <row r="2529" spans="1:10" hidden="1" x14ac:dyDescent="0.75">
      <c r="A2529" s="1" t="s">
        <v>2530</v>
      </c>
      <c r="B2529">
        <v>141.320007</v>
      </c>
      <c r="C2529">
        <v>125.489998</v>
      </c>
      <c r="D2529" t="str">
        <f t="shared" si="78"/>
        <v>2012-8</v>
      </c>
      <c r="E2529">
        <f t="shared" si="79"/>
        <v>13</v>
      </c>
      <c r="F2529">
        <v>99</v>
      </c>
      <c r="G2529" t="b">
        <f>Table1[[#This Row],[day]]=VLOOKUP(Table1[[#This Row],[ym]],Sheet3!$A$4:$B$224,2,FALSE)</f>
        <v>0</v>
      </c>
      <c r="H2529" s="5" t="b">
        <f>Table1[[#This Row],[m15]]=VLOOKUP(Table1[[#This Row],[ym]],Sheet3!$A$4:$C$224,3,FALSE)</f>
        <v>0</v>
      </c>
      <c r="I2529" s="5">
        <f>IF(Table1[[#This Row],[day]]&gt;=2,Table1[[#This Row],[day]]-2,99)</f>
        <v>11</v>
      </c>
      <c r="J2529" s="5" t="b">
        <f>Table1[[#This Row],[n2]]=VLOOKUP(Table1[[#This Row],[ym]],Sheet3!$A$4:$D$224,4,FALSE)</f>
        <v>0</v>
      </c>
    </row>
    <row r="2530" spans="1:10" hidden="1" x14ac:dyDescent="0.75">
      <c r="A2530" s="1" t="s">
        <v>2531</v>
      </c>
      <c r="B2530">
        <v>141.39999399999999</v>
      </c>
      <c r="C2530">
        <v>123.790001</v>
      </c>
      <c r="D2530" t="str">
        <f t="shared" si="78"/>
        <v>2012-8</v>
      </c>
      <c r="E2530">
        <f t="shared" si="79"/>
        <v>14</v>
      </c>
      <c r="F2530">
        <v>99</v>
      </c>
      <c r="G2530" t="b">
        <f>Table1[[#This Row],[day]]=VLOOKUP(Table1[[#This Row],[ym]],Sheet3!$A$4:$B$224,2,FALSE)</f>
        <v>0</v>
      </c>
      <c r="H2530" s="5" t="b">
        <f>Table1[[#This Row],[m15]]=VLOOKUP(Table1[[#This Row],[ym]],Sheet3!$A$4:$C$224,3,FALSE)</f>
        <v>0</v>
      </c>
      <c r="I2530" s="5">
        <f>IF(Table1[[#This Row],[day]]&gt;=2,Table1[[#This Row],[day]]-2,99)</f>
        <v>12</v>
      </c>
      <c r="J2530" s="5" t="b">
        <f>Table1[[#This Row],[n2]]=VLOOKUP(Table1[[#This Row],[ym]],Sheet3!$A$4:$D$224,4,FALSE)</f>
        <v>0</v>
      </c>
    </row>
    <row r="2531" spans="1:10" hidden="1" x14ac:dyDescent="0.75">
      <c r="A2531" s="1" t="s">
        <v>2532</v>
      </c>
      <c r="B2531">
        <v>141.55999800000001</v>
      </c>
      <c r="C2531">
        <v>122.050003</v>
      </c>
      <c r="D2531" t="str">
        <f t="shared" si="78"/>
        <v>2012-8</v>
      </c>
      <c r="E2531">
        <f t="shared" si="79"/>
        <v>15</v>
      </c>
      <c r="F2531">
        <v>99</v>
      </c>
      <c r="G2531" t="b">
        <f>Table1[[#This Row],[day]]=VLOOKUP(Table1[[#This Row],[ym]],Sheet3!$A$4:$B$224,2,FALSE)</f>
        <v>0</v>
      </c>
      <c r="H2531" s="5" t="b">
        <f>Table1[[#This Row],[m15]]=VLOOKUP(Table1[[#This Row],[ym]],Sheet3!$A$4:$C$224,3,FALSE)</f>
        <v>0</v>
      </c>
      <c r="I2531" s="5">
        <f>IF(Table1[[#This Row],[day]]&gt;=2,Table1[[#This Row],[day]]-2,99)</f>
        <v>13</v>
      </c>
      <c r="J2531" s="5" t="b">
        <f>Table1[[#This Row],[n2]]=VLOOKUP(Table1[[#This Row],[ym]],Sheet3!$A$4:$D$224,4,FALSE)</f>
        <v>0</v>
      </c>
    </row>
    <row r="2532" spans="1:10" hidden="1" x14ac:dyDescent="0.75">
      <c r="A2532" s="1" t="s">
        <v>2533</v>
      </c>
      <c r="B2532">
        <v>142.55999800000001</v>
      </c>
      <c r="C2532">
        <v>121.010002</v>
      </c>
      <c r="D2532" t="str">
        <f t="shared" si="78"/>
        <v>2012-8</v>
      </c>
      <c r="E2532">
        <f t="shared" si="79"/>
        <v>16</v>
      </c>
      <c r="F2532">
        <v>1</v>
      </c>
      <c r="G2532" t="b">
        <f>Table1[[#This Row],[day]]=VLOOKUP(Table1[[#This Row],[ym]],Sheet3!$A$4:$B$224,2,FALSE)</f>
        <v>0</v>
      </c>
      <c r="H2532" s="5" t="b">
        <f>Table1[[#This Row],[m15]]=VLOOKUP(Table1[[#This Row],[ym]],Sheet3!$A$4:$C$224,3,FALSE)</f>
        <v>1</v>
      </c>
      <c r="I2532" s="5">
        <f>IF(Table1[[#This Row],[day]]&gt;=2,Table1[[#This Row],[day]]-2,99)</f>
        <v>14</v>
      </c>
      <c r="J2532" s="5" t="b">
        <f>Table1[[#This Row],[n2]]=VLOOKUP(Table1[[#This Row],[ym]],Sheet3!$A$4:$D$224,4,FALSE)</f>
        <v>0</v>
      </c>
    </row>
    <row r="2533" spans="1:10" hidden="1" x14ac:dyDescent="0.75">
      <c r="A2533" s="1" t="s">
        <v>2534</v>
      </c>
      <c r="B2533">
        <v>142.78999300000001</v>
      </c>
      <c r="C2533">
        <v>121.599998</v>
      </c>
      <c r="D2533" t="str">
        <f t="shared" si="78"/>
        <v>2012-8</v>
      </c>
      <c r="E2533">
        <f t="shared" si="79"/>
        <v>17</v>
      </c>
      <c r="F2533">
        <v>2</v>
      </c>
      <c r="G2533" t="b">
        <f>Table1[[#This Row],[day]]=VLOOKUP(Table1[[#This Row],[ym]],Sheet3!$A$4:$B$224,2,FALSE)</f>
        <v>0</v>
      </c>
      <c r="H2533" s="5" t="b">
        <f>Table1[[#This Row],[m15]]=VLOOKUP(Table1[[#This Row],[ym]],Sheet3!$A$4:$C$224,3,FALSE)</f>
        <v>0</v>
      </c>
      <c r="I2533" s="5">
        <f>IF(Table1[[#This Row],[day]]&gt;=2,Table1[[#This Row],[day]]-2,99)</f>
        <v>15</v>
      </c>
      <c r="J2533" s="5" t="b">
        <f>Table1[[#This Row],[n2]]=VLOOKUP(Table1[[#This Row],[ym]],Sheet3!$A$4:$D$224,4,FALSE)</f>
        <v>0</v>
      </c>
    </row>
    <row r="2534" spans="1:10" hidden="1" x14ac:dyDescent="0.75">
      <c r="A2534" s="1" t="s">
        <v>2535</v>
      </c>
      <c r="B2534">
        <v>142.83000200000001</v>
      </c>
      <c r="C2534">
        <v>121.849998</v>
      </c>
      <c r="D2534" t="str">
        <f t="shared" si="78"/>
        <v>2012-8</v>
      </c>
      <c r="E2534">
        <f t="shared" si="79"/>
        <v>20</v>
      </c>
      <c r="F2534">
        <v>5</v>
      </c>
      <c r="G2534" t="b">
        <f>Table1[[#This Row],[day]]=VLOOKUP(Table1[[#This Row],[ym]],Sheet3!$A$4:$B$224,2,FALSE)</f>
        <v>0</v>
      </c>
      <c r="H2534" s="5" t="b">
        <f>Table1[[#This Row],[m15]]=VLOOKUP(Table1[[#This Row],[ym]],Sheet3!$A$4:$C$224,3,FALSE)</f>
        <v>0</v>
      </c>
      <c r="I2534" s="5">
        <f>IF(Table1[[#This Row],[day]]&gt;=2,Table1[[#This Row],[day]]-2,99)</f>
        <v>18</v>
      </c>
      <c r="J2534" s="5" t="b">
        <f>Table1[[#This Row],[n2]]=VLOOKUP(Table1[[#This Row],[ym]],Sheet3!$A$4:$D$224,4,FALSE)</f>
        <v>0</v>
      </c>
    </row>
    <row r="2535" spans="1:10" hidden="1" x14ac:dyDescent="0.75">
      <c r="A2535" s="1" t="s">
        <v>2536</v>
      </c>
      <c r="B2535">
        <v>142.36999499999999</v>
      </c>
      <c r="C2535">
        <v>122.389999</v>
      </c>
      <c r="D2535" t="str">
        <f t="shared" si="78"/>
        <v>2012-8</v>
      </c>
      <c r="E2535">
        <f t="shared" si="79"/>
        <v>21</v>
      </c>
      <c r="F2535">
        <v>6</v>
      </c>
      <c r="G2535" t="b">
        <f>Table1[[#This Row],[day]]=VLOOKUP(Table1[[#This Row],[ym]],Sheet3!$A$4:$B$224,2,FALSE)</f>
        <v>0</v>
      </c>
      <c r="H2535" s="5" t="b">
        <f>Table1[[#This Row],[m15]]=VLOOKUP(Table1[[#This Row],[ym]],Sheet3!$A$4:$C$224,3,FALSE)</f>
        <v>0</v>
      </c>
      <c r="I2535" s="5">
        <f>IF(Table1[[#This Row],[day]]&gt;=2,Table1[[#This Row],[day]]-2,99)</f>
        <v>19</v>
      </c>
      <c r="J2535" s="5" t="b">
        <f>Table1[[#This Row],[n2]]=VLOOKUP(Table1[[#This Row],[ym]],Sheet3!$A$4:$D$224,4,FALSE)</f>
        <v>0</v>
      </c>
    </row>
    <row r="2536" spans="1:10" hidden="1" x14ac:dyDescent="0.75">
      <c r="A2536" s="1" t="s">
        <v>2537</v>
      </c>
      <c r="B2536">
        <v>142.39999399999999</v>
      </c>
      <c r="C2536">
        <v>124.410004</v>
      </c>
      <c r="D2536" t="str">
        <f t="shared" si="78"/>
        <v>2012-8</v>
      </c>
      <c r="E2536">
        <f t="shared" si="79"/>
        <v>22</v>
      </c>
      <c r="F2536">
        <v>7</v>
      </c>
      <c r="G2536" t="b">
        <f>Table1[[#This Row],[day]]=VLOOKUP(Table1[[#This Row],[ym]],Sheet3!$A$4:$B$224,2,FALSE)</f>
        <v>0</v>
      </c>
      <c r="H2536" s="5" t="b">
        <f>Table1[[#This Row],[m15]]=VLOOKUP(Table1[[#This Row],[ym]],Sheet3!$A$4:$C$224,3,FALSE)</f>
        <v>0</v>
      </c>
      <c r="I2536" s="5">
        <f>IF(Table1[[#This Row],[day]]&gt;=2,Table1[[#This Row],[day]]-2,99)</f>
        <v>20</v>
      </c>
      <c r="J2536" s="5" t="b">
        <f>Table1[[#This Row],[n2]]=VLOOKUP(Table1[[#This Row],[ym]],Sheet3!$A$4:$D$224,4,FALSE)</f>
        <v>0</v>
      </c>
    </row>
    <row r="2537" spans="1:10" hidden="1" x14ac:dyDescent="0.75">
      <c r="A2537" s="1" t="s">
        <v>2538</v>
      </c>
      <c r="B2537">
        <v>141.259995</v>
      </c>
      <c r="C2537">
        <v>124.93</v>
      </c>
      <c r="D2537" t="str">
        <f t="shared" si="78"/>
        <v>2012-8</v>
      </c>
      <c r="E2537">
        <f t="shared" si="79"/>
        <v>23</v>
      </c>
      <c r="F2537">
        <v>8</v>
      </c>
      <c r="G2537" t="b">
        <f>Table1[[#This Row],[day]]=VLOOKUP(Table1[[#This Row],[ym]],Sheet3!$A$4:$B$224,2,FALSE)</f>
        <v>0</v>
      </c>
      <c r="H2537" s="5" t="b">
        <f>Table1[[#This Row],[m15]]=VLOOKUP(Table1[[#This Row],[ym]],Sheet3!$A$4:$C$224,3,FALSE)</f>
        <v>0</v>
      </c>
      <c r="I2537" s="5">
        <f>IF(Table1[[#This Row],[day]]&gt;=2,Table1[[#This Row],[day]]-2,99)</f>
        <v>21</v>
      </c>
      <c r="J2537" s="5" t="b">
        <f>Table1[[#This Row],[n2]]=VLOOKUP(Table1[[#This Row],[ym]],Sheet3!$A$4:$D$224,4,FALSE)</f>
        <v>0</v>
      </c>
    </row>
    <row r="2538" spans="1:10" hidden="1" x14ac:dyDescent="0.75">
      <c r="A2538" s="1" t="s">
        <v>2539</v>
      </c>
      <c r="B2538">
        <v>142.16999799999999</v>
      </c>
      <c r="C2538">
        <v>124.80999799999999</v>
      </c>
      <c r="D2538" t="str">
        <f t="shared" si="78"/>
        <v>2012-8</v>
      </c>
      <c r="E2538">
        <f t="shared" si="79"/>
        <v>24</v>
      </c>
      <c r="F2538">
        <v>9</v>
      </c>
      <c r="G2538" t="b">
        <f>Table1[[#This Row],[day]]=VLOOKUP(Table1[[#This Row],[ym]],Sheet3!$A$4:$B$224,2,FALSE)</f>
        <v>0</v>
      </c>
      <c r="H2538" s="5" t="b">
        <f>Table1[[#This Row],[m15]]=VLOOKUP(Table1[[#This Row],[ym]],Sheet3!$A$4:$C$224,3,FALSE)</f>
        <v>0</v>
      </c>
      <c r="I2538" s="5">
        <f>IF(Table1[[#This Row],[day]]&gt;=2,Table1[[#This Row],[day]]-2,99)</f>
        <v>22</v>
      </c>
      <c r="J2538" s="5" t="b">
        <f>Table1[[#This Row],[n2]]=VLOOKUP(Table1[[#This Row],[ym]],Sheet3!$A$4:$D$224,4,FALSE)</f>
        <v>0</v>
      </c>
    </row>
    <row r="2539" spans="1:10" hidden="1" x14ac:dyDescent="0.75">
      <c r="A2539" s="1" t="s">
        <v>2540</v>
      </c>
      <c r="B2539">
        <v>142.11000100000001</v>
      </c>
      <c r="C2539">
        <v>125.540001</v>
      </c>
      <c r="D2539" t="str">
        <f t="shared" si="78"/>
        <v>2012-8</v>
      </c>
      <c r="E2539">
        <f t="shared" si="79"/>
        <v>27</v>
      </c>
      <c r="F2539">
        <v>12</v>
      </c>
      <c r="G2539" t="b">
        <f>Table1[[#This Row],[day]]=VLOOKUP(Table1[[#This Row],[ym]],Sheet3!$A$4:$B$224,2,FALSE)</f>
        <v>0</v>
      </c>
      <c r="H2539" s="5" t="b">
        <f>Table1[[#This Row],[m15]]=VLOOKUP(Table1[[#This Row],[ym]],Sheet3!$A$4:$C$224,3,FALSE)</f>
        <v>0</v>
      </c>
      <c r="I2539" s="5">
        <f>IF(Table1[[#This Row],[day]]&gt;=2,Table1[[#This Row],[day]]-2,99)</f>
        <v>25</v>
      </c>
      <c r="J2539" s="5" t="b">
        <f>Table1[[#This Row],[n2]]=VLOOKUP(Table1[[#This Row],[ym]],Sheet3!$A$4:$D$224,4,FALSE)</f>
        <v>0</v>
      </c>
    </row>
    <row r="2540" spans="1:10" hidden="1" x14ac:dyDescent="0.75">
      <c r="A2540" s="1" t="s">
        <v>2541</v>
      </c>
      <c r="B2540">
        <v>141.96000699999999</v>
      </c>
      <c r="C2540">
        <v>125.839996</v>
      </c>
      <c r="D2540" t="str">
        <f t="shared" si="78"/>
        <v>2012-8</v>
      </c>
      <c r="E2540">
        <f t="shared" si="79"/>
        <v>28</v>
      </c>
      <c r="F2540">
        <v>13</v>
      </c>
      <c r="G2540" t="b">
        <f>Table1[[#This Row],[day]]=VLOOKUP(Table1[[#This Row],[ym]],Sheet3!$A$4:$B$224,2,FALSE)</f>
        <v>0</v>
      </c>
      <c r="H2540" s="5" t="b">
        <f>Table1[[#This Row],[m15]]=VLOOKUP(Table1[[#This Row],[ym]],Sheet3!$A$4:$C$224,3,FALSE)</f>
        <v>0</v>
      </c>
      <c r="I2540" s="5">
        <f>IF(Table1[[#This Row],[day]]&gt;=2,Table1[[#This Row],[day]]-2,99)</f>
        <v>26</v>
      </c>
      <c r="J2540" s="5" t="b">
        <f>Table1[[#This Row],[n2]]=VLOOKUP(Table1[[#This Row],[ym]],Sheet3!$A$4:$D$224,4,FALSE)</f>
        <v>0</v>
      </c>
    </row>
    <row r="2541" spans="1:10" hidden="1" x14ac:dyDescent="0.75">
      <c r="A2541" s="1" t="s">
        <v>2542</v>
      </c>
      <c r="B2541">
        <v>142.10000600000001</v>
      </c>
      <c r="C2541">
        <v>125.290001</v>
      </c>
      <c r="D2541" t="str">
        <f t="shared" si="78"/>
        <v>2012-8</v>
      </c>
      <c r="E2541">
        <f t="shared" si="79"/>
        <v>29</v>
      </c>
      <c r="F2541">
        <v>14</v>
      </c>
      <c r="G2541" t="b">
        <f>Table1[[#This Row],[day]]=VLOOKUP(Table1[[#This Row],[ym]],Sheet3!$A$4:$B$224,2,FALSE)</f>
        <v>0</v>
      </c>
      <c r="H2541" s="5" t="b">
        <f>Table1[[#This Row],[m15]]=VLOOKUP(Table1[[#This Row],[ym]],Sheet3!$A$4:$C$224,3,FALSE)</f>
        <v>0</v>
      </c>
      <c r="I2541" s="5">
        <f>IF(Table1[[#This Row],[day]]&gt;=2,Table1[[#This Row],[day]]-2,99)</f>
        <v>27</v>
      </c>
      <c r="J2541" s="5" t="b">
        <f>Table1[[#This Row],[n2]]=VLOOKUP(Table1[[#This Row],[ym]],Sheet3!$A$4:$D$224,4,FALSE)</f>
        <v>0</v>
      </c>
    </row>
    <row r="2542" spans="1:10" hidden="1" x14ac:dyDescent="0.75">
      <c r="A2542" s="1" t="s">
        <v>2543</v>
      </c>
      <c r="B2542">
        <v>141.08000200000001</v>
      </c>
      <c r="C2542">
        <v>125.94000200000001</v>
      </c>
      <c r="D2542" t="str">
        <f t="shared" si="78"/>
        <v>2012-8</v>
      </c>
      <c r="E2542">
        <f t="shared" si="79"/>
        <v>30</v>
      </c>
      <c r="F2542">
        <v>15</v>
      </c>
      <c r="G2542" t="b">
        <f>Table1[[#This Row],[day]]=VLOOKUP(Table1[[#This Row],[ym]],Sheet3!$A$4:$B$224,2,FALSE)</f>
        <v>0</v>
      </c>
      <c r="H2542" s="5" t="b">
        <f>Table1[[#This Row],[m15]]=VLOOKUP(Table1[[#This Row],[ym]],Sheet3!$A$4:$C$224,3,FALSE)</f>
        <v>0</v>
      </c>
      <c r="I2542" s="5">
        <f>IF(Table1[[#This Row],[day]]&gt;=2,Table1[[#This Row],[day]]-2,99)</f>
        <v>28</v>
      </c>
      <c r="J2542" s="5" t="b">
        <f>Table1[[#This Row],[n2]]=VLOOKUP(Table1[[#This Row],[ym]],Sheet3!$A$4:$D$224,4,FALSE)</f>
        <v>0</v>
      </c>
    </row>
    <row r="2543" spans="1:10" hidden="1" x14ac:dyDescent="0.75">
      <c r="A2543" s="1" t="s">
        <v>2544</v>
      </c>
      <c r="B2543">
        <v>141.88000500000001</v>
      </c>
      <c r="C2543">
        <v>127.720001</v>
      </c>
      <c r="D2543" t="str">
        <f t="shared" si="78"/>
        <v>2012-8</v>
      </c>
      <c r="E2543">
        <f t="shared" si="79"/>
        <v>31</v>
      </c>
      <c r="F2543">
        <v>16</v>
      </c>
      <c r="G2543" t="b">
        <f>Table1[[#This Row],[day]]=VLOOKUP(Table1[[#This Row],[ym]],Sheet3!$A$4:$B$224,2,FALSE)</f>
        <v>0</v>
      </c>
      <c r="H2543" s="5" t="b">
        <f>Table1[[#This Row],[m15]]=VLOOKUP(Table1[[#This Row],[ym]],Sheet3!$A$4:$C$224,3,FALSE)</f>
        <v>0</v>
      </c>
      <c r="I2543" s="5">
        <f>IF(Table1[[#This Row],[day]]&gt;=2,Table1[[#This Row],[day]]-2,99)</f>
        <v>29</v>
      </c>
      <c r="J2543" s="5" t="b">
        <f>Table1[[#This Row],[n2]]=VLOOKUP(Table1[[#This Row],[ym]],Sheet3!$A$4:$D$224,4,FALSE)</f>
        <v>0</v>
      </c>
    </row>
    <row r="2544" spans="1:10" x14ac:dyDescent="0.75">
      <c r="A2544" s="1" t="s">
        <v>2545</v>
      </c>
      <c r="B2544">
        <v>141.279999</v>
      </c>
      <c r="C2544">
        <v>127.32</v>
      </c>
      <c r="D2544" t="str">
        <f t="shared" si="78"/>
        <v>2012-9</v>
      </c>
      <c r="E2544">
        <f t="shared" si="79"/>
        <v>4</v>
      </c>
      <c r="F2544">
        <v>99</v>
      </c>
      <c r="G2544" t="b">
        <f>Table1[[#This Row],[day]]=VLOOKUP(Table1[[#This Row],[ym]],Sheet3!$A$4:$B$224,2,FALSE)</f>
        <v>1</v>
      </c>
      <c r="H2544" s="5" t="b">
        <f>Table1[[#This Row],[m15]]=VLOOKUP(Table1[[#This Row],[ym]],Sheet3!$A$4:$C$224,3,FALSE)</f>
        <v>0</v>
      </c>
      <c r="I2544" s="5">
        <f>IF(Table1[[#This Row],[day]]&gt;=2,Table1[[#This Row],[day]]-2,99)</f>
        <v>2</v>
      </c>
      <c r="J2544" s="5" t="b">
        <f>Table1[[#This Row],[n2]]=VLOOKUP(Table1[[#This Row],[ym]],Sheet3!$A$4:$D$224,4,FALSE)</f>
        <v>1</v>
      </c>
    </row>
    <row r="2545" spans="1:10" hidden="1" x14ac:dyDescent="0.75">
      <c r="A2545" s="1" t="s">
        <v>2546</v>
      </c>
      <c r="B2545">
        <v>141.479996</v>
      </c>
      <c r="C2545">
        <v>126.720001</v>
      </c>
      <c r="D2545" t="str">
        <f t="shared" si="78"/>
        <v>2012-9</v>
      </c>
      <c r="E2545">
        <f t="shared" si="79"/>
        <v>5</v>
      </c>
      <c r="F2545">
        <v>99</v>
      </c>
      <c r="G2545" t="b">
        <f>Table1[[#This Row],[day]]=VLOOKUP(Table1[[#This Row],[ym]],Sheet3!$A$4:$B$224,2,FALSE)</f>
        <v>0</v>
      </c>
      <c r="H2545" s="5" t="b">
        <f>Table1[[#This Row],[m15]]=VLOOKUP(Table1[[#This Row],[ym]],Sheet3!$A$4:$C$224,3,FALSE)</f>
        <v>0</v>
      </c>
      <c r="I2545" s="5">
        <f>IF(Table1[[#This Row],[day]]&gt;=2,Table1[[#This Row],[day]]-2,99)</f>
        <v>3</v>
      </c>
      <c r="J2545" s="5" t="b">
        <f>Table1[[#This Row],[n2]]=VLOOKUP(Table1[[#This Row],[ym]],Sheet3!$A$4:$D$224,4,FALSE)</f>
        <v>0</v>
      </c>
    </row>
    <row r="2546" spans="1:10" hidden="1" x14ac:dyDescent="0.75">
      <c r="A2546" s="1" t="s">
        <v>2547</v>
      </c>
      <c r="B2546">
        <v>144.35000600000001</v>
      </c>
      <c r="C2546">
        <v>124.610001</v>
      </c>
      <c r="D2546" t="str">
        <f t="shared" si="78"/>
        <v>2012-9</v>
      </c>
      <c r="E2546">
        <f t="shared" si="79"/>
        <v>6</v>
      </c>
      <c r="F2546">
        <v>99</v>
      </c>
      <c r="G2546" t="b">
        <f>Table1[[#This Row],[day]]=VLOOKUP(Table1[[#This Row],[ym]],Sheet3!$A$4:$B$224,2,FALSE)</f>
        <v>0</v>
      </c>
      <c r="H2546" s="5" t="b">
        <f>Table1[[#This Row],[m15]]=VLOOKUP(Table1[[#This Row],[ym]],Sheet3!$A$4:$C$224,3,FALSE)</f>
        <v>0</v>
      </c>
      <c r="I2546" s="5">
        <f>IF(Table1[[#This Row],[day]]&gt;=2,Table1[[#This Row],[day]]-2,99)</f>
        <v>4</v>
      </c>
      <c r="J2546" s="5" t="b">
        <f>Table1[[#This Row],[n2]]=VLOOKUP(Table1[[#This Row],[ym]],Sheet3!$A$4:$D$224,4,FALSE)</f>
        <v>0</v>
      </c>
    </row>
    <row r="2547" spans="1:10" hidden="1" x14ac:dyDescent="0.75">
      <c r="A2547" s="1" t="s">
        <v>2548</v>
      </c>
      <c r="B2547">
        <v>145</v>
      </c>
      <c r="C2547">
        <v>124.029999</v>
      </c>
      <c r="D2547" t="str">
        <f t="shared" si="78"/>
        <v>2012-9</v>
      </c>
      <c r="E2547">
        <f t="shared" si="79"/>
        <v>7</v>
      </c>
      <c r="F2547">
        <v>99</v>
      </c>
      <c r="G2547" t="b">
        <f>Table1[[#This Row],[day]]=VLOOKUP(Table1[[#This Row],[ym]],Sheet3!$A$4:$B$224,2,FALSE)</f>
        <v>0</v>
      </c>
      <c r="H2547" s="5" t="b">
        <f>Table1[[#This Row],[m15]]=VLOOKUP(Table1[[#This Row],[ym]],Sheet3!$A$4:$C$224,3,FALSE)</f>
        <v>0</v>
      </c>
      <c r="I2547" s="5">
        <f>IF(Table1[[#This Row],[day]]&gt;=2,Table1[[#This Row],[day]]-2,99)</f>
        <v>5</v>
      </c>
      <c r="J2547" s="5" t="b">
        <f>Table1[[#This Row],[n2]]=VLOOKUP(Table1[[#This Row],[ym]],Sheet3!$A$4:$D$224,4,FALSE)</f>
        <v>0</v>
      </c>
    </row>
    <row r="2548" spans="1:10" hidden="1" x14ac:dyDescent="0.75">
      <c r="A2548" s="1" t="s">
        <v>2549</v>
      </c>
      <c r="B2548">
        <v>144.10000600000001</v>
      </c>
      <c r="C2548">
        <v>124.33000199999999</v>
      </c>
      <c r="D2548" t="str">
        <f t="shared" si="78"/>
        <v>2012-9</v>
      </c>
      <c r="E2548">
        <f t="shared" si="79"/>
        <v>10</v>
      </c>
      <c r="F2548">
        <v>99</v>
      </c>
      <c r="G2548" t="b">
        <f>Table1[[#This Row],[day]]=VLOOKUP(Table1[[#This Row],[ym]],Sheet3!$A$4:$B$224,2,FALSE)</f>
        <v>0</v>
      </c>
      <c r="H2548" s="5" t="b">
        <f>Table1[[#This Row],[m15]]=VLOOKUP(Table1[[#This Row],[ym]],Sheet3!$A$4:$C$224,3,FALSE)</f>
        <v>0</v>
      </c>
      <c r="I2548" s="5">
        <f>IF(Table1[[#This Row],[day]]&gt;=2,Table1[[#This Row],[day]]-2,99)</f>
        <v>8</v>
      </c>
      <c r="J2548" s="5" t="b">
        <f>Table1[[#This Row],[n2]]=VLOOKUP(Table1[[#This Row],[ym]],Sheet3!$A$4:$D$224,4,FALSE)</f>
        <v>0</v>
      </c>
    </row>
    <row r="2549" spans="1:10" hidden="1" x14ac:dyDescent="0.75">
      <c r="A2549" s="1" t="s">
        <v>2550</v>
      </c>
      <c r="B2549">
        <v>144.46000699999999</v>
      </c>
      <c r="C2549">
        <v>123.550003</v>
      </c>
      <c r="D2549" t="str">
        <f t="shared" si="78"/>
        <v>2012-9</v>
      </c>
      <c r="E2549">
        <f t="shared" si="79"/>
        <v>11</v>
      </c>
      <c r="F2549">
        <v>99</v>
      </c>
      <c r="G2549" t="b">
        <f>Table1[[#This Row],[day]]=VLOOKUP(Table1[[#This Row],[ym]],Sheet3!$A$4:$B$224,2,FALSE)</f>
        <v>0</v>
      </c>
      <c r="H2549" s="5" t="b">
        <f>Table1[[#This Row],[m15]]=VLOOKUP(Table1[[#This Row],[ym]],Sheet3!$A$4:$C$224,3,FALSE)</f>
        <v>0</v>
      </c>
      <c r="I2549" s="5">
        <f>IF(Table1[[#This Row],[day]]&gt;=2,Table1[[#This Row],[day]]-2,99)</f>
        <v>9</v>
      </c>
      <c r="J2549" s="5" t="b">
        <f>Table1[[#This Row],[n2]]=VLOOKUP(Table1[[#This Row],[ym]],Sheet3!$A$4:$D$224,4,FALSE)</f>
        <v>0</v>
      </c>
    </row>
    <row r="2550" spans="1:10" hidden="1" x14ac:dyDescent="0.75">
      <c r="A2550" s="1" t="s">
        <v>2551</v>
      </c>
      <c r="B2550">
        <v>145.03999300000001</v>
      </c>
      <c r="C2550">
        <v>122.010002</v>
      </c>
      <c r="D2550" t="str">
        <f t="shared" si="78"/>
        <v>2012-9</v>
      </c>
      <c r="E2550">
        <f t="shared" si="79"/>
        <v>12</v>
      </c>
      <c r="F2550">
        <v>99</v>
      </c>
      <c r="G2550" t="b">
        <f>Table1[[#This Row],[day]]=VLOOKUP(Table1[[#This Row],[ym]],Sheet3!$A$4:$B$224,2,FALSE)</f>
        <v>0</v>
      </c>
      <c r="H2550" s="5" t="b">
        <f>Table1[[#This Row],[m15]]=VLOOKUP(Table1[[#This Row],[ym]],Sheet3!$A$4:$C$224,3,FALSE)</f>
        <v>0</v>
      </c>
      <c r="I2550" s="5">
        <f>IF(Table1[[#This Row],[day]]&gt;=2,Table1[[#This Row],[day]]-2,99)</f>
        <v>10</v>
      </c>
      <c r="J2550" s="5" t="b">
        <f>Table1[[#This Row],[n2]]=VLOOKUP(Table1[[#This Row],[ym]],Sheet3!$A$4:$D$224,4,FALSE)</f>
        <v>0</v>
      </c>
    </row>
    <row r="2551" spans="1:10" hidden="1" x14ac:dyDescent="0.75">
      <c r="A2551" s="1" t="s">
        <v>2552</v>
      </c>
      <c r="B2551">
        <v>147.33000200000001</v>
      </c>
      <c r="C2551">
        <v>121.529999</v>
      </c>
      <c r="D2551" t="str">
        <f t="shared" si="78"/>
        <v>2012-9</v>
      </c>
      <c r="E2551">
        <f t="shared" si="79"/>
        <v>13</v>
      </c>
      <c r="F2551">
        <v>99</v>
      </c>
      <c r="G2551" t="b">
        <f>Table1[[#This Row],[day]]=VLOOKUP(Table1[[#This Row],[ym]],Sheet3!$A$4:$B$224,2,FALSE)</f>
        <v>0</v>
      </c>
      <c r="H2551" s="5" t="b">
        <f>Table1[[#This Row],[m15]]=VLOOKUP(Table1[[#This Row],[ym]],Sheet3!$A$4:$C$224,3,FALSE)</f>
        <v>0</v>
      </c>
      <c r="I2551" s="5">
        <f>IF(Table1[[#This Row],[day]]&gt;=2,Table1[[#This Row],[day]]-2,99)</f>
        <v>11</v>
      </c>
      <c r="J2551" s="5" t="b">
        <f>Table1[[#This Row],[n2]]=VLOOKUP(Table1[[#This Row],[ym]],Sheet3!$A$4:$D$224,4,FALSE)</f>
        <v>0</v>
      </c>
    </row>
    <row r="2552" spans="1:10" hidden="1" x14ac:dyDescent="0.75">
      <c r="A2552" s="1" t="s">
        <v>2553</v>
      </c>
      <c r="B2552">
        <v>147.88000500000001</v>
      </c>
      <c r="C2552">
        <v>118.300003</v>
      </c>
      <c r="D2552" t="str">
        <f t="shared" si="78"/>
        <v>2012-9</v>
      </c>
      <c r="E2552">
        <f t="shared" si="79"/>
        <v>14</v>
      </c>
      <c r="F2552">
        <v>99</v>
      </c>
      <c r="G2552" t="b">
        <f>Table1[[#This Row],[day]]=VLOOKUP(Table1[[#This Row],[ym]],Sheet3!$A$4:$B$224,2,FALSE)</f>
        <v>0</v>
      </c>
      <c r="H2552" s="5" t="b">
        <f>Table1[[#This Row],[m15]]=VLOOKUP(Table1[[#This Row],[ym]],Sheet3!$A$4:$C$224,3,FALSE)</f>
        <v>0</v>
      </c>
      <c r="I2552" s="5">
        <f>IF(Table1[[#This Row],[day]]&gt;=2,Table1[[#This Row],[day]]-2,99)</f>
        <v>12</v>
      </c>
      <c r="J2552" s="5" t="b">
        <f>Table1[[#This Row],[n2]]=VLOOKUP(Table1[[#This Row],[ym]],Sheet3!$A$4:$D$224,4,FALSE)</f>
        <v>0</v>
      </c>
    </row>
    <row r="2553" spans="1:10" hidden="1" x14ac:dyDescent="0.75">
      <c r="A2553" s="1" t="s">
        <v>2554</v>
      </c>
      <c r="B2553">
        <v>147.41999799999999</v>
      </c>
      <c r="C2553">
        <v>119.720001</v>
      </c>
      <c r="D2553" t="str">
        <f t="shared" si="78"/>
        <v>2012-9</v>
      </c>
      <c r="E2553">
        <f t="shared" si="79"/>
        <v>17</v>
      </c>
      <c r="F2553">
        <v>2</v>
      </c>
      <c r="G2553" t="b">
        <f>Table1[[#This Row],[day]]=VLOOKUP(Table1[[#This Row],[ym]],Sheet3!$A$4:$B$224,2,FALSE)</f>
        <v>0</v>
      </c>
      <c r="H2553" s="5" t="b">
        <f>Table1[[#This Row],[m15]]=VLOOKUP(Table1[[#This Row],[ym]],Sheet3!$A$4:$C$224,3,FALSE)</f>
        <v>1</v>
      </c>
      <c r="I2553" s="5">
        <f>IF(Table1[[#This Row],[day]]&gt;=2,Table1[[#This Row],[day]]-2,99)</f>
        <v>15</v>
      </c>
      <c r="J2553" s="5" t="b">
        <f>Table1[[#This Row],[n2]]=VLOOKUP(Table1[[#This Row],[ym]],Sheet3!$A$4:$D$224,4,FALSE)</f>
        <v>0</v>
      </c>
    </row>
    <row r="2554" spans="1:10" hidden="1" x14ac:dyDescent="0.75">
      <c r="A2554" s="1" t="s">
        <v>2555</v>
      </c>
      <c r="B2554">
        <v>147.279999</v>
      </c>
      <c r="C2554">
        <v>120.32</v>
      </c>
      <c r="D2554" t="str">
        <f t="shared" si="78"/>
        <v>2012-9</v>
      </c>
      <c r="E2554">
        <f t="shared" si="79"/>
        <v>18</v>
      </c>
      <c r="F2554">
        <v>3</v>
      </c>
      <c r="G2554" t="b">
        <f>Table1[[#This Row],[day]]=VLOOKUP(Table1[[#This Row],[ym]],Sheet3!$A$4:$B$224,2,FALSE)</f>
        <v>0</v>
      </c>
      <c r="H2554" s="5" t="b">
        <f>Table1[[#This Row],[m15]]=VLOOKUP(Table1[[#This Row],[ym]],Sheet3!$A$4:$C$224,3,FALSE)</f>
        <v>0</v>
      </c>
      <c r="I2554" s="5">
        <f>IF(Table1[[#This Row],[day]]&gt;=2,Table1[[#This Row],[day]]-2,99)</f>
        <v>16</v>
      </c>
      <c r="J2554" s="5" t="b">
        <f>Table1[[#This Row],[n2]]=VLOOKUP(Table1[[#This Row],[ym]],Sheet3!$A$4:$D$224,4,FALSE)</f>
        <v>0</v>
      </c>
    </row>
    <row r="2555" spans="1:10" hidden="1" x14ac:dyDescent="0.75">
      <c r="A2555" s="1" t="s">
        <v>2556</v>
      </c>
      <c r="B2555">
        <v>147.38999899999999</v>
      </c>
      <c r="C2555">
        <v>121.110001</v>
      </c>
      <c r="D2555" t="str">
        <f t="shared" si="78"/>
        <v>2012-9</v>
      </c>
      <c r="E2555">
        <f t="shared" si="79"/>
        <v>19</v>
      </c>
      <c r="F2555">
        <v>4</v>
      </c>
      <c r="G2555" t="b">
        <f>Table1[[#This Row],[day]]=VLOOKUP(Table1[[#This Row],[ym]],Sheet3!$A$4:$B$224,2,FALSE)</f>
        <v>0</v>
      </c>
      <c r="H2555" s="5" t="b">
        <f>Table1[[#This Row],[m15]]=VLOOKUP(Table1[[#This Row],[ym]],Sheet3!$A$4:$C$224,3,FALSE)</f>
        <v>0</v>
      </c>
      <c r="I2555" s="5">
        <f>IF(Table1[[#This Row],[day]]&gt;=2,Table1[[#This Row],[day]]-2,99)</f>
        <v>17</v>
      </c>
      <c r="J2555" s="5" t="b">
        <f>Table1[[#This Row],[n2]]=VLOOKUP(Table1[[#This Row],[ym]],Sheet3!$A$4:$D$224,4,FALSE)</f>
        <v>0</v>
      </c>
    </row>
    <row r="2556" spans="1:10" hidden="1" x14ac:dyDescent="0.75">
      <c r="A2556" s="1" t="s">
        <v>2557</v>
      </c>
      <c r="B2556">
        <v>147.33000200000001</v>
      </c>
      <c r="C2556">
        <v>121.410004</v>
      </c>
      <c r="D2556" t="str">
        <f t="shared" si="78"/>
        <v>2012-9</v>
      </c>
      <c r="E2556">
        <f t="shared" si="79"/>
        <v>20</v>
      </c>
      <c r="F2556">
        <v>5</v>
      </c>
      <c r="G2556" t="b">
        <f>Table1[[#This Row],[day]]=VLOOKUP(Table1[[#This Row],[ym]],Sheet3!$A$4:$B$224,2,FALSE)</f>
        <v>0</v>
      </c>
      <c r="H2556" s="5" t="b">
        <f>Table1[[#This Row],[m15]]=VLOOKUP(Table1[[#This Row],[ym]],Sheet3!$A$4:$C$224,3,FALSE)</f>
        <v>0</v>
      </c>
      <c r="I2556" s="5">
        <f>IF(Table1[[#This Row],[day]]&gt;=2,Table1[[#This Row],[day]]-2,99)</f>
        <v>18</v>
      </c>
      <c r="J2556" s="5" t="b">
        <f>Table1[[#This Row],[n2]]=VLOOKUP(Table1[[#This Row],[ym]],Sheet3!$A$4:$D$224,4,FALSE)</f>
        <v>0</v>
      </c>
    </row>
    <row r="2557" spans="1:10" hidden="1" x14ac:dyDescent="0.75">
      <c r="A2557" s="1" t="s">
        <v>2558</v>
      </c>
      <c r="B2557">
        <v>147.16999799999999</v>
      </c>
      <c r="C2557">
        <v>121.550003</v>
      </c>
      <c r="D2557" t="str">
        <f t="shared" si="78"/>
        <v>2012-9</v>
      </c>
      <c r="E2557">
        <f t="shared" si="79"/>
        <v>21</v>
      </c>
      <c r="F2557">
        <v>6</v>
      </c>
      <c r="G2557" t="b">
        <f>Table1[[#This Row],[day]]=VLOOKUP(Table1[[#This Row],[ym]],Sheet3!$A$4:$B$224,2,FALSE)</f>
        <v>0</v>
      </c>
      <c r="H2557" s="5" t="b">
        <f>Table1[[#This Row],[m15]]=VLOOKUP(Table1[[#This Row],[ym]],Sheet3!$A$4:$C$224,3,FALSE)</f>
        <v>0</v>
      </c>
      <c r="I2557" s="5">
        <f>IF(Table1[[#This Row],[day]]&gt;=2,Table1[[#This Row],[day]]-2,99)</f>
        <v>19</v>
      </c>
      <c r="J2557" s="5" t="b">
        <f>Table1[[#This Row],[n2]]=VLOOKUP(Table1[[#This Row],[ym]],Sheet3!$A$4:$D$224,4,FALSE)</f>
        <v>0</v>
      </c>
    </row>
    <row r="2558" spans="1:10" hidden="1" x14ac:dyDescent="0.75">
      <c r="A2558" s="1" t="s">
        <v>2559</v>
      </c>
      <c r="B2558">
        <v>147.020004</v>
      </c>
      <c r="C2558">
        <v>122.5</v>
      </c>
      <c r="D2558" t="str">
        <f t="shared" si="78"/>
        <v>2012-9</v>
      </c>
      <c r="E2558">
        <f t="shared" si="79"/>
        <v>24</v>
      </c>
      <c r="F2558">
        <v>9</v>
      </c>
      <c r="G2558" t="b">
        <f>Table1[[#This Row],[day]]=VLOOKUP(Table1[[#This Row],[ym]],Sheet3!$A$4:$B$224,2,FALSE)</f>
        <v>0</v>
      </c>
      <c r="H2558" s="5" t="b">
        <f>Table1[[#This Row],[m15]]=VLOOKUP(Table1[[#This Row],[ym]],Sheet3!$A$4:$C$224,3,FALSE)</f>
        <v>0</v>
      </c>
      <c r="I2558" s="5">
        <f>IF(Table1[[#This Row],[day]]&gt;=2,Table1[[#This Row],[day]]-2,99)</f>
        <v>22</v>
      </c>
      <c r="J2558" s="5" t="b">
        <f>Table1[[#This Row],[n2]]=VLOOKUP(Table1[[#This Row],[ym]],Sheet3!$A$4:$D$224,4,FALSE)</f>
        <v>0</v>
      </c>
    </row>
    <row r="2559" spans="1:10" hidden="1" x14ac:dyDescent="0.75">
      <c r="A2559" s="1" t="s">
        <v>2560</v>
      </c>
      <c r="B2559">
        <v>144.759995</v>
      </c>
      <c r="C2559">
        <v>123.709999</v>
      </c>
      <c r="D2559" t="str">
        <f t="shared" si="78"/>
        <v>2012-9</v>
      </c>
      <c r="E2559">
        <f t="shared" si="79"/>
        <v>25</v>
      </c>
      <c r="F2559">
        <v>10</v>
      </c>
      <c r="G2559" t="b">
        <f>Table1[[#This Row],[day]]=VLOOKUP(Table1[[#This Row],[ym]],Sheet3!$A$4:$B$224,2,FALSE)</f>
        <v>0</v>
      </c>
      <c r="H2559" s="5" t="b">
        <f>Table1[[#This Row],[m15]]=VLOOKUP(Table1[[#This Row],[ym]],Sheet3!$A$4:$C$224,3,FALSE)</f>
        <v>0</v>
      </c>
      <c r="I2559" s="5">
        <f>IF(Table1[[#This Row],[day]]&gt;=2,Table1[[#This Row],[day]]-2,99)</f>
        <v>23</v>
      </c>
      <c r="J2559" s="5" t="b">
        <f>Table1[[#This Row],[n2]]=VLOOKUP(Table1[[#This Row],[ym]],Sheet3!$A$4:$D$224,4,FALSE)</f>
        <v>0</v>
      </c>
    </row>
    <row r="2560" spans="1:10" hidden="1" x14ac:dyDescent="0.75">
      <c r="A2560" s="1" t="s">
        <v>2561</v>
      </c>
      <c r="B2560">
        <v>143.929993</v>
      </c>
      <c r="C2560">
        <v>125.040001</v>
      </c>
      <c r="D2560" t="str">
        <f t="shared" si="78"/>
        <v>2012-9</v>
      </c>
      <c r="E2560">
        <f t="shared" si="79"/>
        <v>26</v>
      </c>
      <c r="F2560">
        <v>11</v>
      </c>
      <c r="G2560" t="b">
        <f>Table1[[#This Row],[day]]=VLOOKUP(Table1[[#This Row],[ym]],Sheet3!$A$4:$B$224,2,FALSE)</f>
        <v>0</v>
      </c>
      <c r="H2560" s="5" t="b">
        <f>Table1[[#This Row],[m15]]=VLOOKUP(Table1[[#This Row],[ym]],Sheet3!$A$4:$C$224,3,FALSE)</f>
        <v>0</v>
      </c>
      <c r="I2560" s="5">
        <f>IF(Table1[[#This Row],[day]]&gt;=2,Table1[[#This Row],[day]]-2,99)</f>
        <v>24</v>
      </c>
      <c r="J2560" s="5" t="b">
        <f>Table1[[#This Row],[n2]]=VLOOKUP(Table1[[#This Row],[ym]],Sheet3!$A$4:$D$224,4,FALSE)</f>
        <v>0</v>
      </c>
    </row>
    <row r="2561" spans="1:10" hidden="1" x14ac:dyDescent="0.75">
      <c r="A2561" s="1" t="s">
        <v>2562</v>
      </c>
      <c r="B2561">
        <v>145.30999800000001</v>
      </c>
      <c r="C2561">
        <v>124.150002</v>
      </c>
      <c r="D2561" t="str">
        <f t="shared" si="78"/>
        <v>2012-9</v>
      </c>
      <c r="E2561">
        <f t="shared" si="79"/>
        <v>27</v>
      </c>
      <c r="F2561">
        <v>12</v>
      </c>
      <c r="G2561" t="b">
        <f>Table1[[#This Row],[day]]=VLOOKUP(Table1[[#This Row],[ym]],Sheet3!$A$4:$B$224,2,FALSE)</f>
        <v>0</v>
      </c>
      <c r="H2561" s="5" t="b">
        <f>Table1[[#This Row],[m15]]=VLOOKUP(Table1[[#This Row],[ym]],Sheet3!$A$4:$C$224,3,FALSE)</f>
        <v>0</v>
      </c>
      <c r="I2561" s="5">
        <f>IF(Table1[[#This Row],[day]]&gt;=2,Table1[[#This Row],[day]]-2,99)</f>
        <v>25</v>
      </c>
      <c r="J2561" s="5" t="b">
        <f>Table1[[#This Row],[n2]]=VLOOKUP(Table1[[#This Row],[ym]],Sheet3!$A$4:$D$224,4,FALSE)</f>
        <v>0</v>
      </c>
    </row>
    <row r="2562" spans="1:10" hidden="1" x14ac:dyDescent="0.75">
      <c r="A2562" s="1" t="s">
        <v>2563</v>
      </c>
      <c r="B2562">
        <v>144.39999399999999</v>
      </c>
      <c r="C2562">
        <v>124.220001</v>
      </c>
      <c r="D2562" t="str">
        <f t="shared" ref="D2562:D2625" si="80">YEAR(A2562)&amp;"-"&amp;MONTH(A2562)</f>
        <v>2012-9</v>
      </c>
      <c r="E2562">
        <f t="shared" ref="E2562:E2625" si="81">DAY(A2562)</f>
        <v>28</v>
      </c>
      <c r="F2562">
        <v>13</v>
      </c>
      <c r="G2562" t="b">
        <f>Table1[[#This Row],[day]]=VLOOKUP(Table1[[#This Row],[ym]],Sheet3!$A$4:$B$224,2,FALSE)</f>
        <v>0</v>
      </c>
      <c r="H2562" s="5" t="b">
        <f>Table1[[#This Row],[m15]]=VLOOKUP(Table1[[#This Row],[ym]],Sheet3!$A$4:$C$224,3,FALSE)</f>
        <v>0</v>
      </c>
      <c r="I2562" s="5">
        <f>IF(Table1[[#This Row],[day]]&gt;=2,Table1[[#This Row],[day]]-2,99)</f>
        <v>26</v>
      </c>
      <c r="J2562" s="5" t="b">
        <f>Table1[[#This Row],[n2]]=VLOOKUP(Table1[[#This Row],[ym]],Sheet3!$A$4:$D$224,4,FALSE)</f>
        <v>0</v>
      </c>
    </row>
    <row r="2563" spans="1:10" hidden="1" x14ac:dyDescent="0.75">
      <c r="A2563" s="1" t="s">
        <v>2564</v>
      </c>
      <c r="B2563">
        <v>144.91999799999999</v>
      </c>
      <c r="C2563">
        <v>124.41999800000001</v>
      </c>
      <c r="D2563" t="str">
        <f t="shared" si="80"/>
        <v>2012-10</v>
      </c>
      <c r="E2563">
        <f t="shared" si="81"/>
        <v>1</v>
      </c>
      <c r="F2563">
        <v>99</v>
      </c>
      <c r="G2563" t="b">
        <f>Table1[[#This Row],[day]]=VLOOKUP(Table1[[#This Row],[ym]],Sheet3!$A$4:$B$224,2,FALSE)</f>
        <v>1</v>
      </c>
      <c r="H2563" s="5" t="b">
        <f>Table1[[#This Row],[m15]]=VLOOKUP(Table1[[#This Row],[ym]],Sheet3!$A$4:$C$224,3,FALSE)</f>
        <v>0</v>
      </c>
      <c r="I2563" s="5">
        <f>IF(Table1[[#This Row],[day]]&gt;=2,Table1[[#This Row],[day]]-2,99)</f>
        <v>99</v>
      </c>
      <c r="J2563" s="5" t="b">
        <f>Table1[[#This Row],[n2]]=VLOOKUP(Table1[[#This Row],[ym]],Sheet3!$A$4:$D$224,4,FALSE)</f>
        <v>0</v>
      </c>
    </row>
    <row r="2564" spans="1:10" x14ac:dyDescent="0.75">
      <c r="A2564" s="1" t="s">
        <v>2565</v>
      </c>
      <c r="B2564">
        <v>145.13000500000001</v>
      </c>
      <c r="C2564">
        <v>124.25</v>
      </c>
      <c r="D2564" t="str">
        <f t="shared" si="80"/>
        <v>2012-10</v>
      </c>
      <c r="E2564">
        <f t="shared" si="81"/>
        <v>2</v>
      </c>
      <c r="F2564">
        <v>99</v>
      </c>
      <c r="G2564" t="b">
        <f>Table1[[#This Row],[day]]=VLOOKUP(Table1[[#This Row],[ym]],Sheet3!$A$4:$B$224,2,FALSE)</f>
        <v>0</v>
      </c>
      <c r="H2564" s="5" t="b">
        <f>Table1[[#This Row],[m15]]=VLOOKUP(Table1[[#This Row],[ym]],Sheet3!$A$4:$C$224,3,FALSE)</f>
        <v>0</v>
      </c>
      <c r="I2564" s="5">
        <f>IF(Table1[[#This Row],[day]]&gt;=2,Table1[[#This Row],[day]]-2,99)</f>
        <v>0</v>
      </c>
      <c r="J2564" s="5" t="b">
        <f>Table1[[#This Row],[n2]]=VLOOKUP(Table1[[#This Row],[ym]],Sheet3!$A$4:$D$224,4,FALSE)</f>
        <v>1</v>
      </c>
    </row>
    <row r="2565" spans="1:10" hidden="1" x14ac:dyDescent="0.75">
      <c r="A2565" s="1" t="s">
        <v>2566</v>
      </c>
      <c r="B2565">
        <v>145.66000399999999</v>
      </c>
      <c r="C2565">
        <v>124.290001</v>
      </c>
      <c r="D2565" t="str">
        <f t="shared" si="80"/>
        <v>2012-10</v>
      </c>
      <c r="E2565">
        <f t="shared" si="81"/>
        <v>3</v>
      </c>
      <c r="F2565">
        <v>99</v>
      </c>
      <c r="G2565" t="b">
        <f>Table1[[#This Row],[day]]=VLOOKUP(Table1[[#This Row],[ym]],Sheet3!$A$4:$B$224,2,FALSE)</f>
        <v>0</v>
      </c>
      <c r="H2565" s="5" t="b">
        <f>Table1[[#This Row],[m15]]=VLOOKUP(Table1[[#This Row],[ym]],Sheet3!$A$4:$C$224,3,FALSE)</f>
        <v>0</v>
      </c>
      <c r="I2565" s="5">
        <f>IF(Table1[[#This Row],[day]]&gt;=2,Table1[[#This Row],[day]]-2,99)</f>
        <v>1</v>
      </c>
      <c r="J2565" s="5" t="b">
        <f>Table1[[#This Row],[n2]]=VLOOKUP(Table1[[#This Row],[ym]],Sheet3!$A$4:$D$224,4,FALSE)</f>
        <v>0</v>
      </c>
    </row>
    <row r="2566" spans="1:10" hidden="1" x14ac:dyDescent="0.75">
      <c r="A2566" s="1" t="s">
        <v>2567</v>
      </c>
      <c r="B2566">
        <v>146.80999800000001</v>
      </c>
      <c r="C2566">
        <v>122.739998</v>
      </c>
      <c r="D2566" t="str">
        <f t="shared" si="80"/>
        <v>2012-10</v>
      </c>
      <c r="E2566">
        <f t="shared" si="81"/>
        <v>4</v>
      </c>
      <c r="F2566">
        <v>99</v>
      </c>
      <c r="G2566" t="b">
        <f>Table1[[#This Row],[day]]=VLOOKUP(Table1[[#This Row],[ym]],Sheet3!$A$4:$B$224,2,FALSE)</f>
        <v>0</v>
      </c>
      <c r="H2566" s="5" t="b">
        <f>Table1[[#This Row],[m15]]=VLOOKUP(Table1[[#This Row],[ym]],Sheet3!$A$4:$C$224,3,FALSE)</f>
        <v>0</v>
      </c>
      <c r="I2566" s="5">
        <f>IF(Table1[[#This Row],[day]]&gt;=2,Table1[[#This Row],[day]]-2,99)</f>
        <v>2</v>
      </c>
      <c r="J2566" s="5" t="b">
        <f>Table1[[#This Row],[n2]]=VLOOKUP(Table1[[#This Row],[ym]],Sheet3!$A$4:$D$224,4,FALSE)</f>
        <v>0</v>
      </c>
    </row>
    <row r="2567" spans="1:10" hidden="1" x14ac:dyDescent="0.75">
      <c r="A2567" s="1" t="s">
        <v>2568</v>
      </c>
      <c r="B2567">
        <v>146.699997</v>
      </c>
      <c r="C2567">
        <v>121.150002</v>
      </c>
      <c r="D2567" t="str">
        <f t="shared" si="80"/>
        <v>2012-10</v>
      </c>
      <c r="E2567">
        <f t="shared" si="81"/>
        <v>5</v>
      </c>
      <c r="F2567">
        <v>99</v>
      </c>
      <c r="G2567" t="b">
        <f>Table1[[#This Row],[day]]=VLOOKUP(Table1[[#This Row],[ym]],Sheet3!$A$4:$B$224,2,FALSE)</f>
        <v>0</v>
      </c>
      <c r="H2567" s="5" t="b">
        <f>Table1[[#This Row],[m15]]=VLOOKUP(Table1[[#This Row],[ym]],Sheet3!$A$4:$C$224,3,FALSE)</f>
        <v>0</v>
      </c>
      <c r="I2567" s="5">
        <f>IF(Table1[[#This Row],[day]]&gt;=2,Table1[[#This Row],[day]]-2,99)</f>
        <v>3</v>
      </c>
      <c r="J2567" s="5" t="b">
        <f>Table1[[#This Row],[n2]]=VLOOKUP(Table1[[#This Row],[ym]],Sheet3!$A$4:$D$224,4,FALSE)</f>
        <v>0</v>
      </c>
    </row>
    <row r="2568" spans="1:10" hidden="1" x14ac:dyDescent="0.75">
      <c r="A2568" s="1" t="s">
        <v>2569</v>
      </c>
      <c r="B2568">
        <v>146.220001</v>
      </c>
      <c r="C2568">
        <v>122.16999800000001</v>
      </c>
      <c r="D2568" t="str">
        <f t="shared" si="80"/>
        <v>2012-10</v>
      </c>
      <c r="E2568">
        <f t="shared" si="81"/>
        <v>8</v>
      </c>
      <c r="F2568">
        <v>99</v>
      </c>
      <c r="G2568" t="b">
        <f>Table1[[#This Row],[day]]=VLOOKUP(Table1[[#This Row],[ym]],Sheet3!$A$4:$B$224,2,FALSE)</f>
        <v>0</v>
      </c>
      <c r="H2568" s="5" t="b">
        <f>Table1[[#This Row],[m15]]=VLOOKUP(Table1[[#This Row],[ym]],Sheet3!$A$4:$C$224,3,FALSE)</f>
        <v>0</v>
      </c>
      <c r="I2568" s="5">
        <f>IF(Table1[[#This Row],[day]]&gt;=2,Table1[[#This Row],[day]]-2,99)</f>
        <v>6</v>
      </c>
      <c r="J2568" s="5" t="b">
        <f>Table1[[#This Row],[n2]]=VLOOKUP(Table1[[#This Row],[ym]],Sheet3!$A$4:$D$224,4,FALSE)</f>
        <v>0</v>
      </c>
    </row>
    <row r="2569" spans="1:10" hidden="1" x14ac:dyDescent="0.75">
      <c r="A2569" s="1" t="s">
        <v>2570</v>
      </c>
      <c r="B2569">
        <v>144.83999600000001</v>
      </c>
      <c r="C2569">
        <v>121.949997</v>
      </c>
      <c r="D2569" t="str">
        <f t="shared" si="80"/>
        <v>2012-10</v>
      </c>
      <c r="E2569">
        <f t="shared" si="81"/>
        <v>9</v>
      </c>
      <c r="F2569">
        <v>99</v>
      </c>
      <c r="G2569" t="b">
        <f>Table1[[#This Row],[day]]=VLOOKUP(Table1[[#This Row],[ym]],Sheet3!$A$4:$B$224,2,FALSE)</f>
        <v>0</v>
      </c>
      <c r="H2569" s="5" t="b">
        <f>Table1[[#This Row],[m15]]=VLOOKUP(Table1[[#This Row],[ym]],Sheet3!$A$4:$C$224,3,FALSE)</f>
        <v>0</v>
      </c>
      <c r="I2569" s="5">
        <f>IF(Table1[[#This Row],[day]]&gt;=2,Table1[[#This Row],[day]]-2,99)</f>
        <v>7</v>
      </c>
      <c r="J2569" s="5" t="b">
        <f>Table1[[#This Row],[n2]]=VLOOKUP(Table1[[#This Row],[ym]],Sheet3!$A$4:$D$224,4,FALSE)</f>
        <v>0</v>
      </c>
    </row>
    <row r="2570" spans="1:10" hidden="1" x14ac:dyDescent="0.75">
      <c r="A2570" s="1" t="s">
        <v>2571</v>
      </c>
      <c r="B2570">
        <v>143.929993</v>
      </c>
      <c r="C2570">
        <v>122.80999799999999</v>
      </c>
      <c r="D2570" t="str">
        <f t="shared" si="80"/>
        <v>2012-10</v>
      </c>
      <c r="E2570">
        <f t="shared" si="81"/>
        <v>10</v>
      </c>
      <c r="F2570">
        <v>99</v>
      </c>
      <c r="G2570" t="b">
        <f>Table1[[#This Row],[day]]=VLOOKUP(Table1[[#This Row],[ym]],Sheet3!$A$4:$B$224,2,FALSE)</f>
        <v>0</v>
      </c>
      <c r="H2570" s="5" t="b">
        <f>Table1[[#This Row],[m15]]=VLOOKUP(Table1[[#This Row],[ym]],Sheet3!$A$4:$C$224,3,FALSE)</f>
        <v>0</v>
      </c>
      <c r="I2570" s="5">
        <f>IF(Table1[[#This Row],[day]]&gt;=2,Table1[[#This Row],[day]]-2,99)</f>
        <v>8</v>
      </c>
      <c r="J2570" s="5" t="b">
        <f>Table1[[#This Row],[n2]]=VLOOKUP(Table1[[#This Row],[ym]],Sheet3!$A$4:$D$224,4,FALSE)</f>
        <v>0</v>
      </c>
    </row>
    <row r="2571" spans="1:10" hidden="1" x14ac:dyDescent="0.75">
      <c r="A2571" s="1" t="s">
        <v>2572</v>
      </c>
      <c r="B2571">
        <v>144.020004</v>
      </c>
      <c r="C2571">
        <v>123.660004</v>
      </c>
      <c r="D2571" t="str">
        <f t="shared" si="80"/>
        <v>2012-10</v>
      </c>
      <c r="E2571">
        <f t="shared" si="81"/>
        <v>11</v>
      </c>
      <c r="F2571">
        <v>99</v>
      </c>
      <c r="G2571" t="b">
        <f>Table1[[#This Row],[day]]=VLOOKUP(Table1[[#This Row],[ym]],Sheet3!$A$4:$B$224,2,FALSE)</f>
        <v>0</v>
      </c>
      <c r="H2571" s="5" t="b">
        <f>Table1[[#This Row],[m15]]=VLOOKUP(Table1[[#This Row],[ym]],Sheet3!$A$4:$C$224,3,FALSE)</f>
        <v>0</v>
      </c>
      <c r="I2571" s="5">
        <f>IF(Table1[[#This Row],[day]]&gt;=2,Table1[[#This Row],[day]]-2,99)</f>
        <v>9</v>
      </c>
      <c r="J2571" s="5" t="b">
        <f>Table1[[#This Row],[n2]]=VLOOKUP(Table1[[#This Row],[ym]],Sheet3!$A$4:$D$224,4,FALSE)</f>
        <v>0</v>
      </c>
    </row>
    <row r="2572" spans="1:10" hidden="1" x14ac:dyDescent="0.75">
      <c r="A2572" s="1" t="s">
        <v>2573</v>
      </c>
      <c r="B2572">
        <v>143.41000399999999</v>
      </c>
      <c r="C2572">
        <v>123.970001</v>
      </c>
      <c r="D2572" t="str">
        <f t="shared" si="80"/>
        <v>2012-10</v>
      </c>
      <c r="E2572">
        <f t="shared" si="81"/>
        <v>12</v>
      </c>
      <c r="F2572">
        <v>99</v>
      </c>
      <c r="G2572" t="b">
        <f>Table1[[#This Row],[day]]=VLOOKUP(Table1[[#This Row],[ym]],Sheet3!$A$4:$B$224,2,FALSE)</f>
        <v>0</v>
      </c>
      <c r="H2572" s="5" t="b">
        <f>Table1[[#This Row],[m15]]=VLOOKUP(Table1[[#This Row],[ym]],Sheet3!$A$4:$C$224,3,FALSE)</f>
        <v>0</v>
      </c>
      <c r="I2572" s="5">
        <f>IF(Table1[[#This Row],[day]]&gt;=2,Table1[[#This Row],[day]]-2,99)</f>
        <v>10</v>
      </c>
      <c r="J2572" s="5" t="b">
        <f>Table1[[#This Row],[n2]]=VLOOKUP(Table1[[#This Row],[ym]],Sheet3!$A$4:$D$224,4,FALSE)</f>
        <v>0</v>
      </c>
    </row>
    <row r="2573" spans="1:10" hidden="1" x14ac:dyDescent="0.75">
      <c r="A2573" s="1" t="s">
        <v>2574</v>
      </c>
      <c r="B2573">
        <v>144.60000600000001</v>
      </c>
      <c r="C2573">
        <v>123.69000200000001</v>
      </c>
      <c r="D2573" t="str">
        <f t="shared" si="80"/>
        <v>2012-10</v>
      </c>
      <c r="E2573">
        <f t="shared" si="81"/>
        <v>15</v>
      </c>
      <c r="F2573">
        <v>99</v>
      </c>
      <c r="G2573" t="b">
        <f>Table1[[#This Row],[day]]=VLOOKUP(Table1[[#This Row],[ym]],Sheet3!$A$4:$B$224,2,FALSE)</f>
        <v>0</v>
      </c>
      <c r="H2573" s="5" t="b">
        <f>Table1[[#This Row],[m15]]=VLOOKUP(Table1[[#This Row],[ym]],Sheet3!$A$4:$C$224,3,FALSE)</f>
        <v>0</v>
      </c>
      <c r="I2573" s="5">
        <f>IF(Table1[[#This Row],[day]]&gt;=2,Table1[[#This Row],[day]]-2,99)</f>
        <v>13</v>
      </c>
      <c r="J2573" s="5" t="b">
        <f>Table1[[#This Row],[n2]]=VLOOKUP(Table1[[#This Row],[ym]],Sheet3!$A$4:$D$224,4,FALSE)</f>
        <v>0</v>
      </c>
    </row>
    <row r="2574" spans="1:10" hidden="1" x14ac:dyDescent="0.75">
      <c r="A2574" s="1" t="s">
        <v>2575</v>
      </c>
      <c r="B2574">
        <v>146.199997</v>
      </c>
      <c r="C2574">
        <v>121.980003</v>
      </c>
      <c r="D2574" t="str">
        <f t="shared" si="80"/>
        <v>2012-10</v>
      </c>
      <c r="E2574">
        <f t="shared" si="81"/>
        <v>16</v>
      </c>
      <c r="F2574">
        <v>1</v>
      </c>
      <c r="G2574" t="b">
        <f>Table1[[#This Row],[day]]=VLOOKUP(Table1[[#This Row],[ym]],Sheet3!$A$4:$B$224,2,FALSE)</f>
        <v>0</v>
      </c>
      <c r="H2574" s="5" t="b">
        <f>Table1[[#This Row],[m15]]=VLOOKUP(Table1[[#This Row],[ym]],Sheet3!$A$4:$C$224,3,FALSE)</f>
        <v>1</v>
      </c>
      <c r="I2574" s="5">
        <f>IF(Table1[[#This Row],[day]]&gt;=2,Table1[[#This Row],[day]]-2,99)</f>
        <v>14</v>
      </c>
      <c r="J2574" s="5" t="b">
        <f>Table1[[#This Row],[n2]]=VLOOKUP(Table1[[#This Row],[ym]],Sheet3!$A$4:$D$224,4,FALSE)</f>
        <v>0</v>
      </c>
    </row>
    <row r="2575" spans="1:10" hidden="1" x14ac:dyDescent="0.75">
      <c r="A2575" s="1" t="s">
        <v>2576</v>
      </c>
      <c r="B2575">
        <v>146.779999</v>
      </c>
      <c r="C2575">
        <v>120.849998</v>
      </c>
      <c r="D2575" t="str">
        <f t="shared" si="80"/>
        <v>2012-10</v>
      </c>
      <c r="E2575">
        <f t="shared" si="81"/>
        <v>17</v>
      </c>
      <c r="F2575">
        <v>2</v>
      </c>
      <c r="G2575" t="b">
        <f>Table1[[#This Row],[day]]=VLOOKUP(Table1[[#This Row],[ym]],Sheet3!$A$4:$B$224,2,FALSE)</f>
        <v>0</v>
      </c>
      <c r="H2575" s="5" t="b">
        <f>Table1[[#This Row],[m15]]=VLOOKUP(Table1[[#This Row],[ym]],Sheet3!$A$4:$C$224,3,FALSE)</f>
        <v>0</v>
      </c>
      <c r="I2575" s="5">
        <f>IF(Table1[[#This Row],[day]]&gt;=2,Table1[[#This Row],[day]]-2,99)</f>
        <v>15</v>
      </c>
      <c r="J2575" s="5" t="b">
        <f>Table1[[#This Row],[n2]]=VLOOKUP(Table1[[#This Row],[ym]],Sheet3!$A$4:$D$224,4,FALSE)</f>
        <v>0</v>
      </c>
    </row>
    <row r="2576" spans="1:10" hidden="1" x14ac:dyDescent="0.75">
      <c r="A2576" s="1" t="s">
        <v>2577</v>
      </c>
      <c r="B2576">
        <v>146.470001</v>
      </c>
      <c r="C2576">
        <v>120.110001</v>
      </c>
      <c r="D2576" t="str">
        <f t="shared" si="80"/>
        <v>2012-10</v>
      </c>
      <c r="E2576">
        <f t="shared" si="81"/>
        <v>18</v>
      </c>
      <c r="F2576">
        <v>3</v>
      </c>
      <c r="G2576" t="b">
        <f>Table1[[#This Row],[day]]=VLOOKUP(Table1[[#This Row],[ym]],Sheet3!$A$4:$B$224,2,FALSE)</f>
        <v>0</v>
      </c>
      <c r="H2576" s="5" t="b">
        <f>Table1[[#This Row],[m15]]=VLOOKUP(Table1[[#This Row],[ym]],Sheet3!$A$4:$C$224,3,FALSE)</f>
        <v>0</v>
      </c>
      <c r="I2576" s="5">
        <f>IF(Table1[[#This Row],[day]]&gt;=2,Table1[[#This Row],[day]]-2,99)</f>
        <v>16</v>
      </c>
      <c r="J2576" s="5" t="b">
        <f>Table1[[#This Row],[n2]]=VLOOKUP(Table1[[#This Row],[ym]],Sheet3!$A$4:$D$224,4,FALSE)</f>
        <v>0</v>
      </c>
    </row>
    <row r="2577" spans="1:10" hidden="1" x14ac:dyDescent="0.75">
      <c r="A2577" s="1" t="s">
        <v>2578</v>
      </c>
      <c r="B2577">
        <v>143.86000100000001</v>
      </c>
      <c r="C2577">
        <v>121.739998</v>
      </c>
      <c r="D2577" t="str">
        <f t="shared" si="80"/>
        <v>2012-10</v>
      </c>
      <c r="E2577">
        <f t="shared" si="81"/>
        <v>19</v>
      </c>
      <c r="F2577">
        <v>4</v>
      </c>
      <c r="G2577" t="b">
        <f>Table1[[#This Row],[day]]=VLOOKUP(Table1[[#This Row],[ym]],Sheet3!$A$4:$B$224,2,FALSE)</f>
        <v>0</v>
      </c>
      <c r="H2577" s="5" t="b">
        <f>Table1[[#This Row],[m15]]=VLOOKUP(Table1[[#This Row],[ym]],Sheet3!$A$4:$C$224,3,FALSE)</f>
        <v>0</v>
      </c>
      <c r="I2577" s="5">
        <f>IF(Table1[[#This Row],[day]]&gt;=2,Table1[[#This Row],[day]]-2,99)</f>
        <v>17</v>
      </c>
      <c r="J2577" s="5" t="b">
        <f>Table1[[#This Row],[n2]]=VLOOKUP(Table1[[#This Row],[ym]],Sheet3!$A$4:$D$224,4,FALSE)</f>
        <v>0</v>
      </c>
    </row>
    <row r="2578" spans="1:10" hidden="1" x14ac:dyDescent="0.75">
      <c r="A2578" s="1" t="s">
        <v>2579</v>
      </c>
      <c r="B2578">
        <v>144.020004</v>
      </c>
      <c r="C2578">
        <v>120.959999</v>
      </c>
      <c r="D2578" t="str">
        <f t="shared" si="80"/>
        <v>2012-10</v>
      </c>
      <c r="E2578">
        <f t="shared" si="81"/>
        <v>22</v>
      </c>
      <c r="F2578">
        <v>7</v>
      </c>
      <c r="G2578" t="b">
        <f>Table1[[#This Row],[day]]=VLOOKUP(Table1[[#This Row],[ym]],Sheet3!$A$4:$B$224,2,FALSE)</f>
        <v>0</v>
      </c>
      <c r="H2578" s="5" t="b">
        <f>Table1[[#This Row],[m15]]=VLOOKUP(Table1[[#This Row],[ym]],Sheet3!$A$4:$C$224,3,FALSE)</f>
        <v>0</v>
      </c>
      <c r="I2578" s="5">
        <f>IF(Table1[[#This Row],[day]]&gt;=2,Table1[[#This Row],[day]]-2,99)</f>
        <v>20</v>
      </c>
      <c r="J2578" s="5" t="b">
        <f>Table1[[#This Row],[n2]]=VLOOKUP(Table1[[#This Row],[ym]],Sheet3!$A$4:$D$224,4,FALSE)</f>
        <v>0</v>
      </c>
    </row>
    <row r="2579" spans="1:10" hidden="1" x14ac:dyDescent="0.75">
      <c r="A2579" s="1" t="s">
        <v>2580</v>
      </c>
      <c r="B2579">
        <v>141.949997</v>
      </c>
      <c r="C2579">
        <v>122.69000200000001</v>
      </c>
      <c r="D2579" t="str">
        <f t="shared" si="80"/>
        <v>2012-10</v>
      </c>
      <c r="E2579">
        <f t="shared" si="81"/>
        <v>23</v>
      </c>
      <c r="F2579">
        <v>8</v>
      </c>
      <c r="G2579" t="b">
        <f>Table1[[#This Row],[day]]=VLOOKUP(Table1[[#This Row],[ym]],Sheet3!$A$4:$B$224,2,FALSE)</f>
        <v>0</v>
      </c>
      <c r="H2579" s="5" t="b">
        <f>Table1[[#This Row],[m15]]=VLOOKUP(Table1[[#This Row],[ym]],Sheet3!$A$4:$C$224,3,FALSE)</f>
        <v>0</v>
      </c>
      <c r="I2579" s="5">
        <f>IF(Table1[[#This Row],[day]]&gt;=2,Table1[[#This Row],[day]]-2,99)</f>
        <v>21</v>
      </c>
      <c r="J2579" s="5" t="b">
        <f>Table1[[#This Row],[n2]]=VLOOKUP(Table1[[#This Row],[ym]],Sheet3!$A$4:$D$224,4,FALSE)</f>
        <v>0</v>
      </c>
    </row>
    <row r="2580" spans="1:10" hidden="1" x14ac:dyDescent="0.75">
      <c r="A2580" s="1" t="s">
        <v>2581</v>
      </c>
      <c r="B2580">
        <v>141.58999600000001</v>
      </c>
      <c r="C2580">
        <v>121.480003</v>
      </c>
      <c r="D2580" t="str">
        <f t="shared" si="80"/>
        <v>2012-10</v>
      </c>
      <c r="E2580">
        <f t="shared" si="81"/>
        <v>24</v>
      </c>
      <c r="F2580">
        <v>9</v>
      </c>
      <c r="G2580" t="b">
        <f>Table1[[#This Row],[day]]=VLOOKUP(Table1[[#This Row],[ym]],Sheet3!$A$4:$B$224,2,FALSE)</f>
        <v>0</v>
      </c>
      <c r="H2580" s="5" t="b">
        <f>Table1[[#This Row],[m15]]=VLOOKUP(Table1[[#This Row],[ym]],Sheet3!$A$4:$C$224,3,FALSE)</f>
        <v>0</v>
      </c>
      <c r="I2580" s="5">
        <f>IF(Table1[[#This Row],[day]]&gt;=2,Table1[[#This Row],[day]]-2,99)</f>
        <v>22</v>
      </c>
      <c r="J2580" s="5" t="b">
        <f>Table1[[#This Row],[n2]]=VLOOKUP(Table1[[#This Row],[ym]],Sheet3!$A$4:$D$224,4,FALSE)</f>
        <v>0</v>
      </c>
    </row>
    <row r="2581" spans="1:10" hidden="1" x14ac:dyDescent="0.75">
      <c r="A2581" s="1" t="s">
        <v>2582</v>
      </c>
      <c r="B2581">
        <v>142.020004</v>
      </c>
      <c r="C2581">
        <v>120.860001</v>
      </c>
      <c r="D2581" t="str">
        <f t="shared" si="80"/>
        <v>2012-10</v>
      </c>
      <c r="E2581">
        <f t="shared" si="81"/>
        <v>25</v>
      </c>
      <c r="F2581">
        <v>10</v>
      </c>
      <c r="G2581" t="b">
        <f>Table1[[#This Row],[day]]=VLOOKUP(Table1[[#This Row],[ym]],Sheet3!$A$4:$B$224,2,FALSE)</f>
        <v>0</v>
      </c>
      <c r="H2581" s="5" t="b">
        <f>Table1[[#This Row],[m15]]=VLOOKUP(Table1[[#This Row],[ym]],Sheet3!$A$4:$C$224,3,FALSE)</f>
        <v>0</v>
      </c>
      <c r="I2581" s="5">
        <f>IF(Table1[[#This Row],[day]]&gt;=2,Table1[[#This Row],[day]]-2,99)</f>
        <v>23</v>
      </c>
      <c r="J2581" s="5" t="b">
        <f>Table1[[#This Row],[n2]]=VLOOKUP(Table1[[#This Row],[ym]],Sheet3!$A$4:$D$224,4,FALSE)</f>
        <v>0</v>
      </c>
    </row>
    <row r="2582" spans="1:10" hidden="1" x14ac:dyDescent="0.75">
      <c r="A2582" s="1" t="s">
        <v>2583</v>
      </c>
      <c r="B2582">
        <v>141.929993</v>
      </c>
      <c r="C2582">
        <v>122.639999</v>
      </c>
      <c r="D2582" t="str">
        <f t="shared" si="80"/>
        <v>2012-10</v>
      </c>
      <c r="E2582">
        <f t="shared" si="81"/>
        <v>26</v>
      </c>
      <c r="F2582">
        <v>11</v>
      </c>
      <c r="G2582" t="b">
        <f>Table1[[#This Row],[day]]=VLOOKUP(Table1[[#This Row],[ym]],Sheet3!$A$4:$B$224,2,FALSE)</f>
        <v>0</v>
      </c>
      <c r="H2582" s="5" t="b">
        <f>Table1[[#This Row],[m15]]=VLOOKUP(Table1[[#This Row],[ym]],Sheet3!$A$4:$C$224,3,FALSE)</f>
        <v>0</v>
      </c>
      <c r="I2582" s="5">
        <f>IF(Table1[[#This Row],[day]]&gt;=2,Table1[[#This Row],[day]]-2,99)</f>
        <v>24</v>
      </c>
      <c r="J2582" s="5" t="b">
        <f>Table1[[#This Row],[n2]]=VLOOKUP(Table1[[#This Row],[ym]],Sheet3!$A$4:$D$224,4,FALSE)</f>
        <v>0</v>
      </c>
    </row>
    <row r="2583" spans="1:10" hidden="1" x14ac:dyDescent="0.75">
      <c r="A2583" s="1" t="s">
        <v>2584</v>
      </c>
      <c r="B2583">
        <v>141.479996</v>
      </c>
      <c r="C2583">
        <v>123.360001</v>
      </c>
      <c r="D2583" t="str">
        <f t="shared" si="80"/>
        <v>2012-10</v>
      </c>
      <c r="E2583">
        <f t="shared" si="81"/>
        <v>31</v>
      </c>
      <c r="F2583">
        <v>16</v>
      </c>
      <c r="G2583" t="b">
        <f>Table1[[#This Row],[day]]=VLOOKUP(Table1[[#This Row],[ym]],Sheet3!$A$4:$B$224,2,FALSE)</f>
        <v>0</v>
      </c>
      <c r="H2583" s="5" t="b">
        <f>Table1[[#This Row],[m15]]=VLOOKUP(Table1[[#This Row],[ym]],Sheet3!$A$4:$C$224,3,FALSE)</f>
        <v>0</v>
      </c>
      <c r="I2583" s="5">
        <f>IF(Table1[[#This Row],[day]]&gt;=2,Table1[[#This Row],[day]]-2,99)</f>
        <v>29</v>
      </c>
      <c r="J2583" s="5" t="b">
        <f>Table1[[#This Row],[n2]]=VLOOKUP(Table1[[#This Row],[ym]],Sheet3!$A$4:$D$224,4,FALSE)</f>
        <v>0</v>
      </c>
    </row>
    <row r="2584" spans="1:10" hidden="1" x14ac:dyDescent="0.75">
      <c r="A2584" s="1" t="s">
        <v>2585</v>
      </c>
      <c r="B2584">
        <v>143.46000699999999</v>
      </c>
      <c r="C2584">
        <v>122.349998</v>
      </c>
      <c r="D2584" t="str">
        <f t="shared" si="80"/>
        <v>2012-11</v>
      </c>
      <c r="E2584">
        <f t="shared" si="81"/>
        <v>1</v>
      </c>
      <c r="F2584">
        <v>99</v>
      </c>
      <c r="G2584" t="b">
        <f>Table1[[#This Row],[day]]=VLOOKUP(Table1[[#This Row],[ym]],Sheet3!$A$4:$B$224,2,FALSE)</f>
        <v>1</v>
      </c>
      <c r="H2584" s="5" t="b">
        <f>Table1[[#This Row],[m15]]=VLOOKUP(Table1[[#This Row],[ym]],Sheet3!$A$4:$C$224,3,FALSE)</f>
        <v>0</v>
      </c>
      <c r="I2584" s="5">
        <f>IF(Table1[[#This Row],[day]]&gt;=2,Table1[[#This Row],[day]]-2,99)</f>
        <v>99</v>
      </c>
      <c r="J2584" s="5" t="b">
        <f>Table1[[#This Row],[n2]]=VLOOKUP(Table1[[#This Row],[ym]],Sheet3!$A$4:$D$224,4,FALSE)</f>
        <v>0</v>
      </c>
    </row>
    <row r="2585" spans="1:10" x14ac:dyDescent="0.75">
      <c r="A2585" s="1" t="s">
        <v>2586</v>
      </c>
      <c r="B2585">
        <v>142.10000600000001</v>
      </c>
      <c r="C2585">
        <v>122.260002</v>
      </c>
      <c r="D2585" t="str">
        <f t="shared" si="80"/>
        <v>2012-11</v>
      </c>
      <c r="E2585">
        <f t="shared" si="81"/>
        <v>2</v>
      </c>
      <c r="F2585">
        <v>99</v>
      </c>
      <c r="G2585" t="b">
        <f>Table1[[#This Row],[day]]=VLOOKUP(Table1[[#This Row],[ym]],Sheet3!$A$4:$B$224,2,FALSE)</f>
        <v>0</v>
      </c>
      <c r="H2585" s="5" t="b">
        <f>Table1[[#This Row],[m15]]=VLOOKUP(Table1[[#This Row],[ym]],Sheet3!$A$4:$C$224,3,FALSE)</f>
        <v>0</v>
      </c>
      <c r="I2585" s="5">
        <f>IF(Table1[[#This Row],[day]]&gt;=2,Table1[[#This Row],[day]]-2,99)</f>
        <v>0</v>
      </c>
      <c r="J2585" s="5" t="b">
        <f>Table1[[#This Row],[n2]]=VLOOKUP(Table1[[#This Row],[ym]],Sheet3!$A$4:$D$224,4,FALSE)</f>
        <v>1</v>
      </c>
    </row>
    <row r="2586" spans="1:10" hidden="1" x14ac:dyDescent="0.75">
      <c r="A2586" s="1" t="s">
        <v>2587</v>
      </c>
      <c r="B2586">
        <v>142.41000399999999</v>
      </c>
      <c r="C2586">
        <v>122.949997</v>
      </c>
      <c r="D2586" t="str">
        <f t="shared" si="80"/>
        <v>2012-11</v>
      </c>
      <c r="E2586">
        <f t="shared" si="81"/>
        <v>5</v>
      </c>
      <c r="F2586">
        <v>99</v>
      </c>
      <c r="G2586" t="b">
        <f>Table1[[#This Row],[day]]=VLOOKUP(Table1[[#This Row],[ym]],Sheet3!$A$4:$B$224,2,FALSE)</f>
        <v>0</v>
      </c>
      <c r="H2586" s="5" t="b">
        <f>Table1[[#This Row],[m15]]=VLOOKUP(Table1[[#This Row],[ym]],Sheet3!$A$4:$C$224,3,FALSE)</f>
        <v>0</v>
      </c>
      <c r="I2586" s="5">
        <f>IF(Table1[[#This Row],[day]]&gt;=2,Table1[[#This Row],[day]]-2,99)</f>
        <v>3</v>
      </c>
      <c r="J2586" s="5" t="b">
        <f>Table1[[#This Row],[n2]]=VLOOKUP(Table1[[#This Row],[ym]],Sheet3!$A$4:$D$224,4,FALSE)</f>
        <v>0</v>
      </c>
    </row>
    <row r="2587" spans="1:10" hidden="1" x14ac:dyDescent="0.75">
      <c r="A2587" s="1" t="s">
        <v>2588</v>
      </c>
      <c r="B2587">
        <v>143.509995</v>
      </c>
      <c r="C2587">
        <v>121.790001</v>
      </c>
      <c r="D2587" t="str">
        <f t="shared" si="80"/>
        <v>2012-11</v>
      </c>
      <c r="E2587">
        <f t="shared" si="81"/>
        <v>6</v>
      </c>
      <c r="F2587">
        <v>99</v>
      </c>
      <c r="G2587" t="b">
        <f>Table1[[#This Row],[day]]=VLOOKUP(Table1[[#This Row],[ym]],Sheet3!$A$4:$B$224,2,FALSE)</f>
        <v>0</v>
      </c>
      <c r="H2587" s="5" t="b">
        <f>Table1[[#This Row],[m15]]=VLOOKUP(Table1[[#This Row],[ym]],Sheet3!$A$4:$C$224,3,FALSE)</f>
        <v>0</v>
      </c>
      <c r="I2587" s="5">
        <f>IF(Table1[[#This Row],[day]]&gt;=2,Table1[[#This Row],[day]]-2,99)</f>
        <v>4</v>
      </c>
      <c r="J2587" s="5" t="b">
        <f>Table1[[#This Row],[n2]]=VLOOKUP(Table1[[#This Row],[ym]],Sheet3!$A$4:$D$224,4,FALSE)</f>
        <v>0</v>
      </c>
    </row>
    <row r="2588" spans="1:10" hidden="1" x14ac:dyDescent="0.75">
      <c r="A2588" s="1" t="s">
        <v>2589</v>
      </c>
      <c r="B2588">
        <v>140.25</v>
      </c>
      <c r="C2588">
        <v>124</v>
      </c>
      <c r="D2588" t="str">
        <f t="shared" si="80"/>
        <v>2012-11</v>
      </c>
      <c r="E2588">
        <f t="shared" si="81"/>
        <v>7</v>
      </c>
      <c r="F2588">
        <v>99</v>
      </c>
      <c r="G2588" t="b">
        <f>Table1[[#This Row],[day]]=VLOOKUP(Table1[[#This Row],[ym]],Sheet3!$A$4:$B$224,2,FALSE)</f>
        <v>0</v>
      </c>
      <c r="H2588" s="5" t="b">
        <f>Table1[[#This Row],[m15]]=VLOOKUP(Table1[[#This Row],[ym]],Sheet3!$A$4:$C$224,3,FALSE)</f>
        <v>0</v>
      </c>
      <c r="I2588" s="5">
        <f>IF(Table1[[#This Row],[day]]&gt;=2,Table1[[#This Row],[day]]-2,99)</f>
        <v>5</v>
      </c>
      <c r="J2588" s="5" t="b">
        <f>Table1[[#This Row],[n2]]=VLOOKUP(Table1[[#This Row],[ym]],Sheet3!$A$4:$D$224,4,FALSE)</f>
        <v>0</v>
      </c>
    </row>
    <row r="2589" spans="1:10" hidden="1" x14ac:dyDescent="0.75">
      <c r="A2589" s="1" t="s">
        <v>2590</v>
      </c>
      <c r="B2589">
        <v>138.58000200000001</v>
      </c>
      <c r="C2589">
        <v>125.839996</v>
      </c>
      <c r="D2589" t="str">
        <f t="shared" si="80"/>
        <v>2012-11</v>
      </c>
      <c r="E2589">
        <f t="shared" si="81"/>
        <v>8</v>
      </c>
      <c r="F2589">
        <v>99</v>
      </c>
      <c r="G2589" t="b">
        <f>Table1[[#This Row],[day]]=VLOOKUP(Table1[[#This Row],[ym]],Sheet3!$A$4:$B$224,2,FALSE)</f>
        <v>0</v>
      </c>
      <c r="H2589" s="5" t="b">
        <f>Table1[[#This Row],[m15]]=VLOOKUP(Table1[[#This Row],[ym]],Sheet3!$A$4:$C$224,3,FALSE)</f>
        <v>0</v>
      </c>
      <c r="I2589" s="5">
        <f>IF(Table1[[#This Row],[day]]&gt;=2,Table1[[#This Row],[day]]-2,99)</f>
        <v>6</v>
      </c>
      <c r="J2589" s="5" t="b">
        <f>Table1[[#This Row],[n2]]=VLOOKUP(Table1[[#This Row],[ym]],Sheet3!$A$4:$D$224,4,FALSE)</f>
        <v>0</v>
      </c>
    </row>
    <row r="2590" spans="1:10" hidden="1" x14ac:dyDescent="0.75">
      <c r="A2590" s="1" t="s">
        <v>2591</v>
      </c>
      <c r="B2590">
        <v>138.60000600000001</v>
      </c>
      <c r="C2590">
        <v>125.980003</v>
      </c>
      <c r="D2590" t="str">
        <f t="shared" si="80"/>
        <v>2012-11</v>
      </c>
      <c r="E2590">
        <f t="shared" si="81"/>
        <v>9</v>
      </c>
      <c r="F2590">
        <v>99</v>
      </c>
      <c r="G2590" t="b">
        <f>Table1[[#This Row],[day]]=VLOOKUP(Table1[[#This Row],[ym]],Sheet3!$A$4:$B$224,2,FALSE)</f>
        <v>0</v>
      </c>
      <c r="H2590" s="5" t="b">
        <f>Table1[[#This Row],[m15]]=VLOOKUP(Table1[[#This Row],[ym]],Sheet3!$A$4:$C$224,3,FALSE)</f>
        <v>0</v>
      </c>
      <c r="I2590" s="5">
        <f>IF(Table1[[#This Row],[day]]&gt;=2,Table1[[#This Row],[day]]-2,99)</f>
        <v>7</v>
      </c>
      <c r="J2590" s="5" t="b">
        <f>Table1[[#This Row],[n2]]=VLOOKUP(Table1[[#This Row],[ym]],Sheet3!$A$4:$D$224,4,FALSE)</f>
        <v>0</v>
      </c>
    </row>
    <row r="2591" spans="1:10" hidden="1" x14ac:dyDescent="0.75">
      <c r="A2591" s="1" t="s">
        <v>2592</v>
      </c>
      <c r="B2591">
        <v>138.86999499999999</v>
      </c>
      <c r="C2591">
        <v>126.19000200000001</v>
      </c>
      <c r="D2591" t="str">
        <f t="shared" si="80"/>
        <v>2012-11</v>
      </c>
      <c r="E2591">
        <f t="shared" si="81"/>
        <v>12</v>
      </c>
      <c r="F2591">
        <v>99</v>
      </c>
      <c r="G2591" t="b">
        <f>Table1[[#This Row],[day]]=VLOOKUP(Table1[[#This Row],[ym]],Sheet3!$A$4:$B$224,2,FALSE)</f>
        <v>0</v>
      </c>
      <c r="H2591" s="5" t="b">
        <f>Table1[[#This Row],[m15]]=VLOOKUP(Table1[[#This Row],[ym]],Sheet3!$A$4:$C$224,3,FALSE)</f>
        <v>0</v>
      </c>
      <c r="I2591" s="5">
        <f>IF(Table1[[#This Row],[day]]&gt;=2,Table1[[#This Row],[day]]-2,99)</f>
        <v>10</v>
      </c>
      <c r="J2591" s="5" t="b">
        <f>Table1[[#This Row],[n2]]=VLOOKUP(Table1[[#This Row],[ym]],Sheet3!$A$4:$D$224,4,FALSE)</f>
        <v>0</v>
      </c>
    </row>
    <row r="2592" spans="1:10" hidden="1" x14ac:dyDescent="0.75">
      <c r="A2592" s="1" t="s">
        <v>2593</v>
      </c>
      <c r="B2592">
        <v>138.320007</v>
      </c>
      <c r="C2592">
        <v>126.610001</v>
      </c>
      <c r="D2592" t="str">
        <f t="shared" si="80"/>
        <v>2012-11</v>
      </c>
      <c r="E2592">
        <f t="shared" si="81"/>
        <v>13</v>
      </c>
      <c r="F2592">
        <v>99</v>
      </c>
      <c r="G2592" t="b">
        <f>Table1[[#This Row],[day]]=VLOOKUP(Table1[[#This Row],[ym]],Sheet3!$A$4:$B$224,2,FALSE)</f>
        <v>0</v>
      </c>
      <c r="H2592" s="5" t="b">
        <f>Table1[[#This Row],[m15]]=VLOOKUP(Table1[[#This Row],[ym]],Sheet3!$A$4:$C$224,3,FALSE)</f>
        <v>0</v>
      </c>
      <c r="I2592" s="5">
        <f>IF(Table1[[#This Row],[day]]&gt;=2,Table1[[#This Row],[day]]-2,99)</f>
        <v>11</v>
      </c>
      <c r="J2592" s="5" t="b">
        <f>Table1[[#This Row],[n2]]=VLOOKUP(Table1[[#This Row],[ym]],Sheet3!$A$4:$D$224,4,FALSE)</f>
        <v>0</v>
      </c>
    </row>
    <row r="2593" spans="1:10" hidden="1" x14ac:dyDescent="0.75">
      <c r="A2593" s="1" t="s">
        <v>2594</v>
      </c>
      <c r="B2593">
        <v>136.58000200000001</v>
      </c>
      <c r="C2593">
        <v>126.730003</v>
      </c>
      <c r="D2593" t="str">
        <f t="shared" si="80"/>
        <v>2012-11</v>
      </c>
      <c r="E2593">
        <f t="shared" si="81"/>
        <v>14</v>
      </c>
      <c r="F2593">
        <v>99</v>
      </c>
      <c r="G2593" t="b">
        <f>Table1[[#This Row],[day]]=VLOOKUP(Table1[[#This Row],[ym]],Sheet3!$A$4:$B$224,2,FALSE)</f>
        <v>0</v>
      </c>
      <c r="H2593" s="5" t="b">
        <f>Table1[[#This Row],[m15]]=VLOOKUP(Table1[[#This Row],[ym]],Sheet3!$A$4:$C$224,3,FALSE)</f>
        <v>0</v>
      </c>
      <c r="I2593" s="5">
        <f>IF(Table1[[#This Row],[day]]&gt;=2,Table1[[#This Row],[day]]-2,99)</f>
        <v>12</v>
      </c>
      <c r="J2593" s="5" t="b">
        <f>Table1[[#This Row],[n2]]=VLOOKUP(Table1[[#This Row],[ym]],Sheet3!$A$4:$D$224,4,FALSE)</f>
        <v>0</v>
      </c>
    </row>
    <row r="2594" spans="1:10" hidden="1" x14ac:dyDescent="0.75">
      <c r="A2594" s="1" t="s">
        <v>2595</v>
      </c>
      <c r="B2594">
        <v>136.279999</v>
      </c>
      <c r="C2594">
        <v>126.480003</v>
      </c>
      <c r="D2594" t="str">
        <f t="shared" si="80"/>
        <v>2012-11</v>
      </c>
      <c r="E2594">
        <f t="shared" si="81"/>
        <v>15</v>
      </c>
      <c r="F2594">
        <v>99</v>
      </c>
      <c r="G2594" t="b">
        <f>Table1[[#This Row],[day]]=VLOOKUP(Table1[[#This Row],[ym]],Sheet3!$A$4:$B$224,2,FALSE)</f>
        <v>0</v>
      </c>
      <c r="H2594" s="5" t="b">
        <f>Table1[[#This Row],[m15]]=VLOOKUP(Table1[[#This Row],[ym]],Sheet3!$A$4:$C$224,3,FALSE)</f>
        <v>0</v>
      </c>
      <c r="I2594" s="5">
        <f>IF(Table1[[#This Row],[day]]&gt;=2,Table1[[#This Row],[day]]-2,99)</f>
        <v>13</v>
      </c>
      <c r="J2594" s="5" t="b">
        <f>Table1[[#This Row],[n2]]=VLOOKUP(Table1[[#This Row],[ym]],Sheet3!$A$4:$D$224,4,FALSE)</f>
        <v>0</v>
      </c>
    </row>
    <row r="2595" spans="1:10" hidden="1" x14ac:dyDescent="0.75">
      <c r="A2595" s="1" t="s">
        <v>2596</v>
      </c>
      <c r="B2595">
        <v>136.83999600000001</v>
      </c>
      <c r="C2595">
        <v>126.370003</v>
      </c>
      <c r="D2595" t="str">
        <f t="shared" si="80"/>
        <v>2012-11</v>
      </c>
      <c r="E2595">
        <f t="shared" si="81"/>
        <v>16</v>
      </c>
      <c r="F2595">
        <v>1</v>
      </c>
      <c r="G2595" t="b">
        <f>Table1[[#This Row],[day]]=VLOOKUP(Table1[[#This Row],[ym]],Sheet3!$A$4:$B$224,2,FALSE)</f>
        <v>0</v>
      </c>
      <c r="H2595" s="5" t="b">
        <f>Table1[[#This Row],[m15]]=VLOOKUP(Table1[[#This Row],[ym]],Sheet3!$A$4:$C$224,3,FALSE)</f>
        <v>1</v>
      </c>
      <c r="I2595" s="5">
        <f>IF(Table1[[#This Row],[day]]&gt;=2,Table1[[#This Row],[day]]-2,99)</f>
        <v>14</v>
      </c>
      <c r="J2595" s="5" t="b">
        <f>Table1[[#This Row],[n2]]=VLOOKUP(Table1[[#This Row],[ym]],Sheet3!$A$4:$D$224,4,FALSE)</f>
        <v>0</v>
      </c>
    </row>
    <row r="2596" spans="1:10" hidden="1" x14ac:dyDescent="0.75">
      <c r="A2596" s="1" t="s">
        <v>2597</v>
      </c>
      <c r="B2596">
        <v>139.740005</v>
      </c>
      <c r="C2596">
        <v>125.660004</v>
      </c>
      <c r="D2596" t="str">
        <f t="shared" si="80"/>
        <v>2012-11</v>
      </c>
      <c r="E2596">
        <f t="shared" si="81"/>
        <v>19</v>
      </c>
      <c r="F2596">
        <v>4</v>
      </c>
      <c r="G2596" t="b">
        <f>Table1[[#This Row],[day]]=VLOOKUP(Table1[[#This Row],[ym]],Sheet3!$A$4:$B$224,2,FALSE)</f>
        <v>0</v>
      </c>
      <c r="H2596" s="5" t="b">
        <f>Table1[[#This Row],[m15]]=VLOOKUP(Table1[[#This Row],[ym]],Sheet3!$A$4:$C$224,3,FALSE)</f>
        <v>0</v>
      </c>
      <c r="I2596" s="5">
        <f>IF(Table1[[#This Row],[day]]&gt;=2,Table1[[#This Row],[day]]-2,99)</f>
        <v>17</v>
      </c>
      <c r="J2596" s="5" t="b">
        <f>Table1[[#This Row],[n2]]=VLOOKUP(Table1[[#This Row],[ym]],Sheet3!$A$4:$D$224,4,FALSE)</f>
        <v>0</v>
      </c>
    </row>
    <row r="2597" spans="1:10" hidden="1" x14ac:dyDescent="0.75">
      <c r="A2597" s="1" t="s">
        <v>2598</v>
      </c>
      <c r="B2597">
        <v>139.78999300000001</v>
      </c>
      <c r="C2597">
        <v>124.400002</v>
      </c>
      <c r="D2597" t="str">
        <f t="shared" si="80"/>
        <v>2012-11</v>
      </c>
      <c r="E2597">
        <f t="shared" si="81"/>
        <v>20</v>
      </c>
      <c r="F2597">
        <v>5</v>
      </c>
      <c r="G2597" t="b">
        <f>Table1[[#This Row],[day]]=VLOOKUP(Table1[[#This Row],[ym]],Sheet3!$A$4:$B$224,2,FALSE)</f>
        <v>0</v>
      </c>
      <c r="H2597" s="5" t="b">
        <f>Table1[[#This Row],[m15]]=VLOOKUP(Table1[[#This Row],[ym]],Sheet3!$A$4:$C$224,3,FALSE)</f>
        <v>0</v>
      </c>
      <c r="I2597" s="5">
        <f>IF(Table1[[#This Row],[day]]&gt;=2,Table1[[#This Row],[day]]-2,99)</f>
        <v>18</v>
      </c>
      <c r="J2597" s="5" t="b">
        <f>Table1[[#This Row],[n2]]=VLOOKUP(Table1[[#This Row],[ym]],Sheet3!$A$4:$D$224,4,FALSE)</f>
        <v>0</v>
      </c>
    </row>
    <row r="2598" spans="1:10" hidden="1" x14ac:dyDescent="0.75">
      <c r="A2598" s="1" t="s">
        <v>2599</v>
      </c>
      <c r="B2598">
        <v>140.08000200000001</v>
      </c>
      <c r="C2598">
        <v>124.33000199999999</v>
      </c>
      <c r="D2598" t="str">
        <f t="shared" si="80"/>
        <v>2012-11</v>
      </c>
      <c r="E2598">
        <f t="shared" si="81"/>
        <v>21</v>
      </c>
      <c r="F2598">
        <v>6</v>
      </c>
      <c r="G2598" t="b">
        <f>Table1[[#This Row],[day]]=VLOOKUP(Table1[[#This Row],[ym]],Sheet3!$A$4:$B$224,2,FALSE)</f>
        <v>0</v>
      </c>
      <c r="H2598" s="5" t="b">
        <f>Table1[[#This Row],[m15]]=VLOOKUP(Table1[[#This Row],[ym]],Sheet3!$A$4:$C$224,3,FALSE)</f>
        <v>0</v>
      </c>
      <c r="I2598" s="5">
        <f>IF(Table1[[#This Row],[day]]&gt;=2,Table1[[#This Row],[day]]-2,99)</f>
        <v>19</v>
      </c>
      <c r="J2598" s="5" t="b">
        <f>Table1[[#This Row],[n2]]=VLOOKUP(Table1[[#This Row],[ym]],Sheet3!$A$4:$D$224,4,FALSE)</f>
        <v>0</v>
      </c>
    </row>
    <row r="2599" spans="1:10" hidden="1" x14ac:dyDescent="0.75">
      <c r="A2599" s="1" t="s">
        <v>2600</v>
      </c>
      <c r="B2599">
        <v>141.83000200000001</v>
      </c>
      <c r="C2599">
        <v>124.209999</v>
      </c>
      <c r="D2599" t="str">
        <f t="shared" si="80"/>
        <v>2012-11</v>
      </c>
      <c r="E2599">
        <f t="shared" si="81"/>
        <v>23</v>
      </c>
      <c r="F2599">
        <v>8</v>
      </c>
      <c r="G2599" t="b">
        <f>Table1[[#This Row],[day]]=VLOOKUP(Table1[[#This Row],[ym]],Sheet3!$A$4:$B$224,2,FALSE)</f>
        <v>0</v>
      </c>
      <c r="H2599" s="5" t="b">
        <f>Table1[[#This Row],[m15]]=VLOOKUP(Table1[[#This Row],[ym]],Sheet3!$A$4:$C$224,3,FALSE)</f>
        <v>0</v>
      </c>
      <c r="I2599" s="5">
        <f>IF(Table1[[#This Row],[day]]&gt;=2,Table1[[#This Row],[day]]-2,99)</f>
        <v>21</v>
      </c>
      <c r="J2599" s="5" t="b">
        <f>Table1[[#This Row],[n2]]=VLOOKUP(Table1[[#This Row],[ym]],Sheet3!$A$4:$D$224,4,FALSE)</f>
        <v>0</v>
      </c>
    </row>
    <row r="2600" spans="1:10" hidden="1" x14ac:dyDescent="0.75">
      <c r="A2600" s="1" t="s">
        <v>2601</v>
      </c>
      <c r="B2600">
        <v>141.779999</v>
      </c>
      <c r="C2600">
        <v>124.800003</v>
      </c>
      <c r="D2600" t="str">
        <f t="shared" si="80"/>
        <v>2012-11</v>
      </c>
      <c r="E2600">
        <f t="shared" si="81"/>
        <v>26</v>
      </c>
      <c r="F2600">
        <v>11</v>
      </c>
      <c r="G2600" t="b">
        <f>Table1[[#This Row],[day]]=VLOOKUP(Table1[[#This Row],[ym]],Sheet3!$A$4:$B$224,2,FALSE)</f>
        <v>0</v>
      </c>
      <c r="H2600" s="5" t="b">
        <f>Table1[[#This Row],[m15]]=VLOOKUP(Table1[[#This Row],[ym]],Sheet3!$A$4:$C$224,3,FALSE)</f>
        <v>0</v>
      </c>
      <c r="I2600" s="5">
        <f>IF(Table1[[#This Row],[day]]&gt;=2,Table1[[#This Row],[day]]-2,99)</f>
        <v>24</v>
      </c>
      <c r="J2600" s="5" t="b">
        <f>Table1[[#This Row],[n2]]=VLOOKUP(Table1[[#This Row],[ym]],Sheet3!$A$4:$D$224,4,FALSE)</f>
        <v>0</v>
      </c>
    </row>
    <row r="2601" spans="1:10" hidden="1" x14ac:dyDescent="0.75">
      <c r="A2601" s="1" t="s">
        <v>2602</v>
      </c>
      <c r="B2601">
        <v>140.929993</v>
      </c>
      <c r="C2601">
        <v>125.290001</v>
      </c>
      <c r="D2601" t="str">
        <f t="shared" si="80"/>
        <v>2012-11</v>
      </c>
      <c r="E2601">
        <f t="shared" si="81"/>
        <v>27</v>
      </c>
      <c r="F2601">
        <v>12</v>
      </c>
      <c r="G2601" t="b">
        <f>Table1[[#This Row],[day]]=VLOOKUP(Table1[[#This Row],[ym]],Sheet3!$A$4:$B$224,2,FALSE)</f>
        <v>0</v>
      </c>
      <c r="H2601" s="5" t="b">
        <f>Table1[[#This Row],[m15]]=VLOOKUP(Table1[[#This Row],[ym]],Sheet3!$A$4:$C$224,3,FALSE)</f>
        <v>0</v>
      </c>
      <c r="I2601" s="5">
        <f>IF(Table1[[#This Row],[day]]&gt;=2,Table1[[#This Row],[day]]-2,99)</f>
        <v>25</v>
      </c>
      <c r="J2601" s="5" t="b">
        <f>Table1[[#This Row],[n2]]=VLOOKUP(Table1[[#This Row],[ym]],Sheet3!$A$4:$D$224,4,FALSE)</f>
        <v>0</v>
      </c>
    </row>
    <row r="2602" spans="1:10" hidden="1" x14ac:dyDescent="0.75">
      <c r="A2602" s="1" t="s">
        <v>2603</v>
      </c>
      <c r="B2602">
        <v>142.009995</v>
      </c>
      <c r="C2602">
        <v>125.110001</v>
      </c>
      <c r="D2602" t="str">
        <f t="shared" si="80"/>
        <v>2012-11</v>
      </c>
      <c r="E2602">
        <f t="shared" si="81"/>
        <v>28</v>
      </c>
      <c r="F2602">
        <v>13</v>
      </c>
      <c r="G2602" t="b">
        <f>Table1[[#This Row],[day]]=VLOOKUP(Table1[[#This Row],[ym]],Sheet3!$A$4:$B$224,2,FALSE)</f>
        <v>0</v>
      </c>
      <c r="H2602" s="5" t="b">
        <f>Table1[[#This Row],[m15]]=VLOOKUP(Table1[[#This Row],[ym]],Sheet3!$A$4:$C$224,3,FALSE)</f>
        <v>0</v>
      </c>
      <c r="I2602" s="5">
        <f>IF(Table1[[#This Row],[day]]&gt;=2,Table1[[#This Row],[day]]-2,99)</f>
        <v>26</v>
      </c>
      <c r="J2602" s="5" t="b">
        <f>Table1[[#This Row],[n2]]=VLOOKUP(Table1[[#This Row],[ym]],Sheet3!$A$4:$D$224,4,FALSE)</f>
        <v>0</v>
      </c>
    </row>
    <row r="2603" spans="1:10" hidden="1" x14ac:dyDescent="0.75">
      <c r="A2603" s="1" t="s">
        <v>2604</v>
      </c>
      <c r="B2603">
        <v>142.71000699999999</v>
      </c>
      <c r="C2603">
        <v>125.129997</v>
      </c>
      <c r="D2603" t="str">
        <f t="shared" si="80"/>
        <v>2012-11</v>
      </c>
      <c r="E2603">
        <f t="shared" si="81"/>
        <v>29</v>
      </c>
      <c r="F2603">
        <v>14</v>
      </c>
      <c r="G2603" t="b">
        <f>Table1[[#This Row],[day]]=VLOOKUP(Table1[[#This Row],[ym]],Sheet3!$A$4:$B$224,2,FALSE)</f>
        <v>0</v>
      </c>
      <c r="H2603" s="5" t="b">
        <f>Table1[[#This Row],[m15]]=VLOOKUP(Table1[[#This Row],[ym]],Sheet3!$A$4:$C$224,3,FALSE)</f>
        <v>0</v>
      </c>
      <c r="I2603" s="5">
        <f>IF(Table1[[#This Row],[day]]&gt;=2,Table1[[#This Row],[day]]-2,99)</f>
        <v>27</v>
      </c>
      <c r="J2603" s="5" t="b">
        <f>Table1[[#This Row],[n2]]=VLOOKUP(Table1[[#This Row],[ym]],Sheet3!$A$4:$D$224,4,FALSE)</f>
        <v>0</v>
      </c>
    </row>
    <row r="2604" spans="1:10" hidden="1" x14ac:dyDescent="0.75">
      <c r="A2604" s="1" t="s">
        <v>2605</v>
      </c>
      <c r="B2604">
        <v>142.71000699999999</v>
      </c>
      <c r="C2604">
        <v>124.790001</v>
      </c>
      <c r="D2604" t="str">
        <f t="shared" si="80"/>
        <v>2012-11</v>
      </c>
      <c r="E2604">
        <f t="shared" si="81"/>
        <v>30</v>
      </c>
      <c r="F2604">
        <v>15</v>
      </c>
      <c r="G2604" t="b">
        <f>Table1[[#This Row],[day]]=VLOOKUP(Table1[[#This Row],[ym]],Sheet3!$A$4:$B$224,2,FALSE)</f>
        <v>0</v>
      </c>
      <c r="H2604" s="5" t="b">
        <f>Table1[[#This Row],[m15]]=VLOOKUP(Table1[[#This Row],[ym]],Sheet3!$A$4:$C$224,3,FALSE)</f>
        <v>0</v>
      </c>
      <c r="I2604" s="5">
        <f>IF(Table1[[#This Row],[day]]&gt;=2,Table1[[#This Row],[day]]-2,99)</f>
        <v>28</v>
      </c>
      <c r="J2604" s="5" t="b">
        <f>Table1[[#This Row],[n2]]=VLOOKUP(Table1[[#This Row],[ym]],Sheet3!$A$4:$D$224,4,FALSE)</f>
        <v>0</v>
      </c>
    </row>
    <row r="2605" spans="1:10" x14ac:dyDescent="0.75">
      <c r="A2605" s="1" t="s">
        <v>2606</v>
      </c>
      <c r="B2605">
        <v>142.03999300000001</v>
      </c>
      <c r="C2605">
        <v>124.660004</v>
      </c>
      <c r="D2605" t="str">
        <f t="shared" si="80"/>
        <v>2012-12</v>
      </c>
      <c r="E2605">
        <f t="shared" si="81"/>
        <v>3</v>
      </c>
      <c r="F2605">
        <v>99</v>
      </c>
      <c r="G2605" t="b">
        <f>Table1[[#This Row],[day]]=VLOOKUP(Table1[[#This Row],[ym]],Sheet3!$A$4:$B$224,2,FALSE)</f>
        <v>1</v>
      </c>
      <c r="H2605" s="5" t="b">
        <f>Table1[[#This Row],[m15]]=VLOOKUP(Table1[[#This Row],[ym]],Sheet3!$A$4:$C$224,3,FALSE)</f>
        <v>0</v>
      </c>
      <c r="I2605" s="5">
        <f>IF(Table1[[#This Row],[day]]&gt;=2,Table1[[#This Row],[day]]-2,99)</f>
        <v>1</v>
      </c>
      <c r="J2605" s="5" t="b">
        <f>Table1[[#This Row],[n2]]=VLOOKUP(Table1[[#This Row],[ym]],Sheet3!$A$4:$D$224,4,FALSE)</f>
        <v>1</v>
      </c>
    </row>
    <row r="2606" spans="1:10" hidden="1" x14ac:dyDescent="0.75">
      <c r="A2606" s="1" t="s">
        <v>2607</v>
      </c>
      <c r="B2606">
        <v>141.800003</v>
      </c>
      <c r="C2606">
        <v>125.379997</v>
      </c>
      <c r="D2606" t="str">
        <f t="shared" si="80"/>
        <v>2012-12</v>
      </c>
      <c r="E2606">
        <f t="shared" si="81"/>
        <v>4</v>
      </c>
      <c r="F2606">
        <v>99</v>
      </c>
      <c r="G2606" t="b">
        <f>Table1[[#This Row],[day]]=VLOOKUP(Table1[[#This Row],[ym]],Sheet3!$A$4:$B$224,2,FALSE)</f>
        <v>0</v>
      </c>
      <c r="H2606" s="5" t="b">
        <f>Table1[[#This Row],[m15]]=VLOOKUP(Table1[[#This Row],[ym]],Sheet3!$A$4:$C$224,3,FALSE)</f>
        <v>0</v>
      </c>
      <c r="I2606" s="5">
        <f>IF(Table1[[#This Row],[day]]&gt;=2,Table1[[#This Row],[day]]-2,99)</f>
        <v>2</v>
      </c>
      <c r="J2606" s="5" t="b">
        <f>Table1[[#This Row],[n2]]=VLOOKUP(Table1[[#This Row],[ym]],Sheet3!$A$4:$D$224,4,FALSE)</f>
        <v>0</v>
      </c>
    </row>
    <row r="2607" spans="1:10" hidden="1" x14ac:dyDescent="0.75">
      <c r="A2607" s="1" t="s">
        <v>2608</v>
      </c>
      <c r="B2607">
        <v>142.05999800000001</v>
      </c>
      <c r="C2607">
        <v>125.32</v>
      </c>
      <c r="D2607" t="str">
        <f t="shared" si="80"/>
        <v>2012-12</v>
      </c>
      <c r="E2607">
        <f t="shared" si="81"/>
        <v>5</v>
      </c>
      <c r="F2607">
        <v>99</v>
      </c>
      <c r="G2607" t="b">
        <f>Table1[[#This Row],[day]]=VLOOKUP(Table1[[#This Row],[ym]],Sheet3!$A$4:$B$224,2,FALSE)</f>
        <v>0</v>
      </c>
      <c r="H2607" s="5" t="b">
        <f>Table1[[#This Row],[m15]]=VLOOKUP(Table1[[#This Row],[ym]],Sheet3!$A$4:$C$224,3,FALSE)</f>
        <v>0</v>
      </c>
      <c r="I2607" s="5">
        <f>IF(Table1[[#This Row],[day]]&gt;=2,Table1[[#This Row],[day]]-2,99)</f>
        <v>3</v>
      </c>
      <c r="J2607" s="5" t="b">
        <f>Table1[[#This Row],[n2]]=VLOOKUP(Table1[[#This Row],[ym]],Sheet3!$A$4:$D$224,4,FALSE)</f>
        <v>0</v>
      </c>
    </row>
    <row r="2608" spans="1:10" hidden="1" x14ac:dyDescent="0.75">
      <c r="A2608" s="1" t="s">
        <v>2609</v>
      </c>
      <c r="B2608">
        <v>142.5</v>
      </c>
      <c r="C2608">
        <v>125.589996</v>
      </c>
      <c r="D2608" t="str">
        <f t="shared" si="80"/>
        <v>2012-12</v>
      </c>
      <c r="E2608">
        <f t="shared" si="81"/>
        <v>6</v>
      </c>
      <c r="F2608">
        <v>99</v>
      </c>
      <c r="G2608" t="b">
        <f>Table1[[#This Row],[day]]=VLOOKUP(Table1[[#This Row],[ym]],Sheet3!$A$4:$B$224,2,FALSE)</f>
        <v>0</v>
      </c>
      <c r="H2608" s="5" t="b">
        <f>Table1[[#This Row],[m15]]=VLOOKUP(Table1[[#This Row],[ym]],Sheet3!$A$4:$C$224,3,FALSE)</f>
        <v>0</v>
      </c>
      <c r="I2608" s="5">
        <f>IF(Table1[[#This Row],[day]]&gt;=2,Table1[[#This Row],[day]]-2,99)</f>
        <v>4</v>
      </c>
      <c r="J2608" s="5" t="b">
        <f>Table1[[#This Row],[n2]]=VLOOKUP(Table1[[#This Row],[ym]],Sheet3!$A$4:$D$224,4,FALSE)</f>
        <v>0</v>
      </c>
    </row>
    <row r="2609" spans="1:10" hidden="1" x14ac:dyDescent="0.75">
      <c r="A2609" s="1" t="s">
        <v>2610</v>
      </c>
      <c r="B2609">
        <v>143</v>
      </c>
      <c r="C2609">
        <v>124.43</v>
      </c>
      <c r="D2609" t="str">
        <f t="shared" si="80"/>
        <v>2012-12</v>
      </c>
      <c r="E2609">
        <f t="shared" si="81"/>
        <v>7</v>
      </c>
      <c r="F2609">
        <v>99</v>
      </c>
      <c r="G2609" t="b">
        <f>Table1[[#This Row],[day]]=VLOOKUP(Table1[[#This Row],[ym]],Sheet3!$A$4:$B$224,2,FALSE)</f>
        <v>0</v>
      </c>
      <c r="H2609" s="5" t="b">
        <f>Table1[[#This Row],[m15]]=VLOOKUP(Table1[[#This Row],[ym]],Sheet3!$A$4:$C$224,3,FALSE)</f>
        <v>0</v>
      </c>
      <c r="I2609" s="5">
        <f>IF(Table1[[#This Row],[day]]&gt;=2,Table1[[#This Row],[day]]-2,99)</f>
        <v>5</v>
      </c>
      <c r="J2609" s="5" t="b">
        <f>Table1[[#This Row],[n2]]=VLOOKUP(Table1[[#This Row],[ym]],Sheet3!$A$4:$D$224,4,FALSE)</f>
        <v>0</v>
      </c>
    </row>
    <row r="2610" spans="1:10" hidden="1" x14ac:dyDescent="0.75">
      <c r="A2610" s="1" t="s">
        <v>2611</v>
      </c>
      <c r="B2610">
        <v>143.13000500000001</v>
      </c>
      <c r="C2610">
        <v>124.980003</v>
      </c>
      <c r="D2610" t="str">
        <f t="shared" si="80"/>
        <v>2012-12</v>
      </c>
      <c r="E2610">
        <f t="shared" si="81"/>
        <v>10</v>
      </c>
      <c r="F2610">
        <v>99</v>
      </c>
      <c r="G2610" t="b">
        <f>Table1[[#This Row],[day]]=VLOOKUP(Table1[[#This Row],[ym]],Sheet3!$A$4:$B$224,2,FALSE)</f>
        <v>0</v>
      </c>
      <c r="H2610" s="5" t="b">
        <f>Table1[[#This Row],[m15]]=VLOOKUP(Table1[[#This Row],[ym]],Sheet3!$A$4:$C$224,3,FALSE)</f>
        <v>0</v>
      </c>
      <c r="I2610" s="5">
        <f>IF(Table1[[#This Row],[day]]&gt;=2,Table1[[#This Row],[day]]-2,99)</f>
        <v>8</v>
      </c>
      <c r="J2610" s="5" t="b">
        <f>Table1[[#This Row],[n2]]=VLOOKUP(Table1[[#This Row],[ym]],Sheet3!$A$4:$D$224,4,FALSE)</f>
        <v>0</v>
      </c>
    </row>
    <row r="2611" spans="1:10" hidden="1" x14ac:dyDescent="0.75">
      <c r="A2611" s="1" t="s">
        <v>2612</v>
      </c>
      <c r="B2611">
        <v>143.96000699999999</v>
      </c>
      <c r="C2611">
        <v>124.029999</v>
      </c>
      <c r="D2611" t="str">
        <f t="shared" si="80"/>
        <v>2012-12</v>
      </c>
      <c r="E2611">
        <f t="shared" si="81"/>
        <v>11</v>
      </c>
      <c r="F2611">
        <v>99</v>
      </c>
      <c r="G2611" t="b">
        <f>Table1[[#This Row],[day]]=VLOOKUP(Table1[[#This Row],[ym]],Sheet3!$A$4:$B$224,2,FALSE)</f>
        <v>0</v>
      </c>
      <c r="H2611" s="5" t="b">
        <f>Table1[[#This Row],[m15]]=VLOOKUP(Table1[[#This Row],[ym]],Sheet3!$A$4:$C$224,3,FALSE)</f>
        <v>0</v>
      </c>
      <c r="I2611" s="5">
        <f>IF(Table1[[#This Row],[day]]&gt;=2,Table1[[#This Row],[day]]-2,99)</f>
        <v>9</v>
      </c>
      <c r="J2611" s="5" t="b">
        <f>Table1[[#This Row],[n2]]=VLOOKUP(Table1[[#This Row],[ym]],Sheet3!$A$4:$D$224,4,FALSE)</f>
        <v>0</v>
      </c>
    </row>
    <row r="2612" spans="1:10" hidden="1" x14ac:dyDescent="0.75">
      <c r="A2612" s="1" t="s">
        <v>2613</v>
      </c>
      <c r="B2612">
        <v>144.16000399999999</v>
      </c>
      <c r="C2612">
        <v>122.589996</v>
      </c>
      <c r="D2612" t="str">
        <f t="shared" si="80"/>
        <v>2012-12</v>
      </c>
      <c r="E2612">
        <f t="shared" si="81"/>
        <v>12</v>
      </c>
      <c r="F2612">
        <v>99</v>
      </c>
      <c r="G2612" t="b">
        <f>Table1[[#This Row],[day]]=VLOOKUP(Table1[[#This Row],[ym]],Sheet3!$A$4:$B$224,2,FALSE)</f>
        <v>0</v>
      </c>
      <c r="H2612" s="5" t="b">
        <f>Table1[[#This Row],[m15]]=VLOOKUP(Table1[[#This Row],[ym]],Sheet3!$A$4:$C$224,3,FALSE)</f>
        <v>0</v>
      </c>
      <c r="I2612" s="5">
        <f>IF(Table1[[#This Row],[day]]&gt;=2,Table1[[#This Row],[day]]-2,99)</f>
        <v>10</v>
      </c>
      <c r="J2612" s="5" t="b">
        <f>Table1[[#This Row],[n2]]=VLOOKUP(Table1[[#This Row],[ym]],Sheet3!$A$4:$D$224,4,FALSE)</f>
        <v>0</v>
      </c>
    </row>
    <row r="2613" spans="1:10" hidden="1" x14ac:dyDescent="0.75">
      <c r="A2613" s="1" t="s">
        <v>2614</v>
      </c>
      <c r="B2613">
        <v>143.259995</v>
      </c>
      <c r="C2613">
        <v>122.68</v>
      </c>
      <c r="D2613" t="str">
        <f t="shared" si="80"/>
        <v>2012-12</v>
      </c>
      <c r="E2613">
        <f t="shared" si="81"/>
        <v>13</v>
      </c>
      <c r="F2613">
        <v>99</v>
      </c>
      <c r="G2613" t="b">
        <f>Table1[[#This Row],[day]]=VLOOKUP(Table1[[#This Row],[ym]],Sheet3!$A$4:$B$224,2,FALSE)</f>
        <v>0</v>
      </c>
      <c r="H2613" s="5" t="b">
        <f>Table1[[#This Row],[m15]]=VLOOKUP(Table1[[#This Row],[ym]],Sheet3!$A$4:$C$224,3,FALSE)</f>
        <v>0</v>
      </c>
      <c r="I2613" s="5">
        <f>IF(Table1[[#This Row],[day]]&gt;=2,Table1[[#This Row],[day]]-2,99)</f>
        <v>11</v>
      </c>
      <c r="J2613" s="5" t="b">
        <f>Table1[[#This Row],[n2]]=VLOOKUP(Table1[[#This Row],[ym]],Sheet3!$A$4:$D$224,4,FALSE)</f>
        <v>0</v>
      </c>
    </row>
    <row r="2614" spans="1:10" hidden="1" x14ac:dyDescent="0.75">
      <c r="A2614" s="1" t="s">
        <v>2615</v>
      </c>
      <c r="B2614">
        <v>142.759995</v>
      </c>
      <c r="C2614">
        <v>123.599998</v>
      </c>
      <c r="D2614" t="str">
        <f t="shared" si="80"/>
        <v>2012-12</v>
      </c>
      <c r="E2614">
        <f t="shared" si="81"/>
        <v>14</v>
      </c>
      <c r="F2614">
        <v>99</v>
      </c>
      <c r="G2614" t="b">
        <f>Table1[[#This Row],[day]]=VLOOKUP(Table1[[#This Row],[ym]],Sheet3!$A$4:$B$224,2,FALSE)</f>
        <v>0</v>
      </c>
      <c r="H2614" s="5" t="b">
        <f>Table1[[#This Row],[m15]]=VLOOKUP(Table1[[#This Row],[ym]],Sheet3!$A$4:$C$224,3,FALSE)</f>
        <v>0</v>
      </c>
      <c r="I2614" s="5">
        <f>IF(Table1[[#This Row],[day]]&gt;=2,Table1[[#This Row],[day]]-2,99)</f>
        <v>12</v>
      </c>
      <c r="J2614" s="5" t="b">
        <f>Table1[[#This Row],[n2]]=VLOOKUP(Table1[[#This Row],[ym]],Sheet3!$A$4:$D$224,4,FALSE)</f>
        <v>0</v>
      </c>
    </row>
    <row r="2615" spans="1:10" hidden="1" x14ac:dyDescent="0.75">
      <c r="A2615" s="1" t="s">
        <v>2616</v>
      </c>
      <c r="B2615">
        <v>144.33999600000001</v>
      </c>
      <c r="C2615">
        <v>121.75</v>
      </c>
      <c r="D2615" t="str">
        <f t="shared" si="80"/>
        <v>2012-12</v>
      </c>
      <c r="E2615">
        <f t="shared" si="81"/>
        <v>17</v>
      </c>
      <c r="F2615">
        <v>2</v>
      </c>
      <c r="G2615" t="b">
        <f>Table1[[#This Row],[day]]=VLOOKUP(Table1[[#This Row],[ym]],Sheet3!$A$4:$B$224,2,FALSE)</f>
        <v>0</v>
      </c>
      <c r="H2615" s="5" t="b">
        <f>Table1[[#This Row],[m15]]=VLOOKUP(Table1[[#This Row],[ym]],Sheet3!$A$4:$C$224,3,FALSE)</f>
        <v>1</v>
      </c>
      <c r="I2615" s="5">
        <f>IF(Table1[[#This Row],[day]]&gt;=2,Table1[[#This Row],[day]]-2,99)</f>
        <v>15</v>
      </c>
      <c r="J2615" s="5" t="b">
        <f>Table1[[#This Row],[n2]]=VLOOKUP(Table1[[#This Row],[ym]],Sheet3!$A$4:$D$224,4,FALSE)</f>
        <v>0</v>
      </c>
    </row>
    <row r="2616" spans="1:10" hidden="1" x14ac:dyDescent="0.75">
      <c r="A2616" s="1" t="s">
        <v>2617</v>
      </c>
      <c r="B2616">
        <v>146.050003</v>
      </c>
      <c r="C2616">
        <v>120.510002</v>
      </c>
      <c r="D2616" t="str">
        <f t="shared" si="80"/>
        <v>2012-12</v>
      </c>
      <c r="E2616">
        <f t="shared" si="81"/>
        <v>18</v>
      </c>
      <c r="F2616">
        <v>3</v>
      </c>
      <c r="G2616" t="b">
        <f>Table1[[#This Row],[day]]=VLOOKUP(Table1[[#This Row],[ym]],Sheet3!$A$4:$B$224,2,FALSE)</f>
        <v>0</v>
      </c>
      <c r="H2616" s="5" t="b">
        <f>Table1[[#This Row],[m15]]=VLOOKUP(Table1[[#This Row],[ym]],Sheet3!$A$4:$C$224,3,FALSE)</f>
        <v>0</v>
      </c>
      <c r="I2616" s="5">
        <f>IF(Table1[[#This Row],[day]]&gt;=2,Table1[[#This Row],[day]]-2,99)</f>
        <v>16</v>
      </c>
      <c r="J2616" s="5" t="b">
        <f>Table1[[#This Row],[n2]]=VLOOKUP(Table1[[#This Row],[ym]],Sheet3!$A$4:$D$224,4,FALSE)</f>
        <v>0</v>
      </c>
    </row>
    <row r="2617" spans="1:10" hidden="1" x14ac:dyDescent="0.75">
      <c r="A2617" s="1" t="s">
        <v>2618</v>
      </c>
      <c r="B2617">
        <v>144.029999</v>
      </c>
      <c r="C2617">
        <v>120.910004</v>
      </c>
      <c r="D2617" t="str">
        <f t="shared" si="80"/>
        <v>2012-12</v>
      </c>
      <c r="E2617">
        <f t="shared" si="81"/>
        <v>19</v>
      </c>
      <c r="F2617">
        <v>4</v>
      </c>
      <c r="G2617" t="b">
        <f>Table1[[#This Row],[day]]=VLOOKUP(Table1[[#This Row],[ym]],Sheet3!$A$4:$B$224,2,FALSE)</f>
        <v>0</v>
      </c>
      <c r="H2617" s="5" t="b">
        <f>Table1[[#This Row],[m15]]=VLOOKUP(Table1[[#This Row],[ym]],Sheet3!$A$4:$C$224,3,FALSE)</f>
        <v>0</v>
      </c>
      <c r="I2617" s="5">
        <f>IF(Table1[[#This Row],[day]]&gt;=2,Table1[[#This Row],[day]]-2,99)</f>
        <v>17</v>
      </c>
      <c r="J2617" s="5" t="b">
        <f>Table1[[#This Row],[n2]]=VLOOKUP(Table1[[#This Row],[ym]],Sheet3!$A$4:$D$224,4,FALSE)</f>
        <v>0</v>
      </c>
    </row>
    <row r="2618" spans="1:10" hidden="1" x14ac:dyDescent="0.75">
      <c r="A2618" s="1" t="s">
        <v>2619</v>
      </c>
      <c r="B2618">
        <v>144.83000200000001</v>
      </c>
      <c r="C2618">
        <v>120.93</v>
      </c>
      <c r="D2618" t="str">
        <f t="shared" si="80"/>
        <v>2012-12</v>
      </c>
      <c r="E2618">
        <f t="shared" si="81"/>
        <v>20</v>
      </c>
      <c r="F2618">
        <v>5</v>
      </c>
      <c r="G2618" t="b">
        <f>Table1[[#This Row],[day]]=VLOOKUP(Table1[[#This Row],[ym]],Sheet3!$A$4:$B$224,2,FALSE)</f>
        <v>0</v>
      </c>
      <c r="H2618" s="5" t="b">
        <f>Table1[[#This Row],[m15]]=VLOOKUP(Table1[[#This Row],[ym]],Sheet3!$A$4:$C$224,3,FALSE)</f>
        <v>0</v>
      </c>
      <c r="I2618" s="5">
        <f>IF(Table1[[#This Row],[day]]&gt;=2,Table1[[#This Row],[day]]-2,99)</f>
        <v>18</v>
      </c>
      <c r="J2618" s="5" t="b">
        <f>Table1[[#This Row],[n2]]=VLOOKUP(Table1[[#This Row],[ym]],Sheet3!$A$4:$D$224,4,FALSE)</f>
        <v>0</v>
      </c>
    </row>
    <row r="2619" spans="1:10" hidden="1" x14ac:dyDescent="0.75">
      <c r="A2619" s="1" t="s">
        <v>2620</v>
      </c>
      <c r="B2619">
        <v>143.509995</v>
      </c>
      <c r="C2619">
        <v>122.25</v>
      </c>
      <c r="D2619" t="str">
        <f t="shared" si="80"/>
        <v>2012-12</v>
      </c>
      <c r="E2619">
        <f t="shared" si="81"/>
        <v>21</v>
      </c>
      <c r="F2619">
        <v>6</v>
      </c>
      <c r="G2619" t="b">
        <f>Table1[[#This Row],[day]]=VLOOKUP(Table1[[#This Row],[ym]],Sheet3!$A$4:$B$224,2,FALSE)</f>
        <v>0</v>
      </c>
      <c r="H2619" s="5" t="b">
        <f>Table1[[#This Row],[m15]]=VLOOKUP(Table1[[#This Row],[ym]],Sheet3!$A$4:$C$224,3,FALSE)</f>
        <v>0</v>
      </c>
      <c r="I2619" s="5">
        <f>IF(Table1[[#This Row],[day]]&gt;=2,Table1[[#This Row],[day]]-2,99)</f>
        <v>19</v>
      </c>
      <c r="J2619" s="5" t="b">
        <f>Table1[[#This Row],[n2]]=VLOOKUP(Table1[[#This Row],[ym]],Sheet3!$A$4:$D$224,4,FALSE)</f>
        <v>0</v>
      </c>
    </row>
    <row r="2620" spans="1:10" hidden="1" x14ac:dyDescent="0.75">
      <c r="A2620" s="1" t="s">
        <v>2621</v>
      </c>
      <c r="B2620">
        <v>143.05999800000001</v>
      </c>
      <c r="C2620">
        <v>122.029999</v>
      </c>
      <c r="D2620" t="str">
        <f t="shared" si="80"/>
        <v>2012-12</v>
      </c>
      <c r="E2620">
        <f t="shared" si="81"/>
        <v>24</v>
      </c>
      <c r="F2620">
        <v>9</v>
      </c>
      <c r="G2620" t="b">
        <f>Table1[[#This Row],[day]]=VLOOKUP(Table1[[#This Row],[ym]],Sheet3!$A$4:$B$224,2,FALSE)</f>
        <v>0</v>
      </c>
      <c r="H2620" s="5" t="b">
        <f>Table1[[#This Row],[m15]]=VLOOKUP(Table1[[#This Row],[ym]],Sheet3!$A$4:$C$224,3,FALSE)</f>
        <v>0</v>
      </c>
      <c r="I2620" s="5">
        <f>IF(Table1[[#This Row],[day]]&gt;=2,Table1[[#This Row],[day]]-2,99)</f>
        <v>22</v>
      </c>
      <c r="J2620" s="5" t="b">
        <f>Table1[[#This Row],[n2]]=VLOOKUP(Table1[[#This Row],[ym]],Sheet3!$A$4:$D$224,4,FALSE)</f>
        <v>0</v>
      </c>
    </row>
    <row r="2621" spans="1:10" hidden="1" x14ac:dyDescent="0.75">
      <c r="A2621" s="1" t="s">
        <v>2622</v>
      </c>
      <c r="B2621">
        <v>142.38999899999999</v>
      </c>
      <c r="C2621">
        <v>122.199997</v>
      </c>
      <c r="D2621" t="str">
        <f t="shared" si="80"/>
        <v>2012-12</v>
      </c>
      <c r="E2621">
        <f t="shared" si="81"/>
        <v>26</v>
      </c>
      <c r="F2621">
        <v>11</v>
      </c>
      <c r="G2621" t="b">
        <f>Table1[[#This Row],[day]]=VLOOKUP(Table1[[#This Row],[ym]],Sheet3!$A$4:$B$224,2,FALSE)</f>
        <v>0</v>
      </c>
      <c r="H2621" s="5" t="b">
        <f>Table1[[#This Row],[m15]]=VLOOKUP(Table1[[#This Row],[ym]],Sheet3!$A$4:$C$224,3,FALSE)</f>
        <v>0</v>
      </c>
      <c r="I2621" s="5">
        <f>IF(Table1[[#This Row],[day]]&gt;=2,Table1[[#This Row],[day]]-2,99)</f>
        <v>24</v>
      </c>
      <c r="J2621" s="5" t="b">
        <f>Table1[[#This Row],[n2]]=VLOOKUP(Table1[[#This Row],[ym]],Sheet3!$A$4:$D$224,4,FALSE)</f>
        <v>0</v>
      </c>
    </row>
    <row r="2622" spans="1:10" hidden="1" x14ac:dyDescent="0.75">
      <c r="A2622" s="1" t="s">
        <v>2623</v>
      </c>
      <c r="B2622">
        <v>142.25</v>
      </c>
      <c r="C2622">
        <v>122.610001</v>
      </c>
      <c r="D2622" t="str">
        <f t="shared" si="80"/>
        <v>2012-12</v>
      </c>
      <c r="E2622">
        <f t="shared" si="81"/>
        <v>27</v>
      </c>
      <c r="F2622">
        <v>12</v>
      </c>
      <c r="G2622" t="b">
        <f>Table1[[#This Row],[day]]=VLOOKUP(Table1[[#This Row],[ym]],Sheet3!$A$4:$B$224,2,FALSE)</f>
        <v>0</v>
      </c>
      <c r="H2622" s="5" t="b">
        <f>Table1[[#This Row],[m15]]=VLOOKUP(Table1[[#This Row],[ym]],Sheet3!$A$4:$C$224,3,FALSE)</f>
        <v>0</v>
      </c>
      <c r="I2622" s="5">
        <f>IF(Table1[[#This Row],[day]]&gt;=2,Table1[[#This Row],[day]]-2,99)</f>
        <v>25</v>
      </c>
      <c r="J2622" s="5" t="b">
        <f>Table1[[#This Row],[n2]]=VLOOKUP(Table1[[#This Row],[ym]],Sheet3!$A$4:$D$224,4,FALSE)</f>
        <v>0</v>
      </c>
    </row>
    <row r="2623" spans="1:10" hidden="1" x14ac:dyDescent="0.75">
      <c r="A2623" s="1" t="s">
        <v>2624</v>
      </c>
      <c r="B2623">
        <v>140.63999899999999</v>
      </c>
      <c r="C2623">
        <v>123.30999799999999</v>
      </c>
      <c r="D2623" t="str">
        <f t="shared" si="80"/>
        <v>2012-12</v>
      </c>
      <c r="E2623">
        <f t="shared" si="81"/>
        <v>28</v>
      </c>
      <c r="F2623">
        <v>13</v>
      </c>
      <c r="G2623" t="b">
        <f>Table1[[#This Row],[day]]=VLOOKUP(Table1[[#This Row],[ym]],Sheet3!$A$4:$B$224,2,FALSE)</f>
        <v>0</v>
      </c>
      <c r="H2623" s="5" t="b">
        <f>Table1[[#This Row],[m15]]=VLOOKUP(Table1[[#This Row],[ym]],Sheet3!$A$4:$C$224,3,FALSE)</f>
        <v>0</v>
      </c>
      <c r="I2623" s="5">
        <f>IF(Table1[[#This Row],[day]]&gt;=2,Table1[[#This Row],[day]]-2,99)</f>
        <v>26</v>
      </c>
      <c r="J2623" s="5" t="b">
        <f>Table1[[#This Row],[n2]]=VLOOKUP(Table1[[#This Row],[ym]],Sheet3!$A$4:$D$224,4,FALSE)</f>
        <v>0</v>
      </c>
    </row>
    <row r="2624" spans="1:10" hidden="1" x14ac:dyDescent="0.75">
      <c r="A2624" s="1" t="s">
        <v>2625</v>
      </c>
      <c r="B2624">
        <v>143.13999899999999</v>
      </c>
      <c r="C2624">
        <v>121.18</v>
      </c>
      <c r="D2624" t="str">
        <f t="shared" si="80"/>
        <v>2012-12</v>
      </c>
      <c r="E2624">
        <f t="shared" si="81"/>
        <v>31</v>
      </c>
      <c r="F2624">
        <v>16</v>
      </c>
      <c r="G2624" t="b">
        <f>Table1[[#This Row],[day]]=VLOOKUP(Table1[[#This Row],[ym]],Sheet3!$A$4:$B$224,2,FALSE)</f>
        <v>0</v>
      </c>
      <c r="H2624" s="5" t="b">
        <f>Table1[[#This Row],[m15]]=VLOOKUP(Table1[[#This Row],[ym]],Sheet3!$A$4:$C$224,3,FALSE)</f>
        <v>0</v>
      </c>
      <c r="I2624" s="5">
        <f>IF(Table1[[#This Row],[day]]&gt;=2,Table1[[#This Row],[day]]-2,99)</f>
        <v>29</v>
      </c>
      <c r="J2624" s="5" t="b">
        <f>Table1[[#This Row],[n2]]=VLOOKUP(Table1[[#This Row],[ym]],Sheet3!$A$4:$D$224,4,FALSE)</f>
        <v>0</v>
      </c>
    </row>
    <row r="2625" spans="1:10" x14ac:dyDescent="0.75">
      <c r="A2625" s="1" t="s">
        <v>2626</v>
      </c>
      <c r="B2625">
        <v>146.63000500000001</v>
      </c>
      <c r="C2625">
        <v>119.55999799999999</v>
      </c>
      <c r="D2625" t="str">
        <f t="shared" si="80"/>
        <v>2013-1</v>
      </c>
      <c r="E2625">
        <f t="shared" si="81"/>
        <v>2</v>
      </c>
      <c r="F2625">
        <v>99</v>
      </c>
      <c r="G2625" t="b">
        <f>Table1[[#This Row],[day]]=VLOOKUP(Table1[[#This Row],[ym]],Sheet3!$A$4:$B$224,2,FALSE)</f>
        <v>1</v>
      </c>
      <c r="H2625" s="5" t="b">
        <f>Table1[[#This Row],[m15]]=VLOOKUP(Table1[[#This Row],[ym]],Sheet3!$A$4:$C$224,3,FALSE)</f>
        <v>0</v>
      </c>
      <c r="I2625" s="5">
        <f>IF(Table1[[#This Row],[day]]&gt;=2,Table1[[#This Row],[day]]-2,99)</f>
        <v>0</v>
      </c>
      <c r="J2625" s="5" t="b">
        <f>Table1[[#This Row],[n2]]=VLOOKUP(Table1[[#This Row],[ym]],Sheet3!$A$4:$D$224,4,FALSE)</f>
        <v>1</v>
      </c>
    </row>
    <row r="2626" spans="1:10" hidden="1" x14ac:dyDescent="0.75">
      <c r="A2626" s="1" t="s">
        <v>2627</v>
      </c>
      <c r="B2626">
        <v>146.44000199999999</v>
      </c>
      <c r="C2626">
        <v>117.94000200000001</v>
      </c>
      <c r="D2626" t="str">
        <f t="shared" ref="D2626:D2689" si="82">YEAR(A2626)&amp;"-"&amp;MONTH(A2626)</f>
        <v>2013-1</v>
      </c>
      <c r="E2626">
        <f t="shared" ref="E2626:E2689" si="83">DAY(A2626)</f>
        <v>3</v>
      </c>
      <c r="F2626">
        <v>99</v>
      </c>
      <c r="G2626" t="b">
        <f>Table1[[#This Row],[day]]=VLOOKUP(Table1[[#This Row],[ym]],Sheet3!$A$4:$B$224,2,FALSE)</f>
        <v>0</v>
      </c>
      <c r="H2626" s="5" t="b">
        <f>Table1[[#This Row],[m15]]=VLOOKUP(Table1[[#This Row],[ym]],Sheet3!$A$4:$C$224,3,FALSE)</f>
        <v>0</v>
      </c>
      <c r="I2626" s="5">
        <f>IF(Table1[[#This Row],[day]]&gt;=2,Table1[[#This Row],[day]]-2,99)</f>
        <v>1</v>
      </c>
      <c r="J2626" s="5" t="b">
        <f>Table1[[#This Row],[n2]]=VLOOKUP(Table1[[#This Row],[ym]],Sheet3!$A$4:$D$224,4,FALSE)</f>
        <v>0</v>
      </c>
    </row>
    <row r="2627" spans="1:10" hidden="1" x14ac:dyDescent="0.75">
      <c r="A2627" s="1" t="s">
        <v>2628</v>
      </c>
      <c r="B2627">
        <v>147.16000399999999</v>
      </c>
      <c r="C2627">
        <v>118.400002</v>
      </c>
      <c r="D2627" t="str">
        <f t="shared" si="82"/>
        <v>2013-1</v>
      </c>
      <c r="E2627">
        <f t="shared" si="83"/>
        <v>4</v>
      </c>
      <c r="F2627">
        <v>99</v>
      </c>
      <c r="G2627" t="b">
        <f>Table1[[#This Row],[day]]=VLOOKUP(Table1[[#This Row],[ym]],Sheet3!$A$4:$B$224,2,FALSE)</f>
        <v>0</v>
      </c>
      <c r="H2627" s="5" t="b">
        <f>Table1[[#This Row],[m15]]=VLOOKUP(Table1[[#This Row],[ym]],Sheet3!$A$4:$C$224,3,FALSE)</f>
        <v>0</v>
      </c>
      <c r="I2627" s="5">
        <f>IF(Table1[[#This Row],[day]]&gt;=2,Table1[[#This Row],[day]]-2,99)</f>
        <v>2</v>
      </c>
      <c r="J2627" s="5" t="b">
        <f>Table1[[#This Row],[n2]]=VLOOKUP(Table1[[#This Row],[ym]],Sheet3!$A$4:$D$224,4,FALSE)</f>
        <v>0</v>
      </c>
    </row>
    <row r="2628" spans="1:10" hidden="1" x14ac:dyDescent="0.75">
      <c r="A2628" s="1" t="s">
        <v>2629</v>
      </c>
      <c r="B2628">
        <v>146.699997</v>
      </c>
      <c r="C2628">
        <v>118.449997</v>
      </c>
      <c r="D2628" t="str">
        <f t="shared" si="82"/>
        <v>2013-1</v>
      </c>
      <c r="E2628">
        <f t="shared" si="83"/>
        <v>7</v>
      </c>
      <c r="F2628">
        <v>99</v>
      </c>
      <c r="G2628" t="b">
        <f>Table1[[#This Row],[day]]=VLOOKUP(Table1[[#This Row],[ym]],Sheet3!$A$4:$B$224,2,FALSE)</f>
        <v>0</v>
      </c>
      <c r="H2628" s="5" t="b">
        <f>Table1[[#This Row],[m15]]=VLOOKUP(Table1[[#This Row],[ym]],Sheet3!$A$4:$C$224,3,FALSE)</f>
        <v>0</v>
      </c>
      <c r="I2628" s="5">
        <f>IF(Table1[[#This Row],[day]]&gt;=2,Table1[[#This Row],[day]]-2,99)</f>
        <v>5</v>
      </c>
      <c r="J2628" s="5" t="b">
        <f>Table1[[#This Row],[n2]]=VLOOKUP(Table1[[#This Row],[ym]],Sheet3!$A$4:$D$224,4,FALSE)</f>
        <v>0</v>
      </c>
    </row>
    <row r="2629" spans="1:10" hidden="1" x14ac:dyDescent="0.75">
      <c r="A2629" s="1" t="s">
        <v>2630</v>
      </c>
      <c r="B2629">
        <v>146.300003</v>
      </c>
      <c r="C2629">
        <v>119.230003</v>
      </c>
      <c r="D2629" t="str">
        <f t="shared" si="82"/>
        <v>2013-1</v>
      </c>
      <c r="E2629">
        <f t="shared" si="83"/>
        <v>8</v>
      </c>
      <c r="F2629">
        <v>99</v>
      </c>
      <c r="G2629" t="b">
        <f>Table1[[#This Row],[day]]=VLOOKUP(Table1[[#This Row],[ym]],Sheet3!$A$4:$B$224,2,FALSE)</f>
        <v>0</v>
      </c>
      <c r="H2629" s="5" t="b">
        <f>Table1[[#This Row],[m15]]=VLOOKUP(Table1[[#This Row],[ym]],Sheet3!$A$4:$C$224,3,FALSE)</f>
        <v>0</v>
      </c>
      <c r="I2629" s="5">
        <f>IF(Table1[[#This Row],[day]]&gt;=2,Table1[[#This Row],[day]]-2,99)</f>
        <v>6</v>
      </c>
      <c r="J2629" s="5" t="b">
        <f>Table1[[#This Row],[n2]]=VLOOKUP(Table1[[#This Row],[ym]],Sheet3!$A$4:$D$224,4,FALSE)</f>
        <v>0</v>
      </c>
    </row>
    <row r="2630" spans="1:10" hidden="1" x14ac:dyDescent="0.75">
      <c r="A2630" s="1" t="s">
        <v>2631</v>
      </c>
      <c r="B2630">
        <v>146.69000199999999</v>
      </c>
      <c r="C2630">
        <v>119.120003</v>
      </c>
      <c r="D2630" t="str">
        <f t="shared" si="82"/>
        <v>2013-1</v>
      </c>
      <c r="E2630">
        <f t="shared" si="83"/>
        <v>9</v>
      </c>
      <c r="F2630">
        <v>99</v>
      </c>
      <c r="G2630" t="b">
        <f>Table1[[#This Row],[day]]=VLOOKUP(Table1[[#This Row],[ym]],Sheet3!$A$4:$B$224,2,FALSE)</f>
        <v>0</v>
      </c>
      <c r="H2630" s="5" t="b">
        <f>Table1[[#This Row],[m15]]=VLOOKUP(Table1[[#This Row],[ym]],Sheet3!$A$4:$C$224,3,FALSE)</f>
        <v>0</v>
      </c>
      <c r="I2630" s="5">
        <f>IF(Table1[[#This Row],[day]]&gt;=2,Table1[[#This Row],[day]]-2,99)</f>
        <v>7</v>
      </c>
      <c r="J2630" s="5" t="b">
        <f>Table1[[#This Row],[n2]]=VLOOKUP(Table1[[#This Row],[ym]],Sheet3!$A$4:$D$224,4,FALSE)</f>
        <v>0</v>
      </c>
    </row>
    <row r="2631" spans="1:10" hidden="1" x14ac:dyDescent="0.75">
      <c r="A2631" s="1" t="s">
        <v>2632</v>
      </c>
      <c r="B2631">
        <v>147.800003</v>
      </c>
      <c r="C2631">
        <v>118.790001</v>
      </c>
      <c r="D2631" t="str">
        <f t="shared" si="82"/>
        <v>2013-1</v>
      </c>
      <c r="E2631">
        <f t="shared" si="83"/>
        <v>10</v>
      </c>
      <c r="F2631">
        <v>99</v>
      </c>
      <c r="G2631" t="b">
        <f>Table1[[#This Row],[day]]=VLOOKUP(Table1[[#This Row],[ym]],Sheet3!$A$4:$B$224,2,FALSE)</f>
        <v>0</v>
      </c>
      <c r="H2631" s="5" t="b">
        <f>Table1[[#This Row],[m15]]=VLOOKUP(Table1[[#This Row],[ym]],Sheet3!$A$4:$C$224,3,FALSE)</f>
        <v>0</v>
      </c>
      <c r="I2631" s="5">
        <f>IF(Table1[[#This Row],[day]]&gt;=2,Table1[[#This Row],[day]]-2,99)</f>
        <v>8</v>
      </c>
      <c r="J2631" s="5" t="b">
        <f>Table1[[#This Row],[n2]]=VLOOKUP(Table1[[#This Row],[ym]],Sheet3!$A$4:$D$224,4,FALSE)</f>
        <v>0</v>
      </c>
    </row>
    <row r="2632" spans="1:10" hidden="1" x14ac:dyDescent="0.75">
      <c r="A2632" s="1" t="s">
        <v>2633</v>
      </c>
      <c r="B2632">
        <v>147.86999499999999</v>
      </c>
      <c r="C2632">
        <v>119.849998</v>
      </c>
      <c r="D2632" t="str">
        <f t="shared" si="82"/>
        <v>2013-1</v>
      </c>
      <c r="E2632">
        <f t="shared" si="83"/>
        <v>11</v>
      </c>
      <c r="F2632">
        <v>99</v>
      </c>
      <c r="G2632" t="b">
        <f>Table1[[#This Row],[day]]=VLOOKUP(Table1[[#This Row],[ym]],Sheet3!$A$4:$B$224,2,FALSE)</f>
        <v>0</v>
      </c>
      <c r="H2632" s="5" t="b">
        <f>Table1[[#This Row],[m15]]=VLOOKUP(Table1[[#This Row],[ym]],Sheet3!$A$4:$C$224,3,FALSE)</f>
        <v>0</v>
      </c>
      <c r="I2632" s="5">
        <f>IF(Table1[[#This Row],[day]]&gt;=2,Table1[[#This Row],[day]]-2,99)</f>
        <v>9</v>
      </c>
      <c r="J2632" s="5" t="b">
        <f>Table1[[#This Row],[n2]]=VLOOKUP(Table1[[#This Row],[ym]],Sheet3!$A$4:$D$224,4,FALSE)</f>
        <v>0</v>
      </c>
    </row>
    <row r="2633" spans="1:10" hidden="1" x14ac:dyDescent="0.75">
      <c r="A2633" s="1" t="s">
        <v>2634</v>
      </c>
      <c r="B2633">
        <v>147.740005</v>
      </c>
      <c r="C2633">
        <v>119.519997</v>
      </c>
      <c r="D2633" t="str">
        <f t="shared" si="82"/>
        <v>2013-1</v>
      </c>
      <c r="E2633">
        <f t="shared" si="83"/>
        <v>14</v>
      </c>
      <c r="F2633">
        <v>99</v>
      </c>
      <c r="G2633" t="b">
        <f>Table1[[#This Row],[day]]=VLOOKUP(Table1[[#This Row],[ym]],Sheet3!$A$4:$B$224,2,FALSE)</f>
        <v>0</v>
      </c>
      <c r="H2633" s="5" t="b">
        <f>Table1[[#This Row],[m15]]=VLOOKUP(Table1[[#This Row],[ym]],Sheet3!$A$4:$C$224,3,FALSE)</f>
        <v>0</v>
      </c>
      <c r="I2633" s="5">
        <f>IF(Table1[[#This Row],[day]]&gt;=2,Table1[[#This Row],[day]]-2,99)</f>
        <v>12</v>
      </c>
      <c r="J2633" s="5" t="b">
        <f>Table1[[#This Row],[n2]]=VLOOKUP(Table1[[#This Row],[ym]],Sheet3!$A$4:$D$224,4,FALSE)</f>
        <v>0</v>
      </c>
    </row>
    <row r="2634" spans="1:10" hidden="1" x14ac:dyDescent="0.75">
      <c r="A2634" s="1" t="s">
        <v>2635</v>
      </c>
      <c r="B2634">
        <v>147.800003</v>
      </c>
      <c r="C2634">
        <v>120.07</v>
      </c>
      <c r="D2634" t="str">
        <f t="shared" si="82"/>
        <v>2013-1</v>
      </c>
      <c r="E2634">
        <f t="shared" si="83"/>
        <v>15</v>
      </c>
      <c r="F2634">
        <v>99</v>
      </c>
      <c r="G2634" t="b">
        <f>Table1[[#This Row],[day]]=VLOOKUP(Table1[[#This Row],[ym]],Sheet3!$A$4:$B$224,2,FALSE)</f>
        <v>0</v>
      </c>
      <c r="H2634" s="5" t="b">
        <f>Table1[[#This Row],[m15]]=VLOOKUP(Table1[[#This Row],[ym]],Sheet3!$A$4:$C$224,3,FALSE)</f>
        <v>0</v>
      </c>
      <c r="I2634" s="5">
        <f>IF(Table1[[#This Row],[day]]&gt;=2,Table1[[#This Row],[day]]-2,99)</f>
        <v>13</v>
      </c>
      <c r="J2634" s="5" t="b">
        <f>Table1[[#This Row],[n2]]=VLOOKUP(Table1[[#This Row],[ym]],Sheet3!$A$4:$D$224,4,FALSE)</f>
        <v>0</v>
      </c>
    </row>
    <row r="2635" spans="1:10" hidden="1" x14ac:dyDescent="0.75">
      <c r="A2635" s="1" t="s">
        <v>2636</v>
      </c>
      <c r="B2635">
        <v>147.740005</v>
      </c>
      <c r="C2635">
        <v>120.32</v>
      </c>
      <c r="D2635" t="str">
        <f t="shared" si="82"/>
        <v>2013-1</v>
      </c>
      <c r="E2635">
        <f t="shared" si="83"/>
        <v>16</v>
      </c>
      <c r="F2635">
        <v>1</v>
      </c>
      <c r="G2635" t="b">
        <f>Table1[[#This Row],[day]]=VLOOKUP(Table1[[#This Row],[ym]],Sheet3!$A$4:$B$224,2,FALSE)</f>
        <v>0</v>
      </c>
      <c r="H2635" s="5" t="b">
        <f>Table1[[#This Row],[m15]]=VLOOKUP(Table1[[#This Row],[ym]],Sheet3!$A$4:$C$224,3,FALSE)</f>
        <v>1</v>
      </c>
      <c r="I2635" s="5">
        <f>IF(Table1[[#This Row],[day]]&gt;=2,Table1[[#This Row],[day]]-2,99)</f>
        <v>14</v>
      </c>
      <c r="J2635" s="5" t="b">
        <f>Table1[[#This Row],[n2]]=VLOOKUP(Table1[[#This Row],[ym]],Sheet3!$A$4:$D$224,4,FALSE)</f>
        <v>0</v>
      </c>
    </row>
    <row r="2636" spans="1:10" hidden="1" x14ac:dyDescent="0.75">
      <c r="A2636" s="1" t="s">
        <v>2637</v>
      </c>
      <c r="B2636">
        <v>148.740005</v>
      </c>
      <c r="C2636">
        <v>119.120003</v>
      </c>
      <c r="D2636" t="str">
        <f t="shared" si="82"/>
        <v>2013-1</v>
      </c>
      <c r="E2636">
        <f t="shared" si="83"/>
        <v>17</v>
      </c>
      <c r="F2636">
        <v>2</v>
      </c>
      <c r="G2636" t="b">
        <f>Table1[[#This Row],[day]]=VLOOKUP(Table1[[#This Row],[ym]],Sheet3!$A$4:$B$224,2,FALSE)</f>
        <v>0</v>
      </c>
      <c r="H2636" s="5" t="b">
        <f>Table1[[#This Row],[m15]]=VLOOKUP(Table1[[#This Row],[ym]],Sheet3!$A$4:$C$224,3,FALSE)</f>
        <v>0</v>
      </c>
      <c r="I2636" s="5">
        <f>IF(Table1[[#This Row],[day]]&gt;=2,Table1[[#This Row],[day]]-2,99)</f>
        <v>15</v>
      </c>
      <c r="J2636" s="5" t="b">
        <f>Table1[[#This Row],[n2]]=VLOOKUP(Table1[[#This Row],[ym]],Sheet3!$A$4:$D$224,4,FALSE)</f>
        <v>0</v>
      </c>
    </row>
    <row r="2637" spans="1:10" hidden="1" x14ac:dyDescent="0.75">
      <c r="A2637" s="1" t="s">
        <v>2638</v>
      </c>
      <c r="B2637">
        <v>149.13000500000001</v>
      </c>
      <c r="C2637">
        <v>120.040001</v>
      </c>
      <c r="D2637" t="str">
        <f t="shared" si="82"/>
        <v>2013-1</v>
      </c>
      <c r="E2637">
        <f t="shared" si="83"/>
        <v>18</v>
      </c>
      <c r="F2637">
        <v>3</v>
      </c>
      <c r="G2637" t="b">
        <f>Table1[[#This Row],[day]]=VLOOKUP(Table1[[#This Row],[ym]],Sheet3!$A$4:$B$224,2,FALSE)</f>
        <v>0</v>
      </c>
      <c r="H2637" s="5" t="b">
        <f>Table1[[#This Row],[m15]]=VLOOKUP(Table1[[#This Row],[ym]],Sheet3!$A$4:$C$224,3,FALSE)</f>
        <v>0</v>
      </c>
      <c r="I2637" s="5">
        <f>IF(Table1[[#This Row],[day]]&gt;=2,Table1[[#This Row],[day]]-2,99)</f>
        <v>16</v>
      </c>
      <c r="J2637" s="5" t="b">
        <f>Table1[[#This Row],[n2]]=VLOOKUP(Table1[[#This Row],[ym]],Sheet3!$A$4:$D$224,4,FALSE)</f>
        <v>0</v>
      </c>
    </row>
    <row r="2638" spans="1:10" hidden="1" x14ac:dyDescent="0.75">
      <c r="A2638" s="1" t="s">
        <v>2639</v>
      </c>
      <c r="B2638">
        <v>149.86000100000001</v>
      </c>
      <c r="C2638">
        <v>120.269997</v>
      </c>
      <c r="D2638" t="str">
        <f t="shared" si="82"/>
        <v>2013-1</v>
      </c>
      <c r="E2638">
        <f t="shared" si="83"/>
        <v>22</v>
      </c>
      <c r="F2638">
        <v>7</v>
      </c>
      <c r="G2638" t="b">
        <f>Table1[[#This Row],[day]]=VLOOKUP(Table1[[#This Row],[ym]],Sheet3!$A$4:$B$224,2,FALSE)</f>
        <v>0</v>
      </c>
      <c r="H2638" s="5" t="b">
        <f>Table1[[#This Row],[m15]]=VLOOKUP(Table1[[#This Row],[ym]],Sheet3!$A$4:$C$224,3,FALSE)</f>
        <v>0</v>
      </c>
      <c r="I2638" s="5">
        <f>IF(Table1[[#This Row],[day]]&gt;=2,Table1[[#This Row],[day]]-2,99)</f>
        <v>20</v>
      </c>
      <c r="J2638" s="5" t="b">
        <f>Table1[[#This Row],[n2]]=VLOOKUP(Table1[[#This Row],[ym]],Sheet3!$A$4:$D$224,4,FALSE)</f>
        <v>0</v>
      </c>
    </row>
    <row r="2639" spans="1:10" hidden="1" x14ac:dyDescent="0.75">
      <c r="A2639" s="1" t="s">
        <v>2640</v>
      </c>
      <c r="B2639">
        <v>150.13999899999999</v>
      </c>
      <c r="C2639">
        <v>120.089996</v>
      </c>
      <c r="D2639" t="str">
        <f t="shared" si="82"/>
        <v>2013-1</v>
      </c>
      <c r="E2639">
        <f t="shared" si="83"/>
        <v>23</v>
      </c>
      <c r="F2639">
        <v>8</v>
      </c>
      <c r="G2639" t="b">
        <f>Table1[[#This Row],[day]]=VLOOKUP(Table1[[#This Row],[ym]],Sheet3!$A$4:$B$224,2,FALSE)</f>
        <v>0</v>
      </c>
      <c r="H2639" s="5" t="b">
        <f>Table1[[#This Row],[m15]]=VLOOKUP(Table1[[#This Row],[ym]],Sheet3!$A$4:$C$224,3,FALSE)</f>
        <v>0</v>
      </c>
      <c r="I2639" s="5">
        <f>IF(Table1[[#This Row],[day]]&gt;=2,Table1[[#This Row],[day]]-2,99)</f>
        <v>21</v>
      </c>
      <c r="J2639" s="5" t="b">
        <f>Table1[[#This Row],[n2]]=VLOOKUP(Table1[[#This Row],[ym]],Sheet3!$A$4:$D$224,4,FALSE)</f>
        <v>0</v>
      </c>
    </row>
    <row r="2640" spans="1:10" hidden="1" x14ac:dyDescent="0.75">
      <c r="A2640" s="1" t="s">
        <v>2641</v>
      </c>
      <c r="B2640">
        <v>150.179993</v>
      </c>
      <c r="C2640">
        <v>119.66999800000001</v>
      </c>
      <c r="D2640" t="str">
        <f t="shared" si="82"/>
        <v>2013-1</v>
      </c>
      <c r="E2640">
        <f t="shared" si="83"/>
        <v>24</v>
      </c>
      <c r="F2640">
        <v>9</v>
      </c>
      <c r="G2640" t="b">
        <f>Table1[[#This Row],[day]]=VLOOKUP(Table1[[#This Row],[ym]],Sheet3!$A$4:$B$224,2,FALSE)</f>
        <v>0</v>
      </c>
      <c r="H2640" s="5" t="b">
        <f>Table1[[#This Row],[m15]]=VLOOKUP(Table1[[#This Row],[ym]],Sheet3!$A$4:$C$224,3,FALSE)</f>
        <v>0</v>
      </c>
      <c r="I2640" s="5">
        <f>IF(Table1[[#This Row],[day]]&gt;=2,Table1[[#This Row],[day]]-2,99)</f>
        <v>22</v>
      </c>
      <c r="J2640" s="5" t="b">
        <f>Table1[[#This Row],[n2]]=VLOOKUP(Table1[[#This Row],[ym]],Sheet3!$A$4:$D$224,4,FALSE)</f>
        <v>0</v>
      </c>
    </row>
    <row r="2641" spans="1:10" hidden="1" x14ac:dyDescent="0.75">
      <c r="A2641" s="1" t="s">
        <v>2642</v>
      </c>
      <c r="B2641">
        <v>150.91999799999999</v>
      </c>
      <c r="C2641">
        <v>118.029999</v>
      </c>
      <c r="D2641" t="str">
        <f t="shared" si="82"/>
        <v>2013-1</v>
      </c>
      <c r="E2641">
        <f t="shared" si="83"/>
        <v>25</v>
      </c>
      <c r="F2641">
        <v>10</v>
      </c>
      <c r="G2641" t="b">
        <f>Table1[[#This Row],[day]]=VLOOKUP(Table1[[#This Row],[ym]],Sheet3!$A$4:$B$224,2,FALSE)</f>
        <v>0</v>
      </c>
      <c r="H2641" s="5" t="b">
        <f>Table1[[#This Row],[m15]]=VLOOKUP(Table1[[#This Row],[ym]],Sheet3!$A$4:$C$224,3,FALSE)</f>
        <v>0</v>
      </c>
      <c r="I2641" s="5">
        <f>IF(Table1[[#This Row],[day]]&gt;=2,Table1[[#This Row],[day]]-2,99)</f>
        <v>23</v>
      </c>
      <c r="J2641" s="5" t="b">
        <f>Table1[[#This Row],[n2]]=VLOOKUP(Table1[[#This Row],[ym]],Sheet3!$A$4:$D$224,4,FALSE)</f>
        <v>0</v>
      </c>
    </row>
    <row r="2642" spans="1:10" hidden="1" x14ac:dyDescent="0.75">
      <c r="A2642" s="1" t="s">
        <v>2643</v>
      </c>
      <c r="B2642">
        <v>150.91999799999999</v>
      </c>
      <c r="C2642">
        <v>117.599998</v>
      </c>
      <c r="D2642" t="str">
        <f t="shared" si="82"/>
        <v>2013-1</v>
      </c>
      <c r="E2642">
        <f t="shared" si="83"/>
        <v>28</v>
      </c>
      <c r="F2642">
        <v>13</v>
      </c>
      <c r="G2642" t="b">
        <f>Table1[[#This Row],[day]]=VLOOKUP(Table1[[#This Row],[ym]],Sheet3!$A$4:$B$224,2,FALSE)</f>
        <v>0</v>
      </c>
      <c r="H2642" s="5" t="b">
        <f>Table1[[#This Row],[m15]]=VLOOKUP(Table1[[#This Row],[ym]],Sheet3!$A$4:$C$224,3,FALSE)</f>
        <v>0</v>
      </c>
      <c r="I2642" s="5">
        <f>IF(Table1[[#This Row],[day]]&gt;=2,Table1[[#This Row],[day]]-2,99)</f>
        <v>26</v>
      </c>
      <c r="J2642" s="5" t="b">
        <f>Table1[[#This Row],[n2]]=VLOOKUP(Table1[[#This Row],[ym]],Sheet3!$A$4:$D$224,4,FALSE)</f>
        <v>0</v>
      </c>
    </row>
    <row r="2643" spans="1:10" hidden="1" x14ac:dyDescent="0.75">
      <c r="A2643" s="1" t="s">
        <v>2644</v>
      </c>
      <c r="B2643">
        <v>151.41999799999999</v>
      </c>
      <c r="C2643">
        <v>116.949997</v>
      </c>
      <c r="D2643" t="str">
        <f t="shared" si="82"/>
        <v>2013-1</v>
      </c>
      <c r="E2643">
        <f t="shared" si="83"/>
        <v>29</v>
      </c>
      <c r="F2643">
        <v>14</v>
      </c>
      <c r="G2643" t="b">
        <f>Table1[[#This Row],[day]]=VLOOKUP(Table1[[#This Row],[ym]],Sheet3!$A$4:$B$224,2,FALSE)</f>
        <v>0</v>
      </c>
      <c r="H2643" s="5" t="b">
        <f>Table1[[#This Row],[m15]]=VLOOKUP(Table1[[#This Row],[ym]],Sheet3!$A$4:$C$224,3,FALSE)</f>
        <v>0</v>
      </c>
      <c r="I2643" s="5">
        <f>IF(Table1[[#This Row],[day]]&gt;=2,Table1[[#This Row],[day]]-2,99)</f>
        <v>27</v>
      </c>
      <c r="J2643" s="5" t="b">
        <f>Table1[[#This Row],[n2]]=VLOOKUP(Table1[[#This Row],[ym]],Sheet3!$A$4:$D$224,4,FALSE)</f>
        <v>0</v>
      </c>
    </row>
    <row r="2644" spans="1:10" hidden="1" x14ac:dyDescent="0.75">
      <c r="A2644" s="1" t="s">
        <v>2645</v>
      </c>
      <c r="B2644">
        <v>150.86000100000001</v>
      </c>
      <c r="C2644">
        <v>116.75</v>
      </c>
      <c r="D2644" t="str">
        <f t="shared" si="82"/>
        <v>2013-1</v>
      </c>
      <c r="E2644">
        <f t="shared" si="83"/>
        <v>30</v>
      </c>
      <c r="F2644">
        <v>15</v>
      </c>
      <c r="G2644" t="b">
        <f>Table1[[#This Row],[day]]=VLOOKUP(Table1[[#This Row],[ym]],Sheet3!$A$4:$B$224,2,FALSE)</f>
        <v>0</v>
      </c>
      <c r="H2644" s="5" t="b">
        <f>Table1[[#This Row],[m15]]=VLOOKUP(Table1[[#This Row],[ym]],Sheet3!$A$4:$C$224,3,FALSE)</f>
        <v>0</v>
      </c>
      <c r="I2644" s="5">
        <f>IF(Table1[[#This Row],[day]]&gt;=2,Table1[[#This Row],[day]]-2,99)</f>
        <v>28</v>
      </c>
      <c r="J2644" s="5" t="b">
        <f>Table1[[#This Row],[n2]]=VLOOKUP(Table1[[#This Row],[ym]],Sheet3!$A$4:$D$224,4,FALSE)</f>
        <v>0</v>
      </c>
    </row>
    <row r="2645" spans="1:10" hidden="1" x14ac:dyDescent="0.75">
      <c r="A2645" s="1" t="s">
        <v>2646</v>
      </c>
      <c r="B2645">
        <v>150.46000699999999</v>
      </c>
      <c r="C2645">
        <v>117.32</v>
      </c>
      <c r="D2645" t="str">
        <f t="shared" si="82"/>
        <v>2013-1</v>
      </c>
      <c r="E2645">
        <f t="shared" si="83"/>
        <v>31</v>
      </c>
      <c r="F2645">
        <v>16</v>
      </c>
      <c r="G2645" t="b">
        <f>Table1[[#This Row],[day]]=VLOOKUP(Table1[[#This Row],[ym]],Sheet3!$A$4:$B$224,2,FALSE)</f>
        <v>0</v>
      </c>
      <c r="H2645" s="5" t="b">
        <f>Table1[[#This Row],[m15]]=VLOOKUP(Table1[[#This Row],[ym]],Sheet3!$A$4:$C$224,3,FALSE)</f>
        <v>0</v>
      </c>
      <c r="I2645" s="5">
        <f>IF(Table1[[#This Row],[day]]&gt;=2,Table1[[#This Row],[day]]-2,99)</f>
        <v>29</v>
      </c>
      <c r="J2645" s="5" t="b">
        <f>Table1[[#This Row],[n2]]=VLOOKUP(Table1[[#This Row],[ym]],Sheet3!$A$4:$D$224,4,FALSE)</f>
        <v>0</v>
      </c>
    </row>
    <row r="2646" spans="1:10" hidden="1" x14ac:dyDescent="0.75">
      <c r="A2646" s="1" t="s">
        <v>2647</v>
      </c>
      <c r="B2646">
        <v>152.029999</v>
      </c>
      <c r="C2646">
        <v>115.540001</v>
      </c>
      <c r="D2646" t="str">
        <f t="shared" si="82"/>
        <v>2013-2</v>
      </c>
      <c r="E2646">
        <f t="shared" si="83"/>
        <v>1</v>
      </c>
      <c r="F2646">
        <v>99</v>
      </c>
      <c r="G2646" t="b">
        <f>Table1[[#This Row],[day]]=VLOOKUP(Table1[[#This Row],[ym]],Sheet3!$A$4:$B$224,2,FALSE)</f>
        <v>1</v>
      </c>
      <c r="H2646" s="5" t="b">
        <f>Table1[[#This Row],[m15]]=VLOOKUP(Table1[[#This Row],[ym]],Sheet3!$A$4:$C$224,3,FALSE)</f>
        <v>0</v>
      </c>
      <c r="I2646" s="5">
        <f>IF(Table1[[#This Row],[day]]&gt;=2,Table1[[#This Row],[day]]-2,99)</f>
        <v>99</v>
      </c>
      <c r="J2646" s="5" t="b">
        <f>Table1[[#This Row],[n2]]=VLOOKUP(Table1[[#This Row],[ym]],Sheet3!$A$4:$D$224,4,FALSE)</f>
        <v>0</v>
      </c>
    </row>
    <row r="2647" spans="1:10" x14ac:dyDescent="0.75">
      <c r="A2647" s="1" t="s">
        <v>2648</v>
      </c>
      <c r="B2647">
        <v>150.36999499999999</v>
      </c>
      <c r="C2647">
        <v>117.019997</v>
      </c>
      <c r="D2647" t="str">
        <f t="shared" si="82"/>
        <v>2013-2</v>
      </c>
      <c r="E2647">
        <f t="shared" si="83"/>
        <v>4</v>
      </c>
      <c r="F2647">
        <v>99</v>
      </c>
      <c r="G2647" t="b">
        <f>Table1[[#This Row],[day]]=VLOOKUP(Table1[[#This Row],[ym]],Sheet3!$A$4:$B$224,2,FALSE)</f>
        <v>0</v>
      </c>
      <c r="H2647" s="5" t="b">
        <f>Table1[[#This Row],[m15]]=VLOOKUP(Table1[[#This Row],[ym]],Sheet3!$A$4:$C$224,3,FALSE)</f>
        <v>0</v>
      </c>
      <c r="I2647" s="5">
        <f>IF(Table1[[#This Row],[day]]&gt;=2,Table1[[#This Row],[day]]-2,99)</f>
        <v>2</v>
      </c>
      <c r="J2647" s="5" t="b">
        <f>Table1[[#This Row],[n2]]=VLOOKUP(Table1[[#This Row],[ym]],Sheet3!$A$4:$D$224,4,FALSE)</f>
        <v>1</v>
      </c>
    </row>
    <row r="2648" spans="1:10" hidden="1" x14ac:dyDescent="0.75">
      <c r="A2648" s="1" t="s">
        <v>2649</v>
      </c>
      <c r="B2648">
        <v>151.759995</v>
      </c>
      <c r="C2648">
        <v>115.980003</v>
      </c>
      <c r="D2648" t="str">
        <f t="shared" si="82"/>
        <v>2013-2</v>
      </c>
      <c r="E2648">
        <f t="shared" si="83"/>
        <v>5</v>
      </c>
      <c r="F2648">
        <v>99</v>
      </c>
      <c r="G2648" t="b">
        <f>Table1[[#This Row],[day]]=VLOOKUP(Table1[[#This Row],[ym]],Sheet3!$A$4:$B$224,2,FALSE)</f>
        <v>0</v>
      </c>
      <c r="H2648" s="5" t="b">
        <f>Table1[[#This Row],[m15]]=VLOOKUP(Table1[[#This Row],[ym]],Sheet3!$A$4:$C$224,3,FALSE)</f>
        <v>0</v>
      </c>
      <c r="I2648" s="5">
        <f>IF(Table1[[#This Row],[day]]&gt;=2,Table1[[#This Row],[day]]-2,99)</f>
        <v>3</v>
      </c>
      <c r="J2648" s="5" t="b">
        <f>Table1[[#This Row],[n2]]=VLOOKUP(Table1[[#This Row],[ym]],Sheet3!$A$4:$D$224,4,FALSE)</f>
        <v>0</v>
      </c>
    </row>
    <row r="2649" spans="1:10" hidden="1" x14ac:dyDescent="0.75">
      <c r="A2649" s="1" t="s">
        <v>2650</v>
      </c>
      <c r="B2649">
        <v>151.96000699999999</v>
      </c>
      <c r="C2649">
        <v>116.93</v>
      </c>
      <c r="D2649" t="str">
        <f t="shared" si="82"/>
        <v>2013-2</v>
      </c>
      <c r="E2649">
        <f t="shared" si="83"/>
        <v>6</v>
      </c>
      <c r="F2649">
        <v>99</v>
      </c>
      <c r="G2649" t="b">
        <f>Table1[[#This Row],[day]]=VLOOKUP(Table1[[#This Row],[ym]],Sheet3!$A$4:$B$224,2,FALSE)</f>
        <v>0</v>
      </c>
      <c r="H2649" s="5" t="b">
        <f>Table1[[#This Row],[m15]]=VLOOKUP(Table1[[#This Row],[ym]],Sheet3!$A$4:$C$224,3,FALSE)</f>
        <v>0</v>
      </c>
      <c r="I2649" s="5">
        <f>IF(Table1[[#This Row],[day]]&gt;=2,Table1[[#This Row],[day]]-2,99)</f>
        <v>4</v>
      </c>
      <c r="J2649" s="5" t="b">
        <f>Table1[[#This Row],[n2]]=VLOOKUP(Table1[[#This Row],[ym]],Sheet3!$A$4:$D$224,4,FALSE)</f>
        <v>0</v>
      </c>
    </row>
    <row r="2650" spans="1:10" hidden="1" x14ac:dyDescent="0.75">
      <c r="A2650" s="1" t="s">
        <v>2651</v>
      </c>
      <c r="B2650">
        <v>151.779999</v>
      </c>
      <c r="C2650">
        <v>116.66999800000001</v>
      </c>
      <c r="D2650" t="str">
        <f t="shared" si="82"/>
        <v>2013-2</v>
      </c>
      <c r="E2650">
        <f t="shared" si="83"/>
        <v>7</v>
      </c>
      <c r="F2650">
        <v>99</v>
      </c>
      <c r="G2650" t="b">
        <f>Table1[[#This Row],[day]]=VLOOKUP(Table1[[#This Row],[ym]],Sheet3!$A$4:$B$224,2,FALSE)</f>
        <v>0</v>
      </c>
      <c r="H2650" s="5" t="b">
        <f>Table1[[#This Row],[m15]]=VLOOKUP(Table1[[#This Row],[ym]],Sheet3!$A$4:$C$224,3,FALSE)</f>
        <v>0</v>
      </c>
      <c r="I2650" s="5">
        <f>IF(Table1[[#This Row],[day]]&gt;=2,Table1[[#This Row],[day]]-2,99)</f>
        <v>5</v>
      </c>
      <c r="J2650" s="5" t="b">
        <f>Table1[[#This Row],[n2]]=VLOOKUP(Table1[[#This Row],[ym]],Sheet3!$A$4:$D$224,4,FALSE)</f>
        <v>0</v>
      </c>
    </row>
    <row r="2651" spans="1:10" hidden="1" x14ac:dyDescent="0.75">
      <c r="A2651" s="1" t="s">
        <v>2652</v>
      </c>
      <c r="B2651">
        <v>152.550003</v>
      </c>
      <c r="C2651">
        <v>117.120003</v>
      </c>
      <c r="D2651" t="str">
        <f t="shared" si="82"/>
        <v>2013-2</v>
      </c>
      <c r="E2651">
        <f t="shared" si="83"/>
        <v>8</v>
      </c>
      <c r="F2651">
        <v>99</v>
      </c>
      <c r="G2651" t="b">
        <f>Table1[[#This Row],[day]]=VLOOKUP(Table1[[#This Row],[ym]],Sheet3!$A$4:$B$224,2,FALSE)</f>
        <v>0</v>
      </c>
      <c r="H2651" s="5" t="b">
        <f>Table1[[#This Row],[m15]]=VLOOKUP(Table1[[#This Row],[ym]],Sheet3!$A$4:$C$224,3,FALSE)</f>
        <v>0</v>
      </c>
      <c r="I2651" s="5">
        <f>IF(Table1[[#This Row],[day]]&gt;=2,Table1[[#This Row],[day]]-2,99)</f>
        <v>6</v>
      </c>
      <c r="J2651" s="5" t="b">
        <f>Table1[[#This Row],[n2]]=VLOOKUP(Table1[[#This Row],[ym]],Sheet3!$A$4:$D$224,4,FALSE)</f>
        <v>0</v>
      </c>
    </row>
    <row r="2652" spans="1:10" hidden="1" x14ac:dyDescent="0.75">
      <c r="A2652" s="1" t="s">
        <v>2653</v>
      </c>
      <c r="B2652">
        <v>152.5</v>
      </c>
      <c r="C2652">
        <v>117.029999</v>
      </c>
      <c r="D2652" t="str">
        <f t="shared" si="82"/>
        <v>2013-2</v>
      </c>
      <c r="E2652">
        <f t="shared" si="83"/>
        <v>11</v>
      </c>
      <c r="F2652">
        <v>99</v>
      </c>
      <c r="G2652" t="b">
        <f>Table1[[#This Row],[day]]=VLOOKUP(Table1[[#This Row],[ym]],Sheet3!$A$4:$B$224,2,FALSE)</f>
        <v>0</v>
      </c>
      <c r="H2652" s="5" t="b">
        <f>Table1[[#This Row],[m15]]=VLOOKUP(Table1[[#This Row],[ym]],Sheet3!$A$4:$C$224,3,FALSE)</f>
        <v>0</v>
      </c>
      <c r="I2652" s="5">
        <f>IF(Table1[[#This Row],[day]]&gt;=2,Table1[[#This Row],[day]]-2,99)</f>
        <v>9</v>
      </c>
      <c r="J2652" s="5" t="b">
        <f>Table1[[#This Row],[n2]]=VLOOKUP(Table1[[#This Row],[ym]],Sheet3!$A$4:$D$224,4,FALSE)</f>
        <v>0</v>
      </c>
    </row>
    <row r="2653" spans="1:10" hidden="1" x14ac:dyDescent="0.75">
      <c r="A2653" s="1" t="s">
        <v>2654</v>
      </c>
      <c r="B2653">
        <v>152.83999600000001</v>
      </c>
      <c r="C2653">
        <v>116.739998</v>
      </c>
      <c r="D2653" t="str">
        <f t="shared" si="82"/>
        <v>2013-2</v>
      </c>
      <c r="E2653">
        <f t="shared" si="83"/>
        <v>12</v>
      </c>
      <c r="F2653">
        <v>99</v>
      </c>
      <c r="G2653" t="b">
        <f>Table1[[#This Row],[day]]=VLOOKUP(Table1[[#This Row],[ym]],Sheet3!$A$4:$B$224,2,FALSE)</f>
        <v>0</v>
      </c>
      <c r="H2653" s="5" t="b">
        <f>Table1[[#This Row],[m15]]=VLOOKUP(Table1[[#This Row],[ym]],Sheet3!$A$4:$C$224,3,FALSE)</f>
        <v>0</v>
      </c>
      <c r="I2653" s="5">
        <f>IF(Table1[[#This Row],[day]]&gt;=2,Table1[[#This Row],[day]]-2,99)</f>
        <v>10</v>
      </c>
      <c r="J2653" s="5" t="b">
        <f>Table1[[#This Row],[n2]]=VLOOKUP(Table1[[#This Row],[ym]],Sheet3!$A$4:$D$224,4,FALSE)</f>
        <v>0</v>
      </c>
    </row>
    <row r="2654" spans="1:10" hidden="1" x14ac:dyDescent="0.75">
      <c r="A2654" s="1" t="s">
        <v>2655</v>
      </c>
      <c r="B2654">
        <v>152.94000199999999</v>
      </c>
      <c r="C2654">
        <v>115.790001</v>
      </c>
      <c r="D2654" t="str">
        <f t="shared" si="82"/>
        <v>2013-2</v>
      </c>
      <c r="E2654">
        <f t="shared" si="83"/>
        <v>13</v>
      </c>
      <c r="F2654">
        <v>99</v>
      </c>
      <c r="G2654" t="b">
        <f>Table1[[#This Row],[day]]=VLOOKUP(Table1[[#This Row],[ym]],Sheet3!$A$4:$B$224,2,FALSE)</f>
        <v>0</v>
      </c>
      <c r="H2654" s="5" t="b">
        <f>Table1[[#This Row],[m15]]=VLOOKUP(Table1[[#This Row],[ym]],Sheet3!$A$4:$C$224,3,FALSE)</f>
        <v>0</v>
      </c>
      <c r="I2654" s="5">
        <f>IF(Table1[[#This Row],[day]]&gt;=2,Table1[[#This Row],[day]]-2,99)</f>
        <v>11</v>
      </c>
      <c r="J2654" s="5" t="b">
        <f>Table1[[#This Row],[n2]]=VLOOKUP(Table1[[#This Row],[ym]],Sheet3!$A$4:$D$224,4,FALSE)</f>
        <v>0</v>
      </c>
    </row>
    <row r="2655" spans="1:10" hidden="1" x14ac:dyDescent="0.75">
      <c r="A2655" s="1" t="s">
        <v>2656</v>
      </c>
      <c r="B2655">
        <v>153.11999499999999</v>
      </c>
      <c r="C2655">
        <v>116.839996</v>
      </c>
      <c r="D2655" t="str">
        <f t="shared" si="82"/>
        <v>2013-2</v>
      </c>
      <c r="E2655">
        <f t="shared" si="83"/>
        <v>14</v>
      </c>
      <c r="F2655">
        <v>99</v>
      </c>
      <c r="G2655" t="b">
        <f>Table1[[#This Row],[day]]=VLOOKUP(Table1[[#This Row],[ym]],Sheet3!$A$4:$B$224,2,FALSE)</f>
        <v>0</v>
      </c>
      <c r="H2655" s="5" t="b">
        <f>Table1[[#This Row],[m15]]=VLOOKUP(Table1[[#This Row],[ym]],Sheet3!$A$4:$C$224,3,FALSE)</f>
        <v>0</v>
      </c>
      <c r="I2655" s="5">
        <f>IF(Table1[[#This Row],[day]]&gt;=2,Table1[[#This Row],[day]]-2,99)</f>
        <v>12</v>
      </c>
      <c r="J2655" s="5" t="b">
        <f>Table1[[#This Row],[n2]]=VLOOKUP(Table1[[#This Row],[ym]],Sheet3!$A$4:$D$224,4,FALSE)</f>
        <v>0</v>
      </c>
    </row>
    <row r="2656" spans="1:10" hidden="1" x14ac:dyDescent="0.75">
      <c r="A2656" s="1" t="s">
        <v>2657</v>
      </c>
      <c r="B2656">
        <v>152.949997</v>
      </c>
      <c r="C2656">
        <v>116.5</v>
      </c>
      <c r="D2656" t="str">
        <f t="shared" si="82"/>
        <v>2013-2</v>
      </c>
      <c r="E2656">
        <f t="shared" si="83"/>
        <v>15</v>
      </c>
      <c r="F2656">
        <v>99</v>
      </c>
      <c r="G2656" t="b">
        <f>Table1[[#This Row],[day]]=VLOOKUP(Table1[[#This Row],[ym]],Sheet3!$A$4:$B$224,2,FALSE)</f>
        <v>0</v>
      </c>
      <c r="H2656" s="5" t="b">
        <f>Table1[[#This Row],[m15]]=VLOOKUP(Table1[[#This Row],[ym]],Sheet3!$A$4:$C$224,3,FALSE)</f>
        <v>0</v>
      </c>
      <c r="I2656" s="5">
        <f>IF(Table1[[#This Row],[day]]&gt;=2,Table1[[#This Row],[day]]-2,99)</f>
        <v>13</v>
      </c>
      <c r="J2656" s="5" t="b">
        <f>Table1[[#This Row],[n2]]=VLOOKUP(Table1[[#This Row],[ym]],Sheet3!$A$4:$D$224,4,FALSE)</f>
        <v>0</v>
      </c>
    </row>
    <row r="2657" spans="1:10" hidden="1" x14ac:dyDescent="0.75">
      <c r="A2657" s="1" t="s">
        <v>2658</v>
      </c>
      <c r="B2657">
        <v>154</v>
      </c>
      <c r="C2657">
        <v>115.91999800000001</v>
      </c>
      <c r="D2657" t="str">
        <f t="shared" si="82"/>
        <v>2013-2</v>
      </c>
      <c r="E2657">
        <f t="shared" si="83"/>
        <v>19</v>
      </c>
      <c r="F2657">
        <v>4</v>
      </c>
      <c r="G2657" t="b">
        <f>Table1[[#This Row],[day]]=VLOOKUP(Table1[[#This Row],[ym]],Sheet3!$A$4:$B$224,2,FALSE)</f>
        <v>0</v>
      </c>
      <c r="H2657" s="5" t="b">
        <f>Table1[[#This Row],[m15]]=VLOOKUP(Table1[[#This Row],[ym]],Sheet3!$A$4:$C$224,3,FALSE)</f>
        <v>1</v>
      </c>
      <c r="I2657" s="5">
        <f>IF(Table1[[#This Row],[day]]&gt;=2,Table1[[#This Row],[day]]-2,99)</f>
        <v>17</v>
      </c>
      <c r="J2657" s="5" t="b">
        <f>Table1[[#This Row],[n2]]=VLOOKUP(Table1[[#This Row],[ym]],Sheet3!$A$4:$D$224,4,FALSE)</f>
        <v>0</v>
      </c>
    </row>
    <row r="2658" spans="1:10" hidden="1" x14ac:dyDescent="0.75">
      <c r="A2658" s="1" t="s">
        <v>2659</v>
      </c>
      <c r="B2658">
        <v>152.05999800000001</v>
      </c>
      <c r="C2658">
        <v>116.269997</v>
      </c>
      <c r="D2658" t="str">
        <f t="shared" si="82"/>
        <v>2013-2</v>
      </c>
      <c r="E2658">
        <f t="shared" si="83"/>
        <v>20</v>
      </c>
      <c r="F2658">
        <v>5</v>
      </c>
      <c r="G2658" t="b">
        <f>Table1[[#This Row],[day]]=VLOOKUP(Table1[[#This Row],[ym]],Sheet3!$A$4:$B$224,2,FALSE)</f>
        <v>0</v>
      </c>
      <c r="H2658" s="5" t="b">
        <f>Table1[[#This Row],[m15]]=VLOOKUP(Table1[[#This Row],[ym]],Sheet3!$A$4:$C$224,3,FALSE)</f>
        <v>0</v>
      </c>
      <c r="I2658" s="5">
        <f>IF(Table1[[#This Row],[day]]&gt;=2,Table1[[#This Row],[day]]-2,99)</f>
        <v>18</v>
      </c>
      <c r="J2658" s="5" t="b">
        <f>Table1[[#This Row],[n2]]=VLOOKUP(Table1[[#This Row],[ym]],Sheet3!$A$4:$D$224,4,FALSE)</f>
        <v>0</v>
      </c>
    </row>
    <row r="2659" spans="1:10" hidden="1" x14ac:dyDescent="0.75">
      <c r="A2659" s="1" t="s">
        <v>2660</v>
      </c>
      <c r="B2659">
        <v>151.179993</v>
      </c>
      <c r="C2659">
        <v>116.949997</v>
      </c>
      <c r="D2659" t="str">
        <f t="shared" si="82"/>
        <v>2013-2</v>
      </c>
      <c r="E2659">
        <f t="shared" si="83"/>
        <v>21</v>
      </c>
      <c r="F2659">
        <v>6</v>
      </c>
      <c r="G2659" t="b">
        <f>Table1[[#This Row],[day]]=VLOOKUP(Table1[[#This Row],[ym]],Sheet3!$A$4:$B$224,2,FALSE)</f>
        <v>0</v>
      </c>
      <c r="H2659" s="5" t="b">
        <f>Table1[[#This Row],[m15]]=VLOOKUP(Table1[[#This Row],[ym]],Sheet3!$A$4:$C$224,3,FALSE)</f>
        <v>0</v>
      </c>
      <c r="I2659" s="5">
        <f>IF(Table1[[#This Row],[day]]&gt;=2,Table1[[#This Row],[day]]-2,99)</f>
        <v>19</v>
      </c>
      <c r="J2659" s="5" t="b">
        <f>Table1[[#This Row],[n2]]=VLOOKUP(Table1[[#This Row],[ym]],Sheet3!$A$4:$D$224,4,FALSE)</f>
        <v>0</v>
      </c>
    </row>
    <row r="2660" spans="1:10" hidden="1" x14ac:dyDescent="0.75">
      <c r="A2660" s="1" t="s">
        <v>2661</v>
      </c>
      <c r="B2660">
        <v>152.63000500000001</v>
      </c>
      <c r="C2660">
        <v>117.029999</v>
      </c>
      <c r="D2660" t="str">
        <f t="shared" si="82"/>
        <v>2013-2</v>
      </c>
      <c r="E2660">
        <f t="shared" si="83"/>
        <v>22</v>
      </c>
      <c r="F2660">
        <v>7</v>
      </c>
      <c r="G2660" t="b">
        <f>Table1[[#This Row],[day]]=VLOOKUP(Table1[[#This Row],[ym]],Sheet3!$A$4:$B$224,2,FALSE)</f>
        <v>0</v>
      </c>
      <c r="H2660" s="5" t="b">
        <f>Table1[[#This Row],[m15]]=VLOOKUP(Table1[[#This Row],[ym]],Sheet3!$A$4:$C$224,3,FALSE)</f>
        <v>0</v>
      </c>
      <c r="I2660" s="5">
        <f>IF(Table1[[#This Row],[day]]&gt;=2,Table1[[#This Row],[day]]-2,99)</f>
        <v>20</v>
      </c>
      <c r="J2660" s="5" t="b">
        <f>Table1[[#This Row],[n2]]=VLOOKUP(Table1[[#This Row],[ym]],Sheet3!$A$4:$D$224,4,FALSE)</f>
        <v>0</v>
      </c>
    </row>
    <row r="2661" spans="1:10" hidden="1" x14ac:dyDescent="0.75">
      <c r="A2661" s="1" t="s">
        <v>2662</v>
      </c>
      <c r="B2661">
        <v>149.770004</v>
      </c>
      <c r="C2661">
        <v>119.33000199999999</v>
      </c>
      <c r="D2661" t="str">
        <f t="shared" si="82"/>
        <v>2013-2</v>
      </c>
      <c r="E2661">
        <f t="shared" si="83"/>
        <v>25</v>
      </c>
      <c r="F2661">
        <v>10</v>
      </c>
      <c r="G2661" t="b">
        <f>Table1[[#This Row],[day]]=VLOOKUP(Table1[[#This Row],[ym]],Sheet3!$A$4:$B$224,2,FALSE)</f>
        <v>0</v>
      </c>
      <c r="H2661" s="5" t="b">
        <f>Table1[[#This Row],[m15]]=VLOOKUP(Table1[[#This Row],[ym]],Sheet3!$A$4:$C$224,3,FALSE)</f>
        <v>0</v>
      </c>
      <c r="I2661" s="5">
        <f>IF(Table1[[#This Row],[day]]&gt;=2,Table1[[#This Row],[day]]-2,99)</f>
        <v>23</v>
      </c>
      <c r="J2661" s="5" t="b">
        <f>Table1[[#This Row],[n2]]=VLOOKUP(Table1[[#This Row],[ym]],Sheet3!$A$4:$D$224,4,FALSE)</f>
        <v>0</v>
      </c>
    </row>
    <row r="2662" spans="1:10" hidden="1" x14ac:dyDescent="0.75">
      <c r="A2662" s="1" t="s">
        <v>2663</v>
      </c>
      <c r="B2662">
        <v>150.78999300000001</v>
      </c>
      <c r="C2662">
        <v>118.639999</v>
      </c>
      <c r="D2662" t="str">
        <f t="shared" si="82"/>
        <v>2013-2</v>
      </c>
      <c r="E2662">
        <f t="shared" si="83"/>
        <v>26</v>
      </c>
      <c r="F2662">
        <v>11</v>
      </c>
      <c r="G2662" t="b">
        <f>Table1[[#This Row],[day]]=VLOOKUP(Table1[[#This Row],[ym]],Sheet3!$A$4:$B$224,2,FALSE)</f>
        <v>0</v>
      </c>
      <c r="H2662" s="5" t="b">
        <f>Table1[[#This Row],[m15]]=VLOOKUP(Table1[[#This Row],[ym]],Sheet3!$A$4:$C$224,3,FALSE)</f>
        <v>0</v>
      </c>
      <c r="I2662" s="5">
        <f>IF(Table1[[#This Row],[day]]&gt;=2,Table1[[#This Row],[day]]-2,99)</f>
        <v>24</v>
      </c>
      <c r="J2662" s="5" t="b">
        <f>Table1[[#This Row],[n2]]=VLOOKUP(Table1[[#This Row],[ym]],Sheet3!$A$4:$D$224,4,FALSE)</f>
        <v>0</v>
      </c>
    </row>
    <row r="2663" spans="1:10" hidden="1" x14ac:dyDescent="0.75">
      <c r="A2663" s="1" t="s">
        <v>2664</v>
      </c>
      <c r="B2663">
        <v>152.63000500000001</v>
      </c>
      <c r="C2663">
        <v>118.290001</v>
      </c>
      <c r="D2663" t="str">
        <f t="shared" si="82"/>
        <v>2013-2</v>
      </c>
      <c r="E2663">
        <f t="shared" si="83"/>
        <v>27</v>
      </c>
      <c r="F2663">
        <v>12</v>
      </c>
      <c r="G2663" t="b">
        <f>Table1[[#This Row],[day]]=VLOOKUP(Table1[[#This Row],[ym]],Sheet3!$A$4:$B$224,2,FALSE)</f>
        <v>0</v>
      </c>
      <c r="H2663" s="5" t="b">
        <f>Table1[[#This Row],[m15]]=VLOOKUP(Table1[[#This Row],[ym]],Sheet3!$A$4:$C$224,3,FALSE)</f>
        <v>0</v>
      </c>
      <c r="I2663" s="5">
        <f>IF(Table1[[#This Row],[day]]&gt;=2,Table1[[#This Row],[day]]-2,99)</f>
        <v>25</v>
      </c>
      <c r="J2663" s="5" t="b">
        <f>Table1[[#This Row],[n2]]=VLOOKUP(Table1[[#This Row],[ym]],Sheet3!$A$4:$D$224,4,FALSE)</f>
        <v>0</v>
      </c>
    </row>
    <row r="2664" spans="1:10" hidden="1" x14ac:dyDescent="0.75">
      <c r="A2664" s="1" t="s">
        <v>2665</v>
      </c>
      <c r="B2664">
        <v>152.5</v>
      </c>
      <c r="C2664">
        <v>118.510002</v>
      </c>
      <c r="D2664" t="str">
        <f t="shared" si="82"/>
        <v>2013-2</v>
      </c>
      <c r="E2664">
        <f t="shared" si="83"/>
        <v>28</v>
      </c>
      <c r="F2664">
        <v>13</v>
      </c>
      <c r="G2664" t="b">
        <f>Table1[[#This Row],[day]]=VLOOKUP(Table1[[#This Row],[ym]],Sheet3!$A$4:$B$224,2,FALSE)</f>
        <v>0</v>
      </c>
      <c r="H2664" s="5" t="b">
        <f>Table1[[#This Row],[m15]]=VLOOKUP(Table1[[#This Row],[ym]],Sheet3!$A$4:$C$224,3,FALSE)</f>
        <v>0</v>
      </c>
      <c r="I2664" s="5">
        <f>IF(Table1[[#This Row],[day]]&gt;=2,Table1[[#This Row],[day]]-2,99)</f>
        <v>26</v>
      </c>
      <c r="J2664" s="5" t="b">
        <f>Table1[[#This Row],[n2]]=VLOOKUP(Table1[[#This Row],[ym]],Sheet3!$A$4:$D$224,4,FALSE)</f>
        <v>0</v>
      </c>
    </row>
    <row r="2665" spans="1:10" hidden="1" x14ac:dyDescent="0.75">
      <c r="A2665" s="1" t="s">
        <v>2666</v>
      </c>
      <c r="B2665">
        <v>152.88000500000001</v>
      </c>
      <c r="C2665">
        <v>118.900002</v>
      </c>
      <c r="D2665" t="str">
        <f t="shared" si="82"/>
        <v>2013-3</v>
      </c>
      <c r="E2665">
        <f t="shared" si="83"/>
        <v>1</v>
      </c>
      <c r="F2665">
        <v>99</v>
      </c>
      <c r="G2665" t="b">
        <f>Table1[[#This Row],[day]]=VLOOKUP(Table1[[#This Row],[ym]],Sheet3!$A$4:$B$224,2,FALSE)</f>
        <v>1</v>
      </c>
      <c r="H2665" s="5" t="b">
        <f>Table1[[#This Row],[m15]]=VLOOKUP(Table1[[#This Row],[ym]],Sheet3!$A$4:$C$224,3,FALSE)</f>
        <v>0</v>
      </c>
      <c r="I2665" s="5">
        <f>IF(Table1[[#This Row],[day]]&gt;=2,Table1[[#This Row],[day]]-2,99)</f>
        <v>99</v>
      </c>
      <c r="J2665" s="5" t="b">
        <f>Table1[[#This Row],[n2]]=VLOOKUP(Table1[[#This Row],[ym]],Sheet3!$A$4:$D$224,4,FALSE)</f>
        <v>0</v>
      </c>
    </row>
    <row r="2666" spans="1:10" x14ac:dyDescent="0.75">
      <c r="A2666" s="1" t="s">
        <v>2667</v>
      </c>
      <c r="B2666">
        <v>153.63999899999999</v>
      </c>
      <c r="C2666">
        <v>118.269997</v>
      </c>
      <c r="D2666" t="str">
        <f t="shared" si="82"/>
        <v>2013-3</v>
      </c>
      <c r="E2666">
        <f t="shared" si="83"/>
        <v>4</v>
      </c>
      <c r="F2666">
        <v>99</v>
      </c>
      <c r="G2666" t="b">
        <f>Table1[[#This Row],[day]]=VLOOKUP(Table1[[#This Row],[ym]],Sheet3!$A$4:$B$224,2,FALSE)</f>
        <v>0</v>
      </c>
      <c r="H2666" s="5" t="b">
        <f>Table1[[#This Row],[m15]]=VLOOKUP(Table1[[#This Row],[ym]],Sheet3!$A$4:$C$224,3,FALSE)</f>
        <v>0</v>
      </c>
      <c r="I2666" s="5">
        <f>IF(Table1[[#This Row],[day]]&gt;=2,Table1[[#This Row],[day]]-2,99)</f>
        <v>2</v>
      </c>
      <c r="J2666" s="5" t="b">
        <f>Table1[[#This Row],[n2]]=VLOOKUP(Table1[[#This Row],[ym]],Sheet3!$A$4:$D$224,4,FALSE)</f>
        <v>1</v>
      </c>
    </row>
    <row r="2667" spans="1:10" hidden="1" x14ac:dyDescent="0.75">
      <c r="A2667" s="1" t="s">
        <v>2668</v>
      </c>
      <c r="B2667">
        <v>155.029999</v>
      </c>
      <c r="C2667">
        <v>117.93</v>
      </c>
      <c r="D2667" t="str">
        <f t="shared" si="82"/>
        <v>2013-3</v>
      </c>
      <c r="E2667">
        <f t="shared" si="83"/>
        <v>5</v>
      </c>
      <c r="F2667">
        <v>99</v>
      </c>
      <c r="G2667" t="b">
        <f>Table1[[#This Row],[day]]=VLOOKUP(Table1[[#This Row],[ym]],Sheet3!$A$4:$B$224,2,FALSE)</f>
        <v>0</v>
      </c>
      <c r="H2667" s="5" t="b">
        <f>Table1[[#This Row],[m15]]=VLOOKUP(Table1[[#This Row],[ym]],Sheet3!$A$4:$C$224,3,FALSE)</f>
        <v>0</v>
      </c>
      <c r="I2667" s="5">
        <f>IF(Table1[[#This Row],[day]]&gt;=2,Table1[[#This Row],[day]]-2,99)</f>
        <v>3</v>
      </c>
      <c r="J2667" s="5" t="b">
        <f>Table1[[#This Row],[n2]]=VLOOKUP(Table1[[#This Row],[ym]],Sheet3!$A$4:$D$224,4,FALSE)</f>
        <v>0</v>
      </c>
    </row>
    <row r="2668" spans="1:10" hidden="1" x14ac:dyDescent="0.75">
      <c r="A2668" s="1" t="s">
        <v>2669</v>
      </c>
      <c r="B2668">
        <v>155.35000600000001</v>
      </c>
      <c r="C2668">
        <v>116.860001</v>
      </c>
      <c r="D2668" t="str">
        <f t="shared" si="82"/>
        <v>2013-3</v>
      </c>
      <c r="E2668">
        <f t="shared" si="83"/>
        <v>6</v>
      </c>
      <c r="F2668">
        <v>99</v>
      </c>
      <c r="G2668" t="b">
        <f>Table1[[#This Row],[day]]=VLOOKUP(Table1[[#This Row],[ym]],Sheet3!$A$4:$B$224,2,FALSE)</f>
        <v>0</v>
      </c>
      <c r="H2668" s="5" t="b">
        <f>Table1[[#This Row],[m15]]=VLOOKUP(Table1[[#This Row],[ym]],Sheet3!$A$4:$C$224,3,FALSE)</f>
        <v>0</v>
      </c>
      <c r="I2668" s="5">
        <f>IF(Table1[[#This Row],[day]]&gt;=2,Table1[[#This Row],[day]]-2,99)</f>
        <v>4</v>
      </c>
      <c r="J2668" s="5" t="b">
        <f>Table1[[#This Row],[n2]]=VLOOKUP(Table1[[#This Row],[ym]],Sheet3!$A$4:$D$224,4,FALSE)</f>
        <v>0</v>
      </c>
    </row>
    <row r="2669" spans="1:10" hidden="1" x14ac:dyDescent="0.75">
      <c r="A2669" s="1" t="s">
        <v>2670</v>
      </c>
      <c r="B2669">
        <v>155.61999499999999</v>
      </c>
      <c r="C2669">
        <v>115.959999</v>
      </c>
      <c r="D2669" t="str">
        <f t="shared" si="82"/>
        <v>2013-3</v>
      </c>
      <c r="E2669">
        <f t="shared" si="83"/>
        <v>7</v>
      </c>
      <c r="F2669">
        <v>99</v>
      </c>
      <c r="G2669" t="b">
        <f>Table1[[#This Row],[day]]=VLOOKUP(Table1[[#This Row],[ym]],Sheet3!$A$4:$B$224,2,FALSE)</f>
        <v>0</v>
      </c>
      <c r="H2669" s="5" t="b">
        <f>Table1[[#This Row],[m15]]=VLOOKUP(Table1[[#This Row],[ym]],Sheet3!$A$4:$C$224,3,FALSE)</f>
        <v>0</v>
      </c>
      <c r="I2669" s="5">
        <f>IF(Table1[[#This Row],[day]]&gt;=2,Table1[[#This Row],[day]]-2,99)</f>
        <v>5</v>
      </c>
      <c r="J2669" s="5" t="b">
        <f>Table1[[#This Row],[n2]]=VLOOKUP(Table1[[#This Row],[ym]],Sheet3!$A$4:$D$224,4,FALSE)</f>
        <v>0</v>
      </c>
    </row>
    <row r="2670" spans="1:10" hidden="1" x14ac:dyDescent="0.75">
      <c r="A2670" s="1" t="s">
        <v>2671</v>
      </c>
      <c r="B2670">
        <v>156.279999</v>
      </c>
      <c r="C2670">
        <v>114.75</v>
      </c>
      <c r="D2670" t="str">
        <f t="shared" si="82"/>
        <v>2013-3</v>
      </c>
      <c r="E2670">
        <f t="shared" si="83"/>
        <v>8</v>
      </c>
      <c r="F2670">
        <v>99</v>
      </c>
      <c r="G2670" t="b">
        <f>Table1[[#This Row],[day]]=VLOOKUP(Table1[[#This Row],[ym]],Sheet3!$A$4:$B$224,2,FALSE)</f>
        <v>0</v>
      </c>
      <c r="H2670" s="5" t="b">
        <f>Table1[[#This Row],[m15]]=VLOOKUP(Table1[[#This Row],[ym]],Sheet3!$A$4:$C$224,3,FALSE)</f>
        <v>0</v>
      </c>
      <c r="I2670" s="5">
        <f>IF(Table1[[#This Row],[day]]&gt;=2,Table1[[#This Row],[day]]-2,99)</f>
        <v>6</v>
      </c>
      <c r="J2670" s="5" t="b">
        <f>Table1[[#This Row],[n2]]=VLOOKUP(Table1[[#This Row],[ym]],Sheet3!$A$4:$D$224,4,FALSE)</f>
        <v>0</v>
      </c>
    </row>
    <row r="2671" spans="1:10" hidden="1" x14ac:dyDescent="0.75">
      <c r="A2671" s="1" t="s">
        <v>2672</v>
      </c>
      <c r="B2671">
        <v>156.820007</v>
      </c>
      <c r="C2671">
        <v>114.860001</v>
      </c>
      <c r="D2671" t="str">
        <f t="shared" si="82"/>
        <v>2013-3</v>
      </c>
      <c r="E2671">
        <f t="shared" si="83"/>
        <v>11</v>
      </c>
      <c r="F2671">
        <v>99</v>
      </c>
      <c r="G2671" t="b">
        <f>Table1[[#This Row],[day]]=VLOOKUP(Table1[[#This Row],[ym]],Sheet3!$A$4:$B$224,2,FALSE)</f>
        <v>0</v>
      </c>
      <c r="H2671" s="5" t="b">
        <f>Table1[[#This Row],[m15]]=VLOOKUP(Table1[[#This Row],[ym]],Sheet3!$A$4:$C$224,3,FALSE)</f>
        <v>0</v>
      </c>
      <c r="I2671" s="5">
        <f>IF(Table1[[#This Row],[day]]&gt;=2,Table1[[#This Row],[day]]-2,99)</f>
        <v>9</v>
      </c>
      <c r="J2671" s="5" t="b">
        <f>Table1[[#This Row],[n2]]=VLOOKUP(Table1[[#This Row],[ym]],Sheet3!$A$4:$D$224,4,FALSE)</f>
        <v>0</v>
      </c>
    </row>
    <row r="2672" spans="1:10" hidden="1" x14ac:dyDescent="0.75">
      <c r="A2672" s="1" t="s">
        <v>2673</v>
      </c>
      <c r="B2672">
        <v>156.449997</v>
      </c>
      <c r="C2672">
        <v>115.69000200000001</v>
      </c>
      <c r="D2672" t="str">
        <f t="shared" si="82"/>
        <v>2013-3</v>
      </c>
      <c r="E2672">
        <f t="shared" si="83"/>
        <v>12</v>
      </c>
      <c r="F2672">
        <v>99</v>
      </c>
      <c r="G2672" t="b">
        <f>Table1[[#This Row],[day]]=VLOOKUP(Table1[[#This Row],[ym]],Sheet3!$A$4:$B$224,2,FALSE)</f>
        <v>0</v>
      </c>
      <c r="H2672" s="5" t="b">
        <f>Table1[[#This Row],[m15]]=VLOOKUP(Table1[[#This Row],[ym]],Sheet3!$A$4:$C$224,3,FALSE)</f>
        <v>0</v>
      </c>
      <c r="I2672" s="5">
        <f>IF(Table1[[#This Row],[day]]&gt;=2,Table1[[#This Row],[day]]-2,99)</f>
        <v>10</v>
      </c>
      <c r="J2672" s="5" t="b">
        <f>Table1[[#This Row],[n2]]=VLOOKUP(Table1[[#This Row],[ym]],Sheet3!$A$4:$D$224,4,FALSE)</f>
        <v>0</v>
      </c>
    </row>
    <row r="2673" spans="1:10" hidden="1" x14ac:dyDescent="0.75">
      <c r="A2673" s="1" t="s">
        <v>2674</v>
      </c>
      <c r="B2673">
        <v>156.66999799999999</v>
      </c>
      <c r="C2673">
        <v>115.57</v>
      </c>
      <c r="D2673" t="str">
        <f t="shared" si="82"/>
        <v>2013-3</v>
      </c>
      <c r="E2673">
        <f t="shared" si="83"/>
        <v>13</v>
      </c>
      <c r="F2673">
        <v>99</v>
      </c>
      <c r="G2673" t="b">
        <f>Table1[[#This Row],[day]]=VLOOKUP(Table1[[#This Row],[ym]],Sheet3!$A$4:$B$224,2,FALSE)</f>
        <v>0</v>
      </c>
      <c r="H2673" s="5" t="b">
        <f>Table1[[#This Row],[m15]]=VLOOKUP(Table1[[#This Row],[ym]],Sheet3!$A$4:$C$224,3,FALSE)</f>
        <v>0</v>
      </c>
      <c r="I2673" s="5">
        <f>IF(Table1[[#This Row],[day]]&gt;=2,Table1[[#This Row],[day]]-2,99)</f>
        <v>11</v>
      </c>
      <c r="J2673" s="5" t="b">
        <f>Table1[[#This Row],[n2]]=VLOOKUP(Table1[[#This Row],[ym]],Sheet3!$A$4:$D$224,4,FALSE)</f>
        <v>0</v>
      </c>
    </row>
    <row r="2674" spans="1:10" hidden="1" x14ac:dyDescent="0.75">
      <c r="A2674" s="1" t="s">
        <v>2675</v>
      </c>
      <c r="B2674">
        <v>157.550003</v>
      </c>
      <c r="C2674">
        <v>115.220001</v>
      </c>
      <c r="D2674" t="str">
        <f t="shared" si="82"/>
        <v>2013-3</v>
      </c>
      <c r="E2674">
        <f t="shared" si="83"/>
        <v>14</v>
      </c>
      <c r="F2674">
        <v>99</v>
      </c>
      <c r="G2674" t="b">
        <f>Table1[[#This Row],[day]]=VLOOKUP(Table1[[#This Row],[ym]],Sheet3!$A$4:$B$224,2,FALSE)</f>
        <v>0</v>
      </c>
      <c r="H2674" s="5" t="b">
        <f>Table1[[#This Row],[m15]]=VLOOKUP(Table1[[#This Row],[ym]],Sheet3!$A$4:$C$224,3,FALSE)</f>
        <v>0</v>
      </c>
      <c r="I2674" s="5">
        <f>IF(Table1[[#This Row],[day]]&gt;=2,Table1[[#This Row],[day]]-2,99)</f>
        <v>12</v>
      </c>
      <c r="J2674" s="5" t="b">
        <f>Table1[[#This Row],[n2]]=VLOOKUP(Table1[[#This Row],[ym]],Sheet3!$A$4:$D$224,4,FALSE)</f>
        <v>0</v>
      </c>
    </row>
    <row r="2675" spans="1:10" hidden="1" x14ac:dyDescent="0.75">
      <c r="A2675" s="1" t="s">
        <v>2676</v>
      </c>
      <c r="B2675">
        <v>157.36999499999999</v>
      </c>
      <c r="C2675">
        <v>115.760002</v>
      </c>
      <c r="D2675" t="str">
        <f t="shared" si="82"/>
        <v>2013-3</v>
      </c>
      <c r="E2675">
        <f t="shared" si="83"/>
        <v>15</v>
      </c>
      <c r="F2675">
        <v>99</v>
      </c>
      <c r="G2675" t="b">
        <f>Table1[[#This Row],[day]]=VLOOKUP(Table1[[#This Row],[ym]],Sheet3!$A$4:$B$224,2,FALSE)</f>
        <v>0</v>
      </c>
      <c r="H2675" s="5" t="b">
        <f>Table1[[#This Row],[m15]]=VLOOKUP(Table1[[#This Row],[ym]],Sheet3!$A$4:$C$224,3,FALSE)</f>
        <v>0</v>
      </c>
      <c r="I2675" s="5">
        <f>IF(Table1[[#This Row],[day]]&gt;=2,Table1[[#This Row],[day]]-2,99)</f>
        <v>13</v>
      </c>
      <c r="J2675" s="5" t="b">
        <f>Table1[[#This Row],[n2]]=VLOOKUP(Table1[[#This Row],[ym]],Sheet3!$A$4:$D$224,4,FALSE)</f>
        <v>0</v>
      </c>
    </row>
    <row r="2676" spans="1:10" hidden="1" x14ac:dyDescent="0.75">
      <c r="A2676" s="1" t="s">
        <v>2677</v>
      </c>
      <c r="B2676">
        <v>156.41999799999999</v>
      </c>
      <c r="C2676">
        <v>116.639999</v>
      </c>
      <c r="D2676" t="str">
        <f t="shared" si="82"/>
        <v>2013-3</v>
      </c>
      <c r="E2676">
        <f t="shared" si="83"/>
        <v>18</v>
      </c>
      <c r="F2676">
        <v>3</v>
      </c>
      <c r="G2676" t="b">
        <f>Table1[[#This Row],[day]]=VLOOKUP(Table1[[#This Row],[ym]],Sheet3!$A$4:$B$224,2,FALSE)</f>
        <v>0</v>
      </c>
      <c r="H2676" s="5" t="b">
        <f>Table1[[#This Row],[m15]]=VLOOKUP(Table1[[#This Row],[ym]],Sheet3!$A$4:$C$224,3,FALSE)</f>
        <v>1</v>
      </c>
      <c r="I2676" s="5">
        <f>IF(Table1[[#This Row],[day]]&gt;=2,Table1[[#This Row],[day]]-2,99)</f>
        <v>16</v>
      </c>
      <c r="J2676" s="5" t="b">
        <f>Table1[[#This Row],[n2]]=VLOOKUP(Table1[[#This Row],[ym]],Sheet3!$A$4:$D$224,4,FALSE)</f>
        <v>0</v>
      </c>
    </row>
    <row r="2677" spans="1:10" hidden="1" x14ac:dyDescent="0.75">
      <c r="A2677" s="1" t="s">
        <v>2678</v>
      </c>
      <c r="B2677">
        <v>156.16000399999999</v>
      </c>
      <c r="C2677">
        <v>117.43</v>
      </c>
      <c r="D2677" t="str">
        <f t="shared" si="82"/>
        <v>2013-3</v>
      </c>
      <c r="E2677">
        <f t="shared" si="83"/>
        <v>19</v>
      </c>
      <c r="F2677">
        <v>4</v>
      </c>
      <c r="G2677" t="b">
        <f>Table1[[#This Row],[day]]=VLOOKUP(Table1[[#This Row],[ym]],Sheet3!$A$4:$B$224,2,FALSE)</f>
        <v>0</v>
      </c>
      <c r="H2677" s="5" t="b">
        <f>Table1[[#This Row],[m15]]=VLOOKUP(Table1[[#This Row],[ym]],Sheet3!$A$4:$C$224,3,FALSE)</f>
        <v>0</v>
      </c>
      <c r="I2677" s="5">
        <f>IF(Table1[[#This Row],[day]]&gt;=2,Table1[[#This Row],[day]]-2,99)</f>
        <v>17</v>
      </c>
      <c r="J2677" s="5" t="b">
        <f>Table1[[#This Row],[n2]]=VLOOKUP(Table1[[#This Row],[ym]],Sheet3!$A$4:$D$224,4,FALSE)</f>
        <v>0</v>
      </c>
    </row>
    <row r="2678" spans="1:10" hidden="1" x14ac:dyDescent="0.75">
      <c r="A2678" s="1" t="s">
        <v>2679</v>
      </c>
      <c r="B2678">
        <v>157.16000399999999</v>
      </c>
      <c r="C2678">
        <v>116.120003</v>
      </c>
      <c r="D2678" t="str">
        <f t="shared" si="82"/>
        <v>2013-3</v>
      </c>
      <c r="E2678">
        <f t="shared" si="83"/>
        <v>20</v>
      </c>
      <c r="F2678">
        <v>5</v>
      </c>
      <c r="G2678" t="b">
        <f>Table1[[#This Row],[day]]=VLOOKUP(Table1[[#This Row],[ym]],Sheet3!$A$4:$B$224,2,FALSE)</f>
        <v>0</v>
      </c>
      <c r="H2678" s="5" t="b">
        <f>Table1[[#This Row],[m15]]=VLOOKUP(Table1[[#This Row],[ym]],Sheet3!$A$4:$C$224,3,FALSE)</f>
        <v>0</v>
      </c>
      <c r="I2678" s="5">
        <f>IF(Table1[[#This Row],[day]]&gt;=2,Table1[[#This Row],[day]]-2,99)</f>
        <v>18</v>
      </c>
      <c r="J2678" s="5" t="b">
        <f>Table1[[#This Row],[n2]]=VLOOKUP(Table1[[#This Row],[ym]],Sheet3!$A$4:$D$224,4,FALSE)</f>
        <v>0</v>
      </c>
    </row>
    <row r="2679" spans="1:10" hidden="1" x14ac:dyDescent="0.75">
      <c r="A2679" s="1" t="s">
        <v>2680</v>
      </c>
      <c r="B2679">
        <v>155.86000100000001</v>
      </c>
      <c r="C2679">
        <v>117.239998</v>
      </c>
      <c r="D2679" t="str">
        <f t="shared" si="82"/>
        <v>2013-3</v>
      </c>
      <c r="E2679">
        <f t="shared" si="83"/>
        <v>21</v>
      </c>
      <c r="F2679">
        <v>6</v>
      </c>
      <c r="G2679" t="b">
        <f>Table1[[#This Row],[day]]=VLOOKUP(Table1[[#This Row],[ym]],Sheet3!$A$4:$B$224,2,FALSE)</f>
        <v>0</v>
      </c>
      <c r="H2679" s="5" t="b">
        <f>Table1[[#This Row],[m15]]=VLOOKUP(Table1[[#This Row],[ym]],Sheet3!$A$4:$C$224,3,FALSE)</f>
        <v>0</v>
      </c>
      <c r="I2679" s="5">
        <f>IF(Table1[[#This Row],[day]]&gt;=2,Table1[[#This Row],[day]]-2,99)</f>
        <v>19</v>
      </c>
      <c r="J2679" s="5" t="b">
        <f>Table1[[#This Row],[n2]]=VLOOKUP(Table1[[#This Row],[ym]],Sheet3!$A$4:$D$224,4,FALSE)</f>
        <v>0</v>
      </c>
    </row>
    <row r="2680" spans="1:10" hidden="1" x14ac:dyDescent="0.75">
      <c r="A2680" s="1" t="s">
        <v>2681</v>
      </c>
      <c r="B2680">
        <v>157.08000200000001</v>
      </c>
      <c r="C2680">
        <v>117.33000199999999</v>
      </c>
      <c r="D2680" t="str">
        <f t="shared" si="82"/>
        <v>2013-3</v>
      </c>
      <c r="E2680">
        <f t="shared" si="83"/>
        <v>22</v>
      </c>
      <c r="F2680">
        <v>7</v>
      </c>
      <c r="G2680" t="b">
        <f>Table1[[#This Row],[day]]=VLOOKUP(Table1[[#This Row],[ym]],Sheet3!$A$4:$B$224,2,FALSE)</f>
        <v>0</v>
      </c>
      <c r="H2680" s="5" t="b">
        <f>Table1[[#This Row],[m15]]=VLOOKUP(Table1[[#This Row],[ym]],Sheet3!$A$4:$C$224,3,FALSE)</f>
        <v>0</v>
      </c>
      <c r="I2680" s="5">
        <f>IF(Table1[[#This Row],[day]]&gt;=2,Table1[[#This Row],[day]]-2,99)</f>
        <v>20</v>
      </c>
      <c r="J2680" s="5" t="b">
        <f>Table1[[#This Row],[n2]]=VLOOKUP(Table1[[#This Row],[ym]],Sheet3!$A$4:$D$224,4,FALSE)</f>
        <v>0</v>
      </c>
    </row>
    <row r="2681" spans="1:10" hidden="1" x14ac:dyDescent="0.75">
      <c r="A2681" s="1" t="s">
        <v>2682</v>
      </c>
      <c r="B2681">
        <v>155.820007</v>
      </c>
      <c r="C2681">
        <v>117.220001</v>
      </c>
      <c r="D2681" t="str">
        <f t="shared" si="82"/>
        <v>2013-3</v>
      </c>
      <c r="E2681">
        <f t="shared" si="83"/>
        <v>25</v>
      </c>
      <c r="F2681">
        <v>10</v>
      </c>
      <c r="G2681" t="b">
        <f>Table1[[#This Row],[day]]=VLOOKUP(Table1[[#This Row],[ym]],Sheet3!$A$4:$B$224,2,FALSE)</f>
        <v>0</v>
      </c>
      <c r="H2681" s="5" t="b">
        <f>Table1[[#This Row],[m15]]=VLOOKUP(Table1[[#This Row],[ym]],Sheet3!$A$4:$C$224,3,FALSE)</f>
        <v>0</v>
      </c>
      <c r="I2681" s="5">
        <f>IF(Table1[[#This Row],[day]]&gt;=2,Table1[[#This Row],[day]]-2,99)</f>
        <v>23</v>
      </c>
      <c r="J2681" s="5" t="b">
        <f>Table1[[#This Row],[n2]]=VLOOKUP(Table1[[#This Row],[ym]],Sheet3!$A$4:$D$224,4,FALSE)</f>
        <v>0</v>
      </c>
    </row>
    <row r="2682" spans="1:10" hidden="1" x14ac:dyDescent="0.75">
      <c r="A2682" s="1" t="s">
        <v>2683</v>
      </c>
      <c r="B2682">
        <v>157.009995</v>
      </c>
      <c r="C2682">
        <v>117.360001</v>
      </c>
      <c r="D2682" t="str">
        <f t="shared" si="82"/>
        <v>2013-3</v>
      </c>
      <c r="E2682">
        <f t="shared" si="83"/>
        <v>26</v>
      </c>
      <c r="F2682">
        <v>11</v>
      </c>
      <c r="G2682" t="b">
        <f>Table1[[#This Row],[day]]=VLOOKUP(Table1[[#This Row],[ym]],Sheet3!$A$4:$B$224,2,FALSE)</f>
        <v>0</v>
      </c>
      <c r="H2682" s="5" t="b">
        <f>Table1[[#This Row],[m15]]=VLOOKUP(Table1[[#This Row],[ym]],Sheet3!$A$4:$C$224,3,FALSE)</f>
        <v>0</v>
      </c>
      <c r="I2682" s="5">
        <f>IF(Table1[[#This Row],[day]]&gt;=2,Table1[[#This Row],[day]]-2,99)</f>
        <v>24</v>
      </c>
      <c r="J2682" s="5" t="b">
        <f>Table1[[#This Row],[n2]]=VLOOKUP(Table1[[#This Row],[ym]],Sheet3!$A$4:$D$224,4,FALSE)</f>
        <v>0</v>
      </c>
    </row>
    <row r="2683" spans="1:10" hidden="1" x14ac:dyDescent="0.75">
      <c r="A2683" s="1" t="s">
        <v>2684</v>
      </c>
      <c r="B2683">
        <v>156.89999399999999</v>
      </c>
      <c r="C2683">
        <v>118.360001</v>
      </c>
      <c r="D2683" t="str">
        <f t="shared" si="82"/>
        <v>2013-3</v>
      </c>
      <c r="E2683">
        <f t="shared" si="83"/>
        <v>27</v>
      </c>
      <c r="F2683">
        <v>12</v>
      </c>
      <c r="G2683" t="b">
        <f>Table1[[#This Row],[day]]=VLOOKUP(Table1[[#This Row],[ym]],Sheet3!$A$4:$B$224,2,FALSE)</f>
        <v>0</v>
      </c>
      <c r="H2683" s="5" t="b">
        <f>Table1[[#This Row],[m15]]=VLOOKUP(Table1[[#This Row],[ym]],Sheet3!$A$4:$C$224,3,FALSE)</f>
        <v>0</v>
      </c>
      <c r="I2683" s="5">
        <f>IF(Table1[[#This Row],[day]]&gt;=2,Table1[[#This Row],[day]]-2,99)</f>
        <v>25</v>
      </c>
      <c r="J2683" s="5" t="b">
        <f>Table1[[#This Row],[n2]]=VLOOKUP(Table1[[#This Row],[ym]],Sheet3!$A$4:$D$224,4,FALSE)</f>
        <v>0</v>
      </c>
    </row>
    <row r="2684" spans="1:10" hidden="1" x14ac:dyDescent="0.75">
      <c r="A2684" s="1" t="s">
        <v>2685</v>
      </c>
      <c r="B2684">
        <v>157.36000100000001</v>
      </c>
      <c r="C2684">
        <v>117.760002</v>
      </c>
      <c r="D2684" t="str">
        <f t="shared" si="82"/>
        <v>2013-3</v>
      </c>
      <c r="E2684">
        <f t="shared" si="83"/>
        <v>28</v>
      </c>
      <c r="F2684">
        <v>13</v>
      </c>
      <c r="G2684" t="b">
        <f>Table1[[#This Row],[day]]=VLOOKUP(Table1[[#This Row],[ym]],Sheet3!$A$4:$B$224,2,FALSE)</f>
        <v>0</v>
      </c>
      <c r="H2684" s="5" t="b">
        <f>Table1[[#This Row],[m15]]=VLOOKUP(Table1[[#This Row],[ym]],Sheet3!$A$4:$C$224,3,FALSE)</f>
        <v>0</v>
      </c>
      <c r="I2684" s="5">
        <f>IF(Table1[[#This Row],[day]]&gt;=2,Table1[[#This Row],[day]]-2,99)</f>
        <v>26</v>
      </c>
      <c r="J2684" s="5" t="b">
        <f>Table1[[#This Row],[n2]]=VLOOKUP(Table1[[#This Row],[ym]],Sheet3!$A$4:$D$224,4,FALSE)</f>
        <v>0</v>
      </c>
    </row>
    <row r="2685" spans="1:10" hidden="1" x14ac:dyDescent="0.75">
      <c r="A2685" s="1" t="s">
        <v>2686</v>
      </c>
      <c r="B2685">
        <v>156.83999600000001</v>
      </c>
      <c r="C2685">
        <v>118.389999</v>
      </c>
      <c r="D2685" t="str">
        <f t="shared" si="82"/>
        <v>2013-4</v>
      </c>
      <c r="E2685">
        <f t="shared" si="83"/>
        <v>1</v>
      </c>
      <c r="F2685">
        <v>99</v>
      </c>
      <c r="G2685" t="b">
        <f>Table1[[#This Row],[day]]=VLOOKUP(Table1[[#This Row],[ym]],Sheet3!$A$4:$B$224,2,FALSE)</f>
        <v>1</v>
      </c>
      <c r="H2685" s="5" t="b">
        <f>Table1[[#This Row],[m15]]=VLOOKUP(Table1[[#This Row],[ym]],Sheet3!$A$4:$C$224,3,FALSE)</f>
        <v>0</v>
      </c>
      <c r="I2685" s="5">
        <f>IF(Table1[[#This Row],[day]]&gt;=2,Table1[[#This Row],[day]]-2,99)</f>
        <v>99</v>
      </c>
      <c r="J2685" s="5" t="b">
        <f>Table1[[#This Row],[n2]]=VLOOKUP(Table1[[#This Row],[ym]],Sheet3!$A$4:$D$224,4,FALSE)</f>
        <v>0</v>
      </c>
    </row>
    <row r="2686" spans="1:10" x14ac:dyDescent="0.75">
      <c r="A2686" s="1" t="s">
        <v>2687</v>
      </c>
      <c r="B2686">
        <v>157.58000200000001</v>
      </c>
      <c r="C2686">
        <v>117.910004</v>
      </c>
      <c r="D2686" t="str">
        <f t="shared" si="82"/>
        <v>2013-4</v>
      </c>
      <c r="E2686">
        <f t="shared" si="83"/>
        <v>2</v>
      </c>
      <c r="F2686">
        <v>99</v>
      </c>
      <c r="G2686" t="b">
        <f>Table1[[#This Row],[day]]=VLOOKUP(Table1[[#This Row],[ym]],Sheet3!$A$4:$B$224,2,FALSE)</f>
        <v>0</v>
      </c>
      <c r="H2686" s="5" t="b">
        <f>Table1[[#This Row],[m15]]=VLOOKUP(Table1[[#This Row],[ym]],Sheet3!$A$4:$C$224,3,FALSE)</f>
        <v>0</v>
      </c>
      <c r="I2686" s="5">
        <f>IF(Table1[[#This Row],[day]]&gt;=2,Table1[[#This Row],[day]]-2,99)</f>
        <v>0</v>
      </c>
      <c r="J2686" s="5" t="b">
        <f>Table1[[#This Row],[n2]]=VLOOKUP(Table1[[#This Row],[ym]],Sheet3!$A$4:$D$224,4,FALSE)</f>
        <v>1</v>
      </c>
    </row>
    <row r="2687" spans="1:10" hidden="1" x14ac:dyDescent="0.75">
      <c r="A2687" s="1" t="s">
        <v>2688</v>
      </c>
      <c r="B2687">
        <v>156.03999300000001</v>
      </c>
      <c r="C2687">
        <v>118.970001</v>
      </c>
      <c r="D2687" t="str">
        <f t="shared" si="82"/>
        <v>2013-4</v>
      </c>
      <c r="E2687">
        <f t="shared" si="83"/>
        <v>3</v>
      </c>
      <c r="F2687">
        <v>99</v>
      </c>
      <c r="G2687" t="b">
        <f>Table1[[#This Row],[day]]=VLOOKUP(Table1[[#This Row],[ym]],Sheet3!$A$4:$B$224,2,FALSE)</f>
        <v>0</v>
      </c>
      <c r="H2687" s="5" t="b">
        <f>Table1[[#This Row],[m15]]=VLOOKUP(Table1[[#This Row],[ym]],Sheet3!$A$4:$C$224,3,FALSE)</f>
        <v>0</v>
      </c>
      <c r="I2687" s="5">
        <f>IF(Table1[[#This Row],[day]]&gt;=2,Table1[[#This Row],[day]]-2,99)</f>
        <v>1</v>
      </c>
      <c r="J2687" s="5" t="b">
        <f>Table1[[#This Row],[n2]]=VLOOKUP(Table1[[#This Row],[ym]],Sheet3!$A$4:$D$224,4,FALSE)</f>
        <v>0</v>
      </c>
    </row>
    <row r="2688" spans="1:10" hidden="1" x14ac:dyDescent="0.75">
      <c r="A2688" s="1" t="s">
        <v>2689</v>
      </c>
      <c r="B2688">
        <v>156.63999899999999</v>
      </c>
      <c r="C2688">
        <v>120.389999</v>
      </c>
      <c r="D2688" t="str">
        <f t="shared" si="82"/>
        <v>2013-4</v>
      </c>
      <c r="E2688">
        <f t="shared" si="83"/>
        <v>4</v>
      </c>
      <c r="F2688">
        <v>99</v>
      </c>
      <c r="G2688" t="b">
        <f>Table1[[#This Row],[day]]=VLOOKUP(Table1[[#This Row],[ym]],Sheet3!$A$4:$B$224,2,FALSE)</f>
        <v>0</v>
      </c>
      <c r="H2688" s="5" t="b">
        <f>Table1[[#This Row],[m15]]=VLOOKUP(Table1[[#This Row],[ym]],Sheet3!$A$4:$C$224,3,FALSE)</f>
        <v>0</v>
      </c>
      <c r="I2688" s="5">
        <f>IF(Table1[[#This Row],[day]]&gt;=2,Table1[[#This Row],[day]]-2,99)</f>
        <v>2</v>
      </c>
      <c r="J2688" s="5" t="b">
        <f>Table1[[#This Row],[n2]]=VLOOKUP(Table1[[#This Row],[ym]],Sheet3!$A$4:$D$224,4,FALSE)</f>
        <v>0</v>
      </c>
    </row>
    <row r="2689" spans="1:10" hidden="1" x14ac:dyDescent="0.75">
      <c r="A2689" s="1" t="s">
        <v>2690</v>
      </c>
      <c r="B2689">
        <v>155.970001</v>
      </c>
      <c r="C2689">
        <v>122.82</v>
      </c>
      <c r="D2689" t="str">
        <f t="shared" si="82"/>
        <v>2013-4</v>
      </c>
      <c r="E2689">
        <f t="shared" si="83"/>
        <v>5</v>
      </c>
      <c r="F2689">
        <v>99</v>
      </c>
      <c r="G2689" t="b">
        <f>Table1[[#This Row],[day]]=VLOOKUP(Table1[[#This Row],[ym]],Sheet3!$A$4:$B$224,2,FALSE)</f>
        <v>0</v>
      </c>
      <c r="H2689" s="5" t="b">
        <f>Table1[[#This Row],[m15]]=VLOOKUP(Table1[[#This Row],[ym]],Sheet3!$A$4:$C$224,3,FALSE)</f>
        <v>0</v>
      </c>
      <c r="I2689" s="5">
        <f>IF(Table1[[#This Row],[day]]&gt;=2,Table1[[#This Row],[day]]-2,99)</f>
        <v>3</v>
      </c>
      <c r="J2689" s="5" t="b">
        <f>Table1[[#This Row],[n2]]=VLOOKUP(Table1[[#This Row],[ym]],Sheet3!$A$4:$D$224,4,FALSE)</f>
        <v>0</v>
      </c>
    </row>
    <row r="2690" spans="1:10" hidden="1" x14ac:dyDescent="0.75">
      <c r="A2690" s="1" t="s">
        <v>2691</v>
      </c>
      <c r="B2690">
        <v>156.929993</v>
      </c>
      <c r="C2690">
        <v>121.879997</v>
      </c>
      <c r="D2690" t="str">
        <f t="shared" ref="D2690:D2753" si="84">YEAR(A2690)&amp;"-"&amp;MONTH(A2690)</f>
        <v>2013-4</v>
      </c>
      <c r="E2690">
        <f t="shared" ref="E2690:E2753" si="85">DAY(A2690)</f>
        <v>8</v>
      </c>
      <c r="F2690">
        <v>99</v>
      </c>
      <c r="G2690" t="b">
        <f>Table1[[#This Row],[day]]=VLOOKUP(Table1[[#This Row],[ym]],Sheet3!$A$4:$B$224,2,FALSE)</f>
        <v>0</v>
      </c>
      <c r="H2690" s="5" t="b">
        <f>Table1[[#This Row],[m15]]=VLOOKUP(Table1[[#This Row],[ym]],Sheet3!$A$4:$C$224,3,FALSE)</f>
        <v>0</v>
      </c>
      <c r="I2690" s="5">
        <f>IF(Table1[[#This Row],[day]]&gt;=2,Table1[[#This Row],[day]]-2,99)</f>
        <v>6</v>
      </c>
      <c r="J2690" s="5" t="b">
        <f>Table1[[#This Row],[n2]]=VLOOKUP(Table1[[#This Row],[ym]],Sheet3!$A$4:$D$224,4,FALSE)</f>
        <v>0</v>
      </c>
    </row>
    <row r="2691" spans="1:10" hidden="1" x14ac:dyDescent="0.75">
      <c r="A2691" s="1" t="s">
        <v>2692</v>
      </c>
      <c r="B2691">
        <v>157.509995</v>
      </c>
      <c r="C2691">
        <v>121.58000199999999</v>
      </c>
      <c r="D2691" t="str">
        <f t="shared" si="84"/>
        <v>2013-4</v>
      </c>
      <c r="E2691">
        <f t="shared" si="85"/>
        <v>9</v>
      </c>
      <c r="F2691">
        <v>99</v>
      </c>
      <c r="G2691" t="b">
        <f>Table1[[#This Row],[day]]=VLOOKUP(Table1[[#This Row],[ym]],Sheet3!$A$4:$B$224,2,FALSE)</f>
        <v>0</v>
      </c>
      <c r="H2691" s="5" t="b">
        <f>Table1[[#This Row],[m15]]=VLOOKUP(Table1[[#This Row],[ym]],Sheet3!$A$4:$C$224,3,FALSE)</f>
        <v>0</v>
      </c>
      <c r="I2691" s="5">
        <f>IF(Table1[[#This Row],[day]]&gt;=2,Table1[[#This Row],[day]]-2,99)</f>
        <v>7</v>
      </c>
      <c r="J2691" s="5" t="b">
        <f>Table1[[#This Row],[n2]]=VLOOKUP(Table1[[#This Row],[ym]],Sheet3!$A$4:$D$224,4,FALSE)</f>
        <v>0</v>
      </c>
    </row>
    <row r="2692" spans="1:10" hidden="1" x14ac:dyDescent="0.75">
      <c r="A2692" s="1" t="s">
        <v>2693</v>
      </c>
      <c r="B2692">
        <v>159.479996</v>
      </c>
      <c r="C2692">
        <v>119.910004</v>
      </c>
      <c r="D2692" t="str">
        <f t="shared" si="84"/>
        <v>2013-4</v>
      </c>
      <c r="E2692">
        <f t="shared" si="85"/>
        <v>10</v>
      </c>
      <c r="F2692">
        <v>99</v>
      </c>
      <c r="G2692" t="b">
        <f>Table1[[#This Row],[day]]=VLOOKUP(Table1[[#This Row],[ym]],Sheet3!$A$4:$B$224,2,FALSE)</f>
        <v>0</v>
      </c>
      <c r="H2692" s="5" t="b">
        <f>Table1[[#This Row],[m15]]=VLOOKUP(Table1[[#This Row],[ym]],Sheet3!$A$4:$C$224,3,FALSE)</f>
        <v>0</v>
      </c>
      <c r="I2692" s="5">
        <f>IF(Table1[[#This Row],[day]]&gt;=2,Table1[[#This Row],[day]]-2,99)</f>
        <v>8</v>
      </c>
      <c r="J2692" s="5" t="b">
        <f>Table1[[#This Row],[n2]]=VLOOKUP(Table1[[#This Row],[ym]],Sheet3!$A$4:$D$224,4,FALSE)</f>
        <v>0</v>
      </c>
    </row>
    <row r="2693" spans="1:10" hidden="1" x14ac:dyDescent="0.75">
      <c r="A2693" s="1" t="s">
        <v>2694</v>
      </c>
      <c r="B2693">
        <v>160</v>
      </c>
      <c r="C2693">
        <v>120.139999</v>
      </c>
      <c r="D2693" t="str">
        <f t="shared" si="84"/>
        <v>2013-4</v>
      </c>
      <c r="E2693">
        <f t="shared" si="85"/>
        <v>11</v>
      </c>
      <c r="F2693">
        <v>99</v>
      </c>
      <c r="G2693" t="b">
        <f>Table1[[#This Row],[day]]=VLOOKUP(Table1[[#This Row],[ym]],Sheet3!$A$4:$B$224,2,FALSE)</f>
        <v>0</v>
      </c>
      <c r="H2693" s="5" t="b">
        <f>Table1[[#This Row],[m15]]=VLOOKUP(Table1[[#This Row],[ym]],Sheet3!$A$4:$C$224,3,FALSE)</f>
        <v>0</v>
      </c>
      <c r="I2693" s="5">
        <f>IF(Table1[[#This Row],[day]]&gt;=2,Table1[[#This Row],[day]]-2,99)</f>
        <v>9</v>
      </c>
      <c r="J2693" s="5" t="b">
        <f>Table1[[#This Row],[n2]]=VLOOKUP(Table1[[#This Row],[ym]],Sheet3!$A$4:$D$224,4,FALSE)</f>
        <v>0</v>
      </c>
    </row>
    <row r="2694" spans="1:10" hidden="1" x14ac:dyDescent="0.75">
      <c r="A2694" s="1" t="s">
        <v>2695</v>
      </c>
      <c r="B2694">
        <v>159.58000200000001</v>
      </c>
      <c r="C2694">
        <v>121.93</v>
      </c>
      <c r="D2694" t="str">
        <f t="shared" si="84"/>
        <v>2013-4</v>
      </c>
      <c r="E2694">
        <f t="shared" si="85"/>
        <v>12</v>
      </c>
      <c r="F2694">
        <v>99</v>
      </c>
      <c r="G2694" t="b">
        <f>Table1[[#This Row],[day]]=VLOOKUP(Table1[[#This Row],[ym]],Sheet3!$A$4:$B$224,2,FALSE)</f>
        <v>0</v>
      </c>
      <c r="H2694" s="5" t="b">
        <f>Table1[[#This Row],[m15]]=VLOOKUP(Table1[[#This Row],[ym]],Sheet3!$A$4:$C$224,3,FALSE)</f>
        <v>0</v>
      </c>
      <c r="I2694" s="5">
        <f>IF(Table1[[#This Row],[day]]&gt;=2,Table1[[#This Row],[day]]-2,99)</f>
        <v>10</v>
      </c>
      <c r="J2694" s="5" t="b">
        <f>Table1[[#This Row],[n2]]=VLOOKUP(Table1[[#This Row],[ym]],Sheet3!$A$4:$D$224,4,FALSE)</f>
        <v>0</v>
      </c>
    </row>
    <row r="2695" spans="1:10" hidden="1" x14ac:dyDescent="0.75">
      <c r="A2695" s="1" t="s">
        <v>2696</v>
      </c>
      <c r="B2695">
        <v>155.929993</v>
      </c>
      <c r="C2695">
        <v>122.989998</v>
      </c>
      <c r="D2695" t="str">
        <f t="shared" si="84"/>
        <v>2013-4</v>
      </c>
      <c r="E2695">
        <f t="shared" si="85"/>
        <v>15</v>
      </c>
      <c r="F2695">
        <v>99</v>
      </c>
      <c r="G2695" t="b">
        <f>Table1[[#This Row],[day]]=VLOOKUP(Table1[[#This Row],[ym]],Sheet3!$A$4:$B$224,2,FALSE)</f>
        <v>0</v>
      </c>
      <c r="H2695" s="5" t="b">
        <f>Table1[[#This Row],[m15]]=VLOOKUP(Table1[[#This Row],[ym]],Sheet3!$A$4:$C$224,3,FALSE)</f>
        <v>0</v>
      </c>
      <c r="I2695" s="5">
        <f>IF(Table1[[#This Row],[day]]&gt;=2,Table1[[#This Row],[day]]-2,99)</f>
        <v>13</v>
      </c>
      <c r="J2695" s="5" t="b">
        <f>Table1[[#This Row],[n2]]=VLOOKUP(Table1[[#This Row],[ym]],Sheet3!$A$4:$D$224,4,FALSE)</f>
        <v>0</v>
      </c>
    </row>
    <row r="2696" spans="1:10" hidden="1" x14ac:dyDescent="0.75">
      <c r="A2696" s="1" t="s">
        <v>2697</v>
      </c>
      <c r="B2696">
        <v>158.199997</v>
      </c>
      <c r="C2696">
        <v>121.980003</v>
      </c>
      <c r="D2696" t="str">
        <f t="shared" si="84"/>
        <v>2013-4</v>
      </c>
      <c r="E2696">
        <f t="shared" si="85"/>
        <v>16</v>
      </c>
      <c r="F2696">
        <v>1</v>
      </c>
      <c r="G2696" t="b">
        <f>Table1[[#This Row],[day]]=VLOOKUP(Table1[[#This Row],[ym]],Sheet3!$A$4:$B$224,2,FALSE)</f>
        <v>0</v>
      </c>
      <c r="H2696" s="5" t="b">
        <f>Table1[[#This Row],[m15]]=VLOOKUP(Table1[[#This Row],[ym]],Sheet3!$A$4:$C$224,3,FALSE)</f>
        <v>1</v>
      </c>
      <c r="I2696" s="5">
        <f>IF(Table1[[#This Row],[day]]&gt;=2,Table1[[#This Row],[day]]-2,99)</f>
        <v>14</v>
      </c>
      <c r="J2696" s="5" t="b">
        <f>Table1[[#This Row],[n2]]=VLOOKUP(Table1[[#This Row],[ym]],Sheet3!$A$4:$D$224,4,FALSE)</f>
        <v>0</v>
      </c>
    </row>
    <row r="2697" spans="1:10" hidden="1" x14ac:dyDescent="0.75">
      <c r="A2697" s="1" t="s">
        <v>2698</v>
      </c>
      <c r="B2697">
        <v>155.820007</v>
      </c>
      <c r="C2697">
        <v>122.790001</v>
      </c>
      <c r="D2697" t="str">
        <f t="shared" si="84"/>
        <v>2013-4</v>
      </c>
      <c r="E2697">
        <f t="shared" si="85"/>
        <v>17</v>
      </c>
      <c r="F2697">
        <v>2</v>
      </c>
      <c r="G2697" t="b">
        <f>Table1[[#This Row],[day]]=VLOOKUP(Table1[[#This Row],[ym]],Sheet3!$A$4:$B$224,2,FALSE)</f>
        <v>0</v>
      </c>
      <c r="H2697" s="5" t="b">
        <f>Table1[[#This Row],[m15]]=VLOOKUP(Table1[[#This Row],[ym]],Sheet3!$A$4:$C$224,3,FALSE)</f>
        <v>0</v>
      </c>
      <c r="I2697" s="5">
        <f>IF(Table1[[#This Row],[day]]&gt;=2,Table1[[#This Row],[day]]-2,99)</f>
        <v>15</v>
      </c>
      <c r="J2697" s="5" t="b">
        <f>Table1[[#This Row],[n2]]=VLOOKUP(Table1[[#This Row],[ym]],Sheet3!$A$4:$D$224,4,FALSE)</f>
        <v>0</v>
      </c>
    </row>
    <row r="2698" spans="1:10" hidden="1" x14ac:dyDescent="0.75">
      <c r="A2698" s="1" t="s">
        <v>2699</v>
      </c>
      <c r="B2698">
        <v>154.91999799999999</v>
      </c>
      <c r="C2698">
        <v>123.089996</v>
      </c>
      <c r="D2698" t="str">
        <f t="shared" si="84"/>
        <v>2013-4</v>
      </c>
      <c r="E2698">
        <f t="shared" si="85"/>
        <v>18</v>
      </c>
      <c r="F2698">
        <v>3</v>
      </c>
      <c r="G2698" t="b">
        <f>Table1[[#This Row],[day]]=VLOOKUP(Table1[[#This Row],[ym]],Sheet3!$A$4:$B$224,2,FALSE)</f>
        <v>0</v>
      </c>
      <c r="H2698" s="5" t="b">
        <f>Table1[[#This Row],[m15]]=VLOOKUP(Table1[[#This Row],[ym]],Sheet3!$A$4:$C$224,3,FALSE)</f>
        <v>0</v>
      </c>
      <c r="I2698" s="5">
        <f>IF(Table1[[#This Row],[day]]&gt;=2,Table1[[#This Row],[day]]-2,99)</f>
        <v>16</v>
      </c>
      <c r="J2698" s="5" t="b">
        <f>Table1[[#This Row],[n2]]=VLOOKUP(Table1[[#This Row],[ym]],Sheet3!$A$4:$D$224,4,FALSE)</f>
        <v>0</v>
      </c>
    </row>
    <row r="2699" spans="1:10" hidden="1" x14ac:dyDescent="0.75">
      <c r="A2699" s="1" t="s">
        <v>2700</v>
      </c>
      <c r="B2699">
        <v>156.16999799999999</v>
      </c>
      <c r="C2699">
        <v>122.83000199999999</v>
      </c>
      <c r="D2699" t="str">
        <f t="shared" si="84"/>
        <v>2013-4</v>
      </c>
      <c r="E2699">
        <f t="shared" si="85"/>
        <v>19</v>
      </c>
      <c r="F2699">
        <v>4</v>
      </c>
      <c r="G2699" t="b">
        <f>Table1[[#This Row],[day]]=VLOOKUP(Table1[[#This Row],[ym]],Sheet3!$A$4:$B$224,2,FALSE)</f>
        <v>0</v>
      </c>
      <c r="H2699" s="5" t="b">
        <f>Table1[[#This Row],[m15]]=VLOOKUP(Table1[[#This Row],[ym]],Sheet3!$A$4:$C$224,3,FALSE)</f>
        <v>0</v>
      </c>
      <c r="I2699" s="5">
        <f>IF(Table1[[#This Row],[day]]&gt;=2,Table1[[#This Row],[day]]-2,99)</f>
        <v>17</v>
      </c>
      <c r="J2699" s="5" t="b">
        <f>Table1[[#This Row],[n2]]=VLOOKUP(Table1[[#This Row],[ym]],Sheet3!$A$4:$D$224,4,FALSE)</f>
        <v>0</v>
      </c>
    </row>
    <row r="2700" spans="1:10" hidden="1" x14ac:dyDescent="0.75">
      <c r="A2700" s="1" t="s">
        <v>2701</v>
      </c>
      <c r="B2700">
        <v>157</v>
      </c>
      <c r="C2700">
        <v>122.91999800000001</v>
      </c>
      <c r="D2700" t="str">
        <f t="shared" si="84"/>
        <v>2013-4</v>
      </c>
      <c r="E2700">
        <f t="shared" si="85"/>
        <v>22</v>
      </c>
      <c r="F2700">
        <v>7</v>
      </c>
      <c r="G2700" t="b">
        <f>Table1[[#This Row],[day]]=VLOOKUP(Table1[[#This Row],[ym]],Sheet3!$A$4:$B$224,2,FALSE)</f>
        <v>0</v>
      </c>
      <c r="H2700" s="5" t="b">
        <f>Table1[[#This Row],[m15]]=VLOOKUP(Table1[[#This Row],[ym]],Sheet3!$A$4:$C$224,3,FALSE)</f>
        <v>0</v>
      </c>
      <c r="I2700" s="5">
        <f>IF(Table1[[#This Row],[day]]&gt;=2,Table1[[#This Row],[day]]-2,99)</f>
        <v>20</v>
      </c>
      <c r="J2700" s="5" t="b">
        <f>Table1[[#This Row],[n2]]=VLOOKUP(Table1[[#This Row],[ym]],Sheet3!$A$4:$D$224,4,FALSE)</f>
        <v>0</v>
      </c>
    </row>
    <row r="2701" spans="1:10" hidden="1" x14ac:dyDescent="0.75">
      <c r="A2701" s="1" t="s">
        <v>2702</v>
      </c>
      <c r="B2701">
        <v>158.60000600000001</v>
      </c>
      <c r="C2701">
        <v>122.489998</v>
      </c>
      <c r="D2701" t="str">
        <f t="shared" si="84"/>
        <v>2013-4</v>
      </c>
      <c r="E2701">
        <f t="shared" si="85"/>
        <v>23</v>
      </c>
      <c r="F2701">
        <v>8</v>
      </c>
      <c r="G2701" t="b">
        <f>Table1[[#This Row],[day]]=VLOOKUP(Table1[[#This Row],[ym]],Sheet3!$A$4:$B$224,2,FALSE)</f>
        <v>0</v>
      </c>
      <c r="H2701" s="5" t="b">
        <f>Table1[[#This Row],[m15]]=VLOOKUP(Table1[[#This Row],[ym]],Sheet3!$A$4:$C$224,3,FALSE)</f>
        <v>0</v>
      </c>
      <c r="I2701" s="5">
        <f>IF(Table1[[#This Row],[day]]&gt;=2,Table1[[#This Row],[day]]-2,99)</f>
        <v>21</v>
      </c>
      <c r="J2701" s="5" t="b">
        <f>Table1[[#This Row],[n2]]=VLOOKUP(Table1[[#This Row],[ym]],Sheet3!$A$4:$D$224,4,FALSE)</f>
        <v>0</v>
      </c>
    </row>
    <row r="2702" spans="1:10" hidden="1" x14ac:dyDescent="0.75">
      <c r="A2702" s="1" t="s">
        <v>2703</v>
      </c>
      <c r="B2702">
        <v>158.58999600000001</v>
      </c>
      <c r="C2702">
        <v>122.800003</v>
      </c>
      <c r="D2702" t="str">
        <f t="shared" si="84"/>
        <v>2013-4</v>
      </c>
      <c r="E2702">
        <f t="shared" si="85"/>
        <v>24</v>
      </c>
      <c r="F2702">
        <v>9</v>
      </c>
      <c r="G2702" t="b">
        <f>Table1[[#This Row],[day]]=VLOOKUP(Table1[[#This Row],[ym]],Sheet3!$A$4:$B$224,2,FALSE)</f>
        <v>0</v>
      </c>
      <c r="H2702" s="5" t="b">
        <f>Table1[[#This Row],[m15]]=VLOOKUP(Table1[[#This Row],[ym]],Sheet3!$A$4:$C$224,3,FALSE)</f>
        <v>0</v>
      </c>
      <c r="I2702" s="5">
        <f>IF(Table1[[#This Row],[day]]&gt;=2,Table1[[#This Row],[day]]-2,99)</f>
        <v>22</v>
      </c>
      <c r="J2702" s="5" t="b">
        <f>Table1[[#This Row],[n2]]=VLOOKUP(Table1[[#This Row],[ym]],Sheet3!$A$4:$D$224,4,FALSE)</f>
        <v>0</v>
      </c>
    </row>
    <row r="2703" spans="1:10" hidden="1" x14ac:dyDescent="0.75">
      <c r="A2703" s="1" t="s">
        <v>2704</v>
      </c>
      <c r="B2703">
        <v>159.33999600000001</v>
      </c>
      <c r="C2703">
        <v>122.269997</v>
      </c>
      <c r="D2703" t="str">
        <f t="shared" si="84"/>
        <v>2013-4</v>
      </c>
      <c r="E2703">
        <f t="shared" si="85"/>
        <v>25</v>
      </c>
      <c r="F2703">
        <v>10</v>
      </c>
      <c r="G2703" t="b">
        <f>Table1[[#This Row],[day]]=VLOOKUP(Table1[[#This Row],[ym]],Sheet3!$A$4:$B$224,2,FALSE)</f>
        <v>0</v>
      </c>
      <c r="H2703" s="5" t="b">
        <f>Table1[[#This Row],[m15]]=VLOOKUP(Table1[[#This Row],[ym]],Sheet3!$A$4:$C$224,3,FALSE)</f>
        <v>0</v>
      </c>
      <c r="I2703" s="5">
        <f>IF(Table1[[#This Row],[day]]&gt;=2,Table1[[#This Row],[day]]-2,99)</f>
        <v>23</v>
      </c>
      <c r="J2703" s="5" t="b">
        <f>Table1[[#This Row],[n2]]=VLOOKUP(Table1[[#This Row],[ym]],Sheet3!$A$4:$D$224,4,FALSE)</f>
        <v>0</v>
      </c>
    </row>
    <row r="2704" spans="1:10" hidden="1" x14ac:dyDescent="0.75">
      <c r="A2704" s="1" t="s">
        <v>2705</v>
      </c>
      <c r="B2704">
        <v>159</v>
      </c>
      <c r="C2704">
        <v>123.389999</v>
      </c>
      <c r="D2704" t="str">
        <f t="shared" si="84"/>
        <v>2013-4</v>
      </c>
      <c r="E2704">
        <f t="shared" si="85"/>
        <v>26</v>
      </c>
      <c r="F2704">
        <v>11</v>
      </c>
      <c r="G2704" t="b">
        <f>Table1[[#This Row],[day]]=VLOOKUP(Table1[[#This Row],[ym]],Sheet3!$A$4:$B$224,2,FALSE)</f>
        <v>0</v>
      </c>
      <c r="H2704" s="5" t="b">
        <f>Table1[[#This Row],[m15]]=VLOOKUP(Table1[[#This Row],[ym]],Sheet3!$A$4:$C$224,3,FALSE)</f>
        <v>0</v>
      </c>
      <c r="I2704" s="5">
        <f>IF(Table1[[#This Row],[day]]&gt;=2,Table1[[#This Row],[day]]-2,99)</f>
        <v>24</v>
      </c>
      <c r="J2704" s="5" t="b">
        <f>Table1[[#This Row],[n2]]=VLOOKUP(Table1[[#This Row],[ym]],Sheet3!$A$4:$D$224,4,FALSE)</f>
        <v>0</v>
      </c>
    </row>
    <row r="2705" spans="1:10" hidden="1" x14ac:dyDescent="0.75">
      <c r="A2705" s="1" t="s">
        <v>2706</v>
      </c>
      <c r="B2705">
        <v>160.10000600000001</v>
      </c>
      <c r="C2705">
        <v>122.94000200000001</v>
      </c>
      <c r="D2705" t="str">
        <f t="shared" si="84"/>
        <v>2013-4</v>
      </c>
      <c r="E2705">
        <f t="shared" si="85"/>
        <v>29</v>
      </c>
      <c r="F2705">
        <v>14</v>
      </c>
      <c r="G2705" t="b">
        <f>Table1[[#This Row],[day]]=VLOOKUP(Table1[[#This Row],[ym]],Sheet3!$A$4:$B$224,2,FALSE)</f>
        <v>0</v>
      </c>
      <c r="H2705" s="5" t="b">
        <f>Table1[[#This Row],[m15]]=VLOOKUP(Table1[[#This Row],[ym]],Sheet3!$A$4:$C$224,3,FALSE)</f>
        <v>0</v>
      </c>
      <c r="I2705" s="5">
        <f>IF(Table1[[#This Row],[day]]&gt;=2,Table1[[#This Row],[day]]-2,99)</f>
        <v>27</v>
      </c>
      <c r="J2705" s="5" t="b">
        <f>Table1[[#This Row],[n2]]=VLOOKUP(Table1[[#This Row],[ym]],Sheet3!$A$4:$D$224,4,FALSE)</f>
        <v>0</v>
      </c>
    </row>
    <row r="2706" spans="1:10" hidden="1" x14ac:dyDescent="0.75">
      <c r="A2706" s="1" t="s">
        <v>2707</v>
      </c>
      <c r="B2706">
        <v>160.449997</v>
      </c>
      <c r="C2706">
        <v>123.010002</v>
      </c>
      <c r="D2706" t="str">
        <f t="shared" si="84"/>
        <v>2013-4</v>
      </c>
      <c r="E2706">
        <f t="shared" si="85"/>
        <v>30</v>
      </c>
      <c r="F2706">
        <v>15</v>
      </c>
      <c r="G2706" t="b">
        <f>Table1[[#This Row],[day]]=VLOOKUP(Table1[[#This Row],[ym]],Sheet3!$A$4:$B$224,2,FALSE)</f>
        <v>0</v>
      </c>
      <c r="H2706" s="5" t="b">
        <f>Table1[[#This Row],[m15]]=VLOOKUP(Table1[[#This Row],[ym]],Sheet3!$A$4:$C$224,3,FALSE)</f>
        <v>0</v>
      </c>
      <c r="I2706" s="5">
        <f>IF(Table1[[#This Row],[day]]&gt;=2,Table1[[#This Row],[day]]-2,99)</f>
        <v>28</v>
      </c>
      <c r="J2706" s="5" t="b">
        <f>Table1[[#This Row],[n2]]=VLOOKUP(Table1[[#This Row],[ym]],Sheet3!$A$4:$D$224,4,FALSE)</f>
        <v>0</v>
      </c>
    </row>
    <row r="2707" spans="1:10" hidden="1" x14ac:dyDescent="0.75">
      <c r="A2707" s="1" t="s">
        <v>2708</v>
      </c>
      <c r="B2707">
        <v>159.10000600000001</v>
      </c>
      <c r="C2707">
        <v>124.010002</v>
      </c>
      <c r="D2707" t="str">
        <f t="shared" si="84"/>
        <v>2013-5</v>
      </c>
      <c r="E2707">
        <f t="shared" si="85"/>
        <v>1</v>
      </c>
      <c r="F2707">
        <v>99</v>
      </c>
      <c r="G2707" t="b">
        <f>Table1[[#This Row],[day]]=VLOOKUP(Table1[[#This Row],[ym]],Sheet3!$A$4:$B$224,2,FALSE)</f>
        <v>1</v>
      </c>
      <c r="H2707" s="5" t="b">
        <f>Table1[[#This Row],[m15]]=VLOOKUP(Table1[[#This Row],[ym]],Sheet3!$A$4:$C$224,3,FALSE)</f>
        <v>0</v>
      </c>
      <c r="I2707" s="5">
        <f>IF(Table1[[#This Row],[day]]&gt;=2,Table1[[#This Row],[day]]-2,99)</f>
        <v>99</v>
      </c>
      <c r="J2707" s="5" t="b">
        <f>Table1[[#This Row],[n2]]=VLOOKUP(Table1[[#This Row],[ym]],Sheet3!$A$4:$D$224,4,FALSE)</f>
        <v>0</v>
      </c>
    </row>
    <row r="2708" spans="1:10" x14ac:dyDescent="0.75">
      <c r="A2708" s="1" t="s">
        <v>2709</v>
      </c>
      <c r="B2708">
        <v>160.53999300000001</v>
      </c>
      <c r="C2708">
        <v>123.849998</v>
      </c>
      <c r="D2708" t="str">
        <f t="shared" si="84"/>
        <v>2013-5</v>
      </c>
      <c r="E2708">
        <f t="shared" si="85"/>
        <v>2</v>
      </c>
      <c r="F2708">
        <v>99</v>
      </c>
      <c r="G2708" t="b">
        <f>Table1[[#This Row],[day]]=VLOOKUP(Table1[[#This Row],[ym]],Sheet3!$A$4:$B$224,2,FALSE)</f>
        <v>0</v>
      </c>
      <c r="H2708" s="5" t="b">
        <f>Table1[[#This Row],[m15]]=VLOOKUP(Table1[[#This Row],[ym]],Sheet3!$A$4:$C$224,3,FALSE)</f>
        <v>0</v>
      </c>
      <c r="I2708" s="5">
        <f>IF(Table1[[#This Row],[day]]&gt;=2,Table1[[#This Row],[day]]-2,99)</f>
        <v>0</v>
      </c>
      <c r="J2708" s="5" t="b">
        <f>Table1[[#This Row],[n2]]=VLOOKUP(Table1[[#This Row],[ym]],Sheet3!$A$4:$D$224,4,FALSE)</f>
        <v>1</v>
      </c>
    </row>
    <row r="2709" spans="1:10" hidden="1" x14ac:dyDescent="0.75">
      <c r="A2709" s="1" t="s">
        <v>2710</v>
      </c>
      <c r="B2709">
        <v>162.13000500000001</v>
      </c>
      <c r="C2709">
        <v>120.93</v>
      </c>
      <c r="D2709" t="str">
        <f t="shared" si="84"/>
        <v>2013-5</v>
      </c>
      <c r="E2709">
        <f t="shared" si="85"/>
        <v>3</v>
      </c>
      <c r="F2709">
        <v>99</v>
      </c>
      <c r="G2709" t="b">
        <f>Table1[[#This Row],[day]]=VLOOKUP(Table1[[#This Row],[ym]],Sheet3!$A$4:$B$224,2,FALSE)</f>
        <v>0</v>
      </c>
      <c r="H2709" s="5" t="b">
        <f>Table1[[#This Row],[m15]]=VLOOKUP(Table1[[#This Row],[ym]],Sheet3!$A$4:$C$224,3,FALSE)</f>
        <v>0</v>
      </c>
      <c r="I2709" s="5">
        <f>IF(Table1[[#This Row],[day]]&gt;=2,Table1[[#This Row],[day]]-2,99)</f>
        <v>1</v>
      </c>
      <c r="J2709" s="5" t="b">
        <f>Table1[[#This Row],[n2]]=VLOOKUP(Table1[[#This Row],[ym]],Sheet3!$A$4:$D$224,4,FALSE)</f>
        <v>0</v>
      </c>
    </row>
    <row r="2710" spans="1:10" hidden="1" x14ac:dyDescent="0.75">
      <c r="A2710" s="1" t="s">
        <v>2711</v>
      </c>
      <c r="B2710">
        <v>162.55999800000001</v>
      </c>
      <c r="C2710">
        <v>120.629997</v>
      </c>
      <c r="D2710" t="str">
        <f t="shared" si="84"/>
        <v>2013-5</v>
      </c>
      <c r="E2710">
        <f t="shared" si="85"/>
        <v>6</v>
      </c>
      <c r="F2710">
        <v>99</v>
      </c>
      <c r="G2710" t="b">
        <f>Table1[[#This Row],[day]]=VLOOKUP(Table1[[#This Row],[ym]],Sheet3!$A$4:$B$224,2,FALSE)</f>
        <v>0</v>
      </c>
      <c r="H2710" s="5" t="b">
        <f>Table1[[#This Row],[m15]]=VLOOKUP(Table1[[#This Row],[ym]],Sheet3!$A$4:$C$224,3,FALSE)</f>
        <v>0</v>
      </c>
      <c r="I2710" s="5">
        <f>IF(Table1[[#This Row],[day]]&gt;=2,Table1[[#This Row],[day]]-2,99)</f>
        <v>4</v>
      </c>
      <c r="J2710" s="5" t="b">
        <f>Table1[[#This Row],[n2]]=VLOOKUP(Table1[[#This Row],[ym]],Sheet3!$A$4:$D$224,4,FALSE)</f>
        <v>0</v>
      </c>
    </row>
    <row r="2711" spans="1:10" hidden="1" x14ac:dyDescent="0.75">
      <c r="A2711" s="1" t="s">
        <v>2712</v>
      </c>
      <c r="B2711">
        <v>163.38999899999999</v>
      </c>
      <c r="C2711">
        <v>120.160004</v>
      </c>
      <c r="D2711" t="str">
        <f t="shared" si="84"/>
        <v>2013-5</v>
      </c>
      <c r="E2711">
        <f t="shared" si="85"/>
        <v>7</v>
      </c>
      <c r="F2711">
        <v>99</v>
      </c>
      <c r="G2711" t="b">
        <f>Table1[[#This Row],[day]]=VLOOKUP(Table1[[#This Row],[ym]],Sheet3!$A$4:$B$224,2,FALSE)</f>
        <v>0</v>
      </c>
      <c r="H2711" s="5" t="b">
        <f>Table1[[#This Row],[m15]]=VLOOKUP(Table1[[#This Row],[ym]],Sheet3!$A$4:$C$224,3,FALSE)</f>
        <v>0</v>
      </c>
      <c r="I2711" s="5">
        <f>IF(Table1[[#This Row],[day]]&gt;=2,Table1[[#This Row],[day]]-2,99)</f>
        <v>5</v>
      </c>
      <c r="J2711" s="5" t="b">
        <f>Table1[[#This Row],[n2]]=VLOOKUP(Table1[[#This Row],[ym]],Sheet3!$A$4:$D$224,4,FALSE)</f>
        <v>0</v>
      </c>
    </row>
    <row r="2712" spans="1:10" hidden="1" x14ac:dyDescent="0.75">
      <c r="A2712" s="1" t="s">
        <v>2713</v>
      </c>
      <c r="B2712">
        <v>164.16000399999999</v>
      </c>
      <c r="C2712">
        <v>120.349998</v>
      </c>
      <c r="D2712" t="str">
        <f t="shared" si="84"/>
        <v>2013-5</v>
      </c>
      <c r="E2712">
        <f t="shared" si="85"/>
        <v>8</v>
      </c>
      <c r="F2712">
        <v>99</v>
      </c>
      <c r="G2712" t="b">
        <f>Table1[[#This Row],[day]]=VLOOKUP(Table1[[#This Row],[ym]],Sheet3!$A$4:$B$224,2,FALSE)</f>
        <v>0</v>
      </c>
      <c r="H2712" s="5" t="b">
        <f>Table1[[#This Row],[m15]]=VLOOKUP(Table1[[#This Row],[ym]],Sheet3!$A$4:$C$224,3,FALSE)</f>
        <v>0</v>
      </c>
      <c r="I2712" s="5">
        <f>IF(Table1[[#This Row],[day]]&gt;=2,Table1[[#This Row],[day]]-2,99)</f>
        <v>6</v>
      </c>
      <c r="J2712" s="5" t="b">
        <f>Table1[[#This Row],[n2]]=VLOOKUP(Table1[[#This Row],[ym]],Sheet3!$A$4:$D$224,4,FALSE)</f>
        <v>0</v>
      </c>
    </row>
    <row r="2713" spans="1:10" hidden="1" x14ac:dyDescent="0.75">
      <c r="A2713" s="1" t="s">
        <v>2714</v>
      </c>
      <c r="B2713">
        <v>163.720001</v>
      </c>
      <c r="C2713">
        <v>120.040001</v>
      </c>
      <c r="D2713" t="str">
        <f t="shared" si="84"/>
        <v>2013-5</v>
      </c>
      <c r="E2713">
        <f t="shared" si="85"/>
        <v>9</v>
      </c>
      <c r="F2713">
        <v>99</v>
      </c>
      <c r="G2713" t="b">
        <f>Table1[[#This Row],[day]]=VLOOKUP(Table1[[#This Row],[ym]],Sheet3!$A$4:$B$224,2,FALSE)</f>
        <v>0</v>
      </c>
      <c r="H2713" s="5" t="b">
        <f>Table1[[#This Row],[m15]]=VLOOKUP(Table1[[#This Row],[ym]],Sheet3!$A$4:$C$224,3,FALSE)</f>
        <v>0</v>
      </c>
      <c r="I2713" s="5">
        <f>IF(Table1[[#This Row],[day]]&gt;=2,Table1[[#This Row],[day]]-2,99)</f>
        <v>7</v>
      </c>
      <c r="J2713" s="5" t="b">
        <f>Table1[[#This Row],[n2]]=VLOOKUP(Table1[[#This Row],[ym]],Sheet3!$A$4:$D$224,4,FALSE)</f>
        <v>0</v>
      </c>
    </row>
    <row r="2714" spans="1:10" hidden="1" x14ac:dyDescent="0.75">
      <c r="A2714" s="1" t="s">
        <v>2715</v>
      </c>
      <c r="B2714">
        <v>164.229996</v>
      </c>
      <c r="C2714">
        <v>118.75</v>
      </c>
      <c r="D2714" t="str">
        <f t="shared" si="84"/>
        <v>2013-5</v>
      </c>
      <c r="E2714">
        <f t="shared" si="85"/>
        <v>10</v>
      </c>
      <c r="F2714">
        <v>99</v>
      </c>
      <c r="G2714" t="b">
        <f>Table1[[#This Row],[day]]=VLOOKUP(Table1[[#This Row],[ym]],Sheet3!$A$4:$B$224,2,FALSE)</f>
        <v>0</v>
      </c>
      <c r="H2714" s="5" t="b">
        <f>Table1[[#This Row],[m15]]=VLOOKUP(Table1[[#This Row],[ym]],Sheet3!$A$4:$C$224,3,FALSE)</f>
        <v>0</v>
      </c>
      <c r="I2714" s="5">
        <f>IF(Table1[[#This Row],[day]]&gt;=2,Table1[[#This Row],[day]]-2,99)</f>
        <v>8</v>
      </c>
      <c r="J2714" s="5" t="b">
        <f>Table1[[#This Row],[n2]]=VLOOKUP(Table1[[#This Row],[ym]],Sheet3!$A$4:$D$224,4,FALSE)</f>
        <v>0</v>
      </c>
    </row>
    <row r="2715" spans="1:10" hidden="1" x14ac:dyDescent="0.75">
      <c r="A2715" s="1" t="s">
        <v>2716</v>
      </c>
      <c r="B2715">
        <v>164.36999499999999</v>
      </c>
      <c r="C2715">
        <v>117.839996</v>
      </c>
      <c r="D2715" t="str">
        <f t="shared" si="84"/>
        <v>2013-5</v>
      </c>
      <c r="E2715">
        <f t="shared" si="85"/>
        <v>13</v>
      </c>
      <c r="F2715">
        <v>99</v>
      </c>
      <c r="G2715" t="b">
        <f>Table1[[#This Row],[day]]=VLOOKUP(Table1[[#This Row],[ym]],Sheet3!$A$4:$B$224,2,FALSE)</f>
        <v>0</v>
      </c>
      <c r="H2715" s="5" t="b">
        <f>Table1[[#This Row],[m15]]=VLOOKUP(Table1[[#This Row],[ym]],Sheet3!$A$4:$C$224,3,FALSE)</f>
        <v>0</v>
      </c>
      <c r="I2715" s="5">
        <f>IF(Table1[[#This Row],[day]]&gt;=2,Table1[[#This Row],[day]]-2,99)</f>
        <v>11</v>
      </c>
      <c r="J2715" s="5" t="b">
        <f>Table1[[#This Row],[n2]]=VLOOKUP(Table1[[#This Row],[ym]],Sheet3!$A$4:$D$224,4,FALSE)</f>
        <v>0</v>
      </c>
    </row>
    <row r="2716" spans="1:10" hidden="1" x14ac:dyDescent="0.75">
      <c r="A2716" s="1" t="s">
        <v>2717</v>
      </c>
      <c r="B2716">
        <v>166.13000500000001</v>
      </c>
      <c r="C2716">
        <v>116.55999799999999</v>
      </c>
      <c r="D2716" t="str">
        <f t="shared" si="84"/>
        <v>2013-5</v>
      </c>
      <c r="E2716">
        <f t="shared" si="85"/>
        <v>14</v>
      </c>
      <c r="F2716">
        <v>99</v>
      </c>
      <c r="G2716" t="b">
        <f>Table1[[#This Row],[day]]=VLOOKUP(Table1[[#This Row],[ym]],Sheet3!$A$4:$B$224,2,FALSE)</f>
        <v>0</v>
      </c>
      <c r="H2716" s="5" t="b">
        <f>Table1[[#This Row],[m15]]=VLOOKUP(Table1[[#This Row],[ym]],Sheet3!$A$4:$C$224,3,FALSE)</f>
        <v>0</v>
      </c>
      <c r="I2716" s="5">
        <f>IF(Table1[[#This Row],[day]]&gt;=2,Table1[[#This Row],[day]]-2,99)</f>
        <v>12</v>
      </c>
      <c r="J2716" s="5" t="b">
        <f>Table1[[#This Row],[n2]]=VLOOKUP(Table1[[#This Row],[ym]],Sheet3!$A$4:$D$224,4,FALSE)</f>
        <v>0</v>
      </c>
    </row>
    <row r="2717" spans="1:10" hidden="1" x14ac:dyDescent="0.75">
      <c r="A2717" s="1" t="s">
        <v>2718</v>
      </c>
      <c r="B2717">
        <v>166.970001</v>
      </c>
      <c r="C2717">
        <v>117.339996</v>
      </c>
      <c r="D2717" t="str">
        <f t="shared" si="84"/>
        <v>2013-5</v>
      </c>
      <c r="E2717">
        <f t="shared" si="85"/>
        <v>15</v>
      </c>
      <c r="F2717">
        <v>99</v>
      </c>
      <c r="G2717" t="b">
        <f>Table1[[#This Row],[day]]=VLOOKUP(Table1[[#This Row],[ym]],Sheet3!$A$4:$B$224,2,FALSE)</f>
        <v>0</v>
      </c>
      <c r="H2717" s="5" t="b">
        <f>Table1[[#This Row],[m15]]=VLOOKUP(Table1[[#This Row],[ym]],Sheet3!$A$4:$C$224,3,FALSE)</f>
        <v>0</v>
      </c>
      <c r="I2717" s="5">
        <f>IF(Table1[[#This Row],[day]]&gt;=2,Table1[[#This Row],[day]]-2,99)</f>
        <v>13</v>
      </c>
      <c r="J2717" s="5" t="b">
        <f>Table1[[#This Row],[n2]]=VLOOKUP(Table1[[#This Row],[ym]],Sheet3!$A$4:$D$224,4,FALSE)</f>
        <v>0</v>
      </c>
    </row>
    <row r="2718" spans="1:10" hidden="1" x14ac:dyDescent="0.75">
      <c r="A2718" s="1" t="s">
        <v>2719</v>
      </c>
      <c r="B2718">
        <v>166.16999799999999</v>
      </c>
      <c r="C2718">
        <v>118.55999799999999</v>
      </c>
      <c r="D2718" t="str">
        <f t="shared" si="84"/>
        <v>2013-5</v>
      </c>
      <c r="E2718">
        <f t="shared" si="85"/>
        <v>16</v>
      </c>
      <c r="F2718">
        <v>1</v>
      </c>
      <c r="G2718" t="b">
        <f>Table1[[#This Row],[day]]=VLOOKUP(Table1[[#This Row],[ym]],Sheet3!$A$4:$B$224,2,FALSE)</f>
        <v>0</v>
      </c>
      <c r="H2718" s="5" t="b">
        <f>Table1[[#This Row],[m15]]=VLOOKUP(Table1[[#This Row],[ym]],Sheet3!$A$4:$C$224,3,FALSE)</f>
        <v>1</v>
      </c>
      <c r="I2718" s="5">
        <f>IF(Table1[[#This Row],[day]]&gt;=2,Table1[[#This Row],[day]]-2,99)</f>
        <v>14</v>
      </c>
      <c r="J2718" s="5" t="b">
        <f>Table1[[#This Row],[n2]]=VLOOKUP(Table1[[#This Row],[ym]],Sheet3!$A$4:$D$224,4,FALSE)</f>
        <v>0</v>
      </c>
    </row>
    <row r="2719" spans="1:10" hidden="1" x14ac:dyDescent="0.75">
      <c r="A2719" s="1" t="s">
        <v>2720</v>
      </c>
      <c r="B2719">
        <v>167.800003</v>
      </c>
      <c r="C2719">
        <v>117.05999799999999</v>
      </c>
      <c r="D2719" t="str">
        <f t="shared" si="84"/>
        <v>2013-5</v>
      </c>
      <c r="E2719">
        <f t="shared" si="85"/>
        <v>17</v>
      </c>
      <c r="F2719">
        <v>2</v>
      </c>
      <c r="G2719" t="b">
        <f>Table1[[#This Row],[day]]=VLOOKUP(Table1[[#This Row],[ym]],Sheet3!$A$4:$B$224,2,FALSE)</f>
        <v>0</v>
      </c>
      <c r="H2719" s="5" t="b">
        <f>Table1[[#This Row],[m15]]=VLOOKUP(Table1[[#This Row],[ym]],Sheet3!$A$4:$C$224,3,FALSE)</f>
        <v>0</v>
      </c>
      <c r="I2719" s="5">
        <f>IF(Table1[[#This Row],[day]]&gt;=2,Table1[[#This Row],[day]]-2,99)</f>
        <v>15</v>
      </c>
      <c r="J2719" s="5" t="b">
        <f>Table1[[#This Row],[n2]]=VLOOKUP(Table1[[#This Row],[ym]],Sheet3!$A$4:$D$224,4,FALSE)</f>
        <v>0</v>
      </c>
    </row>
    <row r="2720" spans="1:10" hidden="1" x14ac:dyDescent="0.75">
      <c r="A2720" s="1" t="s">
        <v>2721</v>
      </c>
      <c r="B2720">
        <v>167.83999600000001</v>
      </c>
      <c r="C2720">
        <v>116.91999800000001</v>
      </c>
      <c r="D2720" t="str">
        <f t="shared" si="84"/>
        <v>2013-5</v>
      </c>
      <c r="E2720">
        <f t="shared" si="85"/>
        <v>20</v>
      </c>
      <c r="F2720">
        <v>5</v>
      </c>
      <c r="G2720" t="b">
        <f>Table1[[#This Row],[day]]=VLOOKUP(Table1[[#This Row],[ym]],Sheet3!$A$4:$B$224,2,FALSE)</f>
        <v>0</v>
      </c>
      <c r="H2720" s="5" t="b">
        <f>Table1[[#This Row],[m15]]=VLOOKUP(Table1[[#This Row],[ym]],Sheet3!$A$4:$C$224,3,FALSE)</f>
        <v>0</v>
      </c>
      <c r="I2720" s="5">
        <f>IF(Table1[[#This Row],[day]]&gt;=2,Table1[[#This Row],[day]]-2,99)</f>
        <v>18</v>
      </c>
      <c r="J2720" s="5" t="b">
        <f>Table1[[#This Row],[n2]]=VLOOKUP(Table1[[#This Row],[ym]],Sheet3!$A$4:$D$224,4,FALSE)</f>
        <v>0</v>
      </c>
    </row>
    <row r="2721" spans="1:10" hidden="1" x14ac:dyDescent="0.75">
      <c r="A2721" s="1" t="s">
        <v>2722</v>
      </c>
      <c r="B2721">
        <v>168.050003</v>
      </c>
      <c r="C2721">
        <v>117.839996</v>
      </c>
      <c r="D2721" t="str">
        <f t="shared" si="84"/>
        <v>2013-5</v>
      </c>
      <c r="E2721">
        <f t="shared" si="85"/>
        <v>21</v>
      </c>
      <c r="F2721">
        <v>6</v>
      </c>
      <c r="G2721" t="b">
        <f>Table1[[#This Row],[day]]=VLOOKUP(Table1[[#This Row],[ym]],Sheet3!$A$4:$B$224,2,FALSE)</f>
        <v>0</v>
      </c>
      <c r="H2721" s="5" t="b">
        <f>Table1[[#This Row],[m15]]=VLOOKUP(Table1[[#This Row],[ym]],Sheet3!$A$4:$C$224,3,FALSE)</f>
        <v>0</v>
      </c>
      <c r="I2721" s="5">
        <f>IF(Table1[[#This Row],[day]]&gt;=2,Table1[[#This Row],[day]]-2,99)</f>
        <v>19</v>
      </c>
      <c r="J2721" s="5" t="b">
        <f>Table1[[#This Row],[n2]]=VLOOKUP(Table1[[#This Row],[ym]],Sheet3!$A$4:$D$224,4,FALSE)</f>
        <v>0</v>
      </c>
    </row>
    <row r="2722" spans="1:10" hidden="1" x14ac:dyDescent="0.75">
      <c r="A2722" s="1" t="s">
        <v>2723</v>
      </c>
      <c r="B2722">
        <v>166.78999300000001</v>
      </c>
      <c r="C2722">
        <v>116.089996</v>
      </c>
      <c r="D2722" t="str">
        <f t="shared" si="84"/>
        <v>2013-5</v>
      </c>
      <c r="E2722">
        <f t="shared" si="85"/>
        <v>22</v>
      </c>
      <c r="F2722">
        <v>7</v>
      </c>
      <c r="G2722" t="b">
        <f>Table1[[#This Row],[day]]=VLOOKUP(Table1[[#This Row],[ym]],Sheet3!$A$4:$B$224,2,FALSE)</f>
        <v>0</v>
      </c>
      <c r="H2722" s="5" t="b">
        <f>Table1[[#This Row],[m15]]=VLOOKUP(Table1[[#This Row],[ym]],Sheet3!$A$4:$C$224,3,FALSE)</f>
        <v>0</v>
      </c>
      <c r="I2722" s="5">
        <f>IF(Table1[[#This Row],[day]]&gt;=2,Table1[[#This Row],[day]]-2,99)</f>
        <v>20</v>
      </c>
      <c r="J2722" s="5" t="b">
        <f>Table1[[#This Row],[n2]]=VLOOKUP(Table1[[#This Row],[ym]],Sheet3!$A$4:$D$224,4,FALSE)</f>
        <v>0</v>
      </c>
    </row>
    <row r="2723" spans="1:10" hidden="1" x14ac:dyDescent="0.75">
      <c r="A2723" s="1" t="s">
        <v>2724</v>
      </c>
      <c r="B2723">
        <v>166.300003</v>
      </c>
      <c r="C2723">
        <v>116.639999</v>
      </c>
      <c r="D2723" t="str">
        <f t="shared" si="84"/>
        <v>2013-5</v>
      </c>
      <c r="E2723">
        <f t="shared" si="85"/>
        <v>23</v>
      </c>
      <c r="F2723">
        <v>8</v>
      </c>
      <c r="G2723" t="b">
        <f>Table1[[#This Row],[day]]=VLOOKUP(Table1[[#This Row],[ym]],Sheet3!$A$4:$B$224,2,FALSE)</f>
        <v>0</v>
      </c>
      <c r="H2723" s="5" t="b">
        <f>Table1[[#This Row],[m15]]=VLOOKUP(Table1[[#This Row],[ym]],Sheet3!$A$4:$C$224,3,FALSE)</f>
        <v>0</v>
      </c>
      <c r="I2723" s="5">
        <f>IF(Table1[[#This Row],[day]]&gt;=2,Table1[[#This Row],[day]]-2,99)</f>
        <v>21</v>
      </c>
      <c r="J2723" s="5" t="b">
        <f>Table1[[#This Row],[n2]]=VLOOKUP(Table1[[#This Row],[ym]],Sheet3!$A$4:$D$224,4,FALSE)</f>
        <v>0</v>
      </c>
    </row>
    <row r="2724" spans="1:10" hidden="1" x14ac:dyDescent="0.75">
      <c r="A2724" s="1" t="s">
        <v>2725</v>
      </c>
      <c r="B2724">
        <v>166.14999399999999</v>
      </c>
      <c r="C2724">
        <v>116.800003</v>
      </c>
      <c r="D2724" t="str">
        <f t="shared" si="84"/>
        <v>2013-5</v>
      </c>
      <c r="E2724">
        <f t="shared" si="85"/>
        <v>24</v>
      </c>
      <c r="F2724">
        <v>9</v>
      </c>
      <c r="G2724" t="b">
        <f>Table1[[#This Row],[day]]=VLOOKUP(Table1[[#This Row],[ym]],Sheet3!$A$4:$B$224,2,FALSE)</f>
        <v>0</v>
      </c>
      <c r="H2724" s="5" t="b">
        <f>Table1[[#This Row],[m15]]=VLOOKUP(Table1[[#This Row],[ym]],Sheet3!$A$4:$C$224,3,FALSE)</f>
        <v>0</v>
      </c>
      <c r="I2724" s="5">
        <f>IF(Table1[[#This Row],[day]]&gt;=2,Table1[[#This Row],[day]]-2,99)</f>
        <v>22</v>
      </c>
      <c r="J2724" s="5" t="b">
        <f>Table1[[#This Row],[n2]]=VLOOKUP(Table1[[#This Row],[ym]],Sheet3!$A$4:$D$224,4,FALSE)</f>
        <v>0</v>
      </c>
    </row>
    <row r="2725" spans="1:10" hidden="1" x14ac:dyDescent="0.75">
      <c r="A2725" s="1" t="s">
        <v>2726</v>
      </c>
      <c r="B2725">
        <v>167.16999799999999</v>
      </c>
      <c r="C2725">
        <v>113.839996</v>
      </c>
      <c r="D2725" t="str">
        <f t="shared" si="84"/>
        <v>2013-5</v>
      </c>
      <c r="E2725">
        <f t="shared" si="85"/>
        <v>28</v>
      </c>
      <c r="F2725">
        <v>13</v>
      </c>
      <c r="G2725" t="b">
        <f>Table1[[#This Row],[day]]=VLOOKUP(Table1[[#This Row],[ym]],Sheet3!$A$4:$B$224,2,FALSE)</f>
        <v>0</v>
      </c>
      <c r="H2725" s="5" t="b">
        <f>Table1[[#This Row],[m15]]=VLOOKUP(Table1[[#This Row],[ym]],Sheet3!$A$4:$C$224,3,FALSE)</f>
        <v>0</v>
      </c>
      <c r="I2725" s="5">
        <f>IF(Table1[[#This Row],[day]]&gt;=2,Table1[[#This Row],[day]]-2,99)</f>
        <v>26</v>
      </c>
      <c r="J2725" s="5" t="b">
        <f>Table1[[#This Row],[n2]]=VLOOKUP(Table1[[#This Row],[ym]],Sheet3!$A$4:$D$224,4,FALSE)</f>
        <v>0</v>
      </c>
    </row>
    <row r="2726" spans="1:10" hidden="1" x14ac:dyDescent="0.75">
      <c r="A2726" s="1" t="s">
        <v>2727</v>
      </c>
      <c r="B2726">
        <v>166.03999300000001</v>
      </c>
      <c r="C2726">
        <v>115.120003</v>
      </c>
      <c r="D2726" t="str">
        <f t="shared" si="84"/>
        <v>2013-5</v>
      </c>
      <c r="E2726">
        <f t="shared" si="85"/>
        <v>29</v>
      </c>
      <c r="F2726">
        <v>14</v>
      </c>
      <c r="G2726" t="b">
        <f>Table1[[#This Row],[day]]=VLOOKUP(Table1[[#This Row],[ym]],Sheet3!$A$4:$B$224,2,FALSE)</f>
        <v>0</v>
      </c>
      <c r="H2726" s="5" t="b">
        <f>Table1[[#This Row],[m15]]=VLOOKUP(Table1[[#This Row],[ym]],Sheet3!$A$4:$C$224,3,FALSE)</f>
        <v>0</v>
      </c>
      <c r="I2726" s="5">
        <f>IF(Table1[[#This Row],[day]]&gt;=2,Table1[[#This Row],[day]]-2,99)</f>
        <v>27</v>
      </c>
      <c r="J2726" s="5" t="b">
        <f>Table1[[#This Row],[n2]]=VLOOKUP(Table1[[#This Row],[ym]],Sheet3!$A$4:$D$224,4,FALSE)</f>
        <v>0</v>
      </c>
    </row>
    <row r="2727" spans="1:10" hidden="1" x14ac:dyDescent="0.75">
      <c r="A2727" s="1" t="s">
        <v>2728</v>
      </c>
      <c r="B2727">
        <v>166.699997</v>
      </c>
      <c r="C2727">
        <v>114.839996</v>
      </c>
      <c r="D2727" t="str">
        <f t="shared" si="84"/>
        <v>2013-5</v>
      </c>
      <c r="E2727">
        <f t="shared" si="85"/>
        <v>30</v>
      </c>
      <c r="F2727">
        <v>15</v>
      </c>
      <c r="G2727" t="b">
        <f>Table1[[#This Row],[day]]=VLOOKUP(Table1[[#This Row],[ym]],Sheet3!$A$4:$B$224,2,FALSE)</f>
        <v>0</v>
      </c>
      <c r="H2727" s="5" t="b">
        <f>Table1[[#This Row],[m15]]=VLOOKUP(Table1[[#This Row],[ym]],Sheet3!$A$4:$C$224,3,FALSE)</f>
        <v>0</v>
      </c>
      <c r="I2727" s="5">
        <f>IF(Table1[[#This Row],[day]]&gt;=2,Table1[[#This Row],[day]]-2,99)</f>
        <v>28</v>
      </c>
      <c r="J2727" s="5" t="b">
        <f>Table1[[#This Row],[n2]]=VLOOKUP(Table1[[#This Row],[ym]],Sheet3!$A$4:$D$224,4,FALSE)</f>
        <v>0</v>
      </c>
    </row>
    <row r="2728" spans="1:10" hidden="1" x14ac:dyDescent="0.75">
      <c r="A2728" s="1" t="s">
        <v>2729</v>
      </c>
      <c r="B2728">
        <v>164.300003</v>
      </c>
      <c r="C2728">
        <v>114.449997</v>
      </c>
      <c r="D2728" t="str">
        <f t="shared" si="84"/>
        <v>2013-5</v>
      </c>
      <c r="E2728">
        <f t="shared" si="85"/>
        <v>31</v>
      </c>
      <c r="F2728">
        <v>16</v>
      </c>
      <c r="G2728" t="b">
        <f>Table1[[#This Row],[day]]=VLOOKUP(Table1[[#This Row],[ym]],Sheet3!$A$4:$B$224,2,FALSE)</f>
        <v>0</v>
      </c>
      <c r="H2728" s="5" t="b">
        <f>Table1[[#This Row],[m15]]=VLOOKUP(Table1[[#This Row],[ym]],Sheet3!$A$4:$C$224,3,FALSE)</f>
        <v>0</v>
      </c>
      <c r="I2728" s="5">
        <f>IF(Table1[[#This Row],[day]]&gt;=2,Table1[[#This Row],[day]]-2,99)</f>
        <v>29</v>
      </c>
      <c r="J2728" s="5" t="b">
        <f>Table1[[#This Row],[n2]]=VLOOKUP(Table1[[#This Row],[ym]],Sheet3!$A$4:$D$224,4,FALSE)</f>
        <v>0</v>
      </c>
    </row>
    <row r="2729" spans="1:10" x14ac:dyDescent="0.75">
      <c r="A2729" s="1" t="s">
        <v>2730</v>
      </c>
      <c r="B2729">
        <v>165.16999799999999</v>
      </c>
      <c r="C2729">
        <v>114.779999</v>
      </c>
      <c r="D2729" t="str">
        <f t="shared" si="84"/>
        <v>2013-6</v>
      </c>
      <c r="E2729">
        <f t="shared" si="85"/>
        <v>3</v>
      </c>
      <c r="F2729">
        <v>99</v>
      </c>
      <c r="G2729" t="b">
        <f>Table1[[#This Row],[day]]=VLOOKUP(Table1[[#This Row],[ym]],Sheet3!$A$4:$B$224,2,FALSE)</f>
        <v>1</v>
      </c>
      <c r="H2729" s="5" t="b">
        <f>Table1[[#This Row],[m15]]=VLOOKUP(Table1[[#This Row],[ym]],Sheet3!$A$4:$C$224,3,FALSE)</f>
        <v>0</v>
      </c>
      <c r="I2729" s="5">
        <f>IF(Table1[[#This Row],[day]]&gt;=2,Table1[[#This Row],[day]]-2,99)</f>
        <v>1</v>
      </c>
      <c r="J2729" s="5" t="b">
        <f>Table1[[#This Row],[n2]]=VLOOKUP(Table1[[#This Row],[ym]],Sheet3!$A$4:$D$224,4,FALSE)</f>
        <v>1</v>
      </c>
    </row>
    <row r="2730" spans="1:10" hidden="1" x14ac:dyDescent="0.75">
      <c r="A2730" s="1" t="s">
        <v>2731</v>
      </c>
      <c r="B2730">
        <v>164.41999799999999</v>
      </c>
      <c r="C2730">
        <v>113.720001</v>
      </c>
      <c r="D2730" t="str">
        <f t="shared" si="84"/>
        <v>2013-6</v>
      </c>
      <c r="E2730">
        <f t="shared" si="85"/>
        <v>4</v>
      </c>
      <c r="F2730">
        <v>99</v>
      </c>
      <c r="G2730" t="b">
        <f>Table1[[#This Row],[day]]=VLOOKUP(Table1[[#This Row],[ym]],Sheet3!$A$4:$B$224,2,FALSE)</f>
        <v>0</v>
      </c>
      <c r="H2730" s="5" t="b">
        <f>Table1[[#This Row],[m15]]=VLOOKUP(Table1[[#This Row],[ym]],Sheet3!$A$4:$C$224,3,FALSE)</f>
        <v>0</v>
      </c>
      <c r="I2730" s="5">
        <f>IF(Table1[[#This Row],[day]]&gt;=2,Table1[[#This Row],[day]]-2,99)</f>
        <v>2</v>
      </c>
      <c r="J2730" s="5" t="b">
        <f>Table1[[#This Row],[n2]]=VLOOKUP(Table1[[#This Row],[ym]],Sheet3!$A$4:$D$224,4,FALSE)</f>
        <v>0</v>
      </c>
    </row>
    <row r="2731" spans="1:10" hidden="1" x14ac:dyDescent="0.75">
      <c r="A2731" s="1" t="s">
        <v>2732</v>
      </c>
      <c r="B2731">
        <v>162.03999300000001</v>
      </c>
      <c r="C2731">
        <v>115.290001</v>
      </c>
      <c r="D2731" t="str">
        <f t="shared" si="84"/>
        <v>2013-6</v>
      </c>
      <c r="E2731">
        <f t="shared" si="85"/>
        <v>5</v>
      </c>
      <c r="F2731">
        <v>99</v>
      </c>
      <c r="G2731" t="b">
        <f>Table1[[#This Row],[day]]=VLOOKUP(Table1[[#This Row],[ym]],Sheet3!$A$4:$B$224,2,FALSE)</f>
        <v>0</v>
      </c>
      <c r="H2731" s="5" t="b">
        <f>Table1[[#This Row],[m15]]=VLOOKUP(Table1[[#This Row],[ym]],Sheet3!$A$4:$C$224,3,FALSE)</f>
        <v>0</v>
      </c>
      <c r="I2731" s="5">
        <f>IF(Table1[[#This Row],[day]]&gt;=2,Table1[[#This Row],[day]]-2,99)</f>
        <v>3</v>
      </c>
      <c r="J2731" s="5" t="b">
        <f>Table1[[#This Row],[n2]]=VLOOKUP(Table1[[#This Row],[ym]],Sheet3!$A$4:$D$224,4,FALSE)</f>
        <v>0</v>
      </c>
    </row>
    <row r="2732" spans="1:10" hidden="1" x14ac:dyDescent="0.75">
      <c r="A2732" s="1" t="s">
        <v>2733</v>
      </c>
      <c r="B2732">
        <v>163.520004</v>
      </c>
      <c r="C2732">
        <v>115.220001</v>
      </c>
      <c r="D2732" t="str">
        <f t="shared" si="84"/>
        <v>2013-6</v>
      </c>
      <c r="E2732">
        <f t="shared" si="85"/>
        <v>6</v>
      </c>
      <c r="F2732">
        <v>99</v>
      </c>
      <c r="G2732" t="b">
        <f>Table1[[#This Row],[day]]=VLOOKUP(Table1[[#This Row],[ym]],Sheet3!$A$4:$B$224,2,FALSE)</f>
        <v>0</v>
      </c>
      <c r="H2732" s="5" t="b">
        <f>Table1[[#This Row],[m15]]=VLOOKUP(Table1[[#This Row],[ym]],Sheet3!$A$4:$C$224,3,FALSE)</f>
        <v>0</v>
      </c>
      <c r="I2732" s="5">
        <f>IF(Table1[[#This Row],[day]]&gt;=2,Table1[[#This Row],[day]]-2,99)</f>
        <v>4</v>
      </c>
      <c r="J2732" s="5" t="b">
        <f>Table1[[#This Row],[n2]]=VLOOKUP(Table1[[#This Row],[ym]],Sheet3!$A$4:$D$224,4,FALSE)</f>
        <v>0</v>
      </c>
    </row>
    <row r="2733" spans="1:10" hidden="1" x14ac:dyDescent="0.75">
      <c r="A2733" s="1" t="s">
        <v>2734</v>
      </c>
      <c r="B2733">
        <v>165.61999499999999</v>
      </c>
      <c r="C2733">
        <v>113.160004</v>
      </c>
      <c r="D2733" t="str">
        <f t="shared" si="84"/>
        <v>2013-6</v>
      </c>
      <c r="E2733">
        <f t="shared" si="85"/>
        <v>7</v>
      </c>
      <c r="F2733">
        <v>99</v>
      </c>
      <c r="G2733" t="b">
        <f>Table1[[#This Row],[day]]=VLOOKUP(Table1[[#This Row],[ym]],Sheet3!$A$4:$B$224,2,FALSE)</f>
        <v>0</v>
      </c>
      <c r="H2733" s="5" t="b">
        <f>Table1[[#This Row],[m15]]=VLOOKUP(Table1[[#This Row],[ym]],Sheet3!$A$4:$C$224,3,FALSE)</f>
        <v>0</v>
      </c>
      <c r="I2733" s="5">
        <f>IF(Table1[[#This Row],[day]]&gt;=2,Table1[[#This Row],[day]]-2,99)</f>
        <v>5</v>
      </c>
      <c r="J2733" s="5" t="b">
        <f>Table1[[#This Row],[n2]]=VLOOKUP(Table1[[#This Row],[ym]],Sheet3!$A$4:$D$224,4,FALSE)</f>
        <v>0</v>
      </c>
    </row>
    <row r="2734" spans="1:10" hidden="1" x14ac:dyDescent="0.75">
      <c r="A2734" s="1" t="s">
        <v>2735</v>
      </c>
      <c r="B2734">
        <v>165.60000600000001</v>
      </c>
      <c r="C2734">
        <v>112.620003</v>
      </c>
      <c r="D2734" t="str">
        <f t="shared" si="84"/>
        <v>2013-6</v>
      </c>
      <c r="E2734">
        <f t="shared" si="85"/>
        <v>10</v>
      </c>
      <c r="F2734">
        <v>99</v>
      </c>
      <c r="G2734" t="b">
        <f>Table1[[#This Row],[day]]=VLOOKUP(Table1[[#This Row],[ym]],Sheet3!$A$4:$B$224,2,FALSE)</f>
        <v>0</v>
      </c>
      <c r="H2734" s="5" t="b">
        <f>Table1[[#This Row],[m15]]=VLOOKUP(Table1[[#This Row],[ym]],Sheet3!$A$4:$C$224,3,FALSE)</f>
        <v>0</v>
      </c>
      <c r="I2734" s="5">
        <f>IF(Table1[[#This Row],[day]]&gt;=2,Table1[[#This Row],[day]]-2,99)</f>
        <v>8</v>
      </c>
      <c r="J2734" s="5" t="b">
        <f>Table1[[#This Row],[n2]]=VLOOKUP(Table1[[#This Row],[ym]],Sheet3!$A$4:$D$224,4,FALSE)</f>
        <v>0</v>
      </c>
    </row>
    <row r="2735" spans="1:10" hidden="1" x14ac:dyDescent="0.75">
      <c r="A2735" s="1" t="s">
        <v>2736</v>
      </c>
      <c r="B2735">
        <v>163.970001</v>
      </c>
      <c r="C2735">
        <v>113.959999</v>
      </c>
      <c r="D2735" t="str">
        <f t="shared" si="84"/>
        <v>2013-6</v>
      </c>
      <c r="E2735">
        <f t="shared" si="85"/>
        <v>11</v>
      </c>
      <c r="F2735">
        <v>99</v>
      </c>
      <c r="G2735" t="b">
        <f>Table1[[#This Row],[day]]=VLOOKUP(Table1[[#This Row],[ym]],Sheet3!$A$4:$B$224,2,FALSE)</f>
        <v>0</v>
      </c>
      <c r="H2735" s="5" t="b">
        <f>Table1[[#This Row],[m15]]=VLOOKUP(Table1[[#This Row],[ym]],Sheet3!$A$4:$C$224,3,FALSE)</f>
        <v>0</v>
      </c>
      <c r="I2735" s="5">
        <f>IF(Table1[[#This Row],[day]]&gt;=2,Table1[[#This Row],[day]]-2,99)</f>
        <v>9</v>
      </c>
      <c r="J2735" s="5" t="b">
        <f>Table1[[#This Row],[n2]]=VLOOKUP(Table1[[#This Row],[ym]],Sheet3!$A$4:$D$224,4,FALSE)</f>
        <v>0</v>
      </c>
    </row>
    <row r="2736" spans="1:10" hidden="1" x14ac:dyDescent="0.75">
      <c r="A2736" s="1" t="s">
        <v>2737</v>
      </c>
      <c r="B2736">
        <v>162.60000600000001</v>
      </c>
      <c r="C2736">
        <v>112.33000199999999</v>
      </c>
      <c r="D2736" t="str">
        <f t="shared" si="84"/>
        <v>2013-6</v>
      </c>
      <c r="E2736">
        <f t="shared" si="85"/>
        <v>12</v>
      </c>
      <c r="F2736">
        <v>99</v>
      </c>
      <c r="G2736" t="b">
        <f>Table1[[#This Row],[day]]=VLOOKUP(Table1[[#This Row],[ym]],Sheet3!$A$4:$B$224,2,FALSE)</f>
        <v>0</v>
      </c>
      <c r="H2736" s="5" t="b">
        <f>Table1[[#This Row],[m15]]=VLOOKUP(Table1[[#This Row],[ym]],Sheet3!$A$4:$C$224,3,FALSE)</f>
        <v>0</v>
      </c>
      <c r="I2736" s="5">
        <f>IF(Table1[[#This Row],[day]]&gt;=2,Table1[[#This Row],[day]]-2,99)</f>
        <v>10</v>
      </c>
      <c r="J2736" s="5" t="b">
        <f>Table1[[#This Row],[n2]]=VLOOKUP(Table1[[#This Row],[ym]],Sheet3!$A$4:$D$224,4,FALSE)</f>
        <v>0</v>
      </c>
    </row>
    <row r="2737" spans="1:10" hidden="1" x14ac:dyDescent="0.75">
      <c r="A2737" s="1" t="s">
        <v>2738</v>
      </c>
      <c r="B2737">
        <v>165.070007</v>
      </c>
      <c r="C2737">
        <v>114.089996</v>
      </c>
      <c r="D2737" t="str">
        <f t="shared" si="84"/>
        <v>2013-6</v>
      </c>
      <c r="E2737">
        <f t="shared" si="85"/>
        <v>13</v>
      </c>
      <c r="F2737">
        <v>99</v>
      </c>
      <c r="G2737" t="b">
        <f>Table1[[#This Row],[day]]=VLOOKUP(Table1[[#This Row],[ym]],Sheet3!$A$4:$B$224,2,FALSE)</f>
        <v>0</v>
      </c>
      <c r="H2737" s="5" t="b">
        <f>Table1[[#This Row],[m15]]=VLOOKUP(Table1[[#This Row],[ym]],Sheet3!$A$4:$C$224,3,FALSE)</f>
        <v>0</v>
      </c>
      <c r="I2737" s="5">
        <f>IF(Table1[[#This Row],[day]]&gt;=2,Table1[[#This Row],[day]]-2,99)</f>
        <v>11</v>
      </c>
      <c r="J2737" s="5" t="b">
        <f>Table1[[#This Row],[n2]]=VLOOKUP(Table1[[#This Row],[ym]],Sheet3!$A$4:$D$224,4,FALSE)</f>
        <v>0</v>
      </c>
    </row>
    <row r="2738" spans="1:10" hidden="1" x14ac:dyDescent="0.75">
      <c r="A2738" s="1" t="s">
        <v>2739</v>
      </c>
      <c r="B2738">
        <v>164.020004</v>
      </c>
      <c r="C2738">
        <v>113.82</v>
      </c>
      <c r="D2738" t="str">
        <f t="shared" si="84"/>
        <v>2013-6</v>
      </c>
      <c r="E2738">
        <f t="shared" si="85"/>
        <v>14</v>
      </c>
      <c r="F2738">
        <v>99</v>
      </c>
      <c r="G2738" t="b">
        <f>Table1[[#This Row],[day]]=VLOOKUP(Table1[[#This Row],[ym]],Sheet3!$A$4:$B$224,2,FALSE)</f>
        <v>0</v>
      </c>
      <c r="H2738" s="5" t="b">
        <f>Table1[[#This Row],[m15]]=VLOOKUP(Table1[[#This Row],[ym]],Sheet3!$A$4:$C$224,3,FALSE)</f>
        <v>0</v>
      </c>
      <c r="I2738" s="5">
        <f>IF(Table1[[#This Row],[day]]&gt;=2,Table1[[#This Row],[day]]-2,99)</f>
        <v>12</v>
      </c>
      <c r="J2738" s="5" t="b">
        <f>Table1[[#This Row],[n2]]=VLOOKUP(Table1[[#This Row],[ym]],Sheet3!$A$4:$D$224,4,FALSE)</f>
        <v>0</v>
      </c>
    </row>
    <row r="2739" spans="1:10" hidden="1" x14ac:dyDescent="0.75">
      <c r="A2739" s="1" t="s">
        <v>2740</v>
      </c>
      <c r="B2739">
        <v>165.36000100000001</v>
      </c>
      <c r="C2739">
        <v>113.220001</v>
      </c>
      <c r="D2739" t="str">
        <f t="shared" si="84"/>
        <v>2013-6</v>
      </c>
      <c r="E2739">
        <f t="shared" si="85"/>
        <v>17</v>
      </c>
      <c r="F2739">
        <v>2</v>
      </c>
      <c r="G2739" t="b">
        <f>Table1[[#This Row],[day]]=VLOOKUP(Table1[[#This Row],[ym]],Sheet3!$A$4:$B$224,2,FALSE)</f>
        <v>0</v>
      </c>
      <c r="H2739" s="5" t="b">
        <f>Table1[[#This Row],[m15]]=VLOOKUP(Table1[[#This Row],[ym]],Sheet3!$A$4:$C$224,3,FALSE)</f>
        <v>1</v>
      </c>
      <c r="I2739" s="5">
        <f>IF(Table1[[#This Row],[day]]&gt;=2,Table1[[#This Row],[day]]-2,99)</f>
        <v>15</v>
      </c>
      <c r="J2739" s="5" t="b">
        <f>Table1[[#This Row],[n2]]=VLOOKUP(Table1[[#This Row],[ym]],Sheet3!$A$4:$D$224,4,FALSE)</f>
        <v>0</v>
      </c>
    </row>
    <row r="2740" spans="1:10" hidden="1" x14ac:dyDescent="0.75">
      <c r="A2740" s="1" t="s">
        <v>2741</v>
      </c>
      <c r="B2740">
        <v>166.570007</v>
      </c>
      <c r="C2740">
        <v>113.279999</v>
      </c>
      <c r="D2740" t="str">
        <f t="shared" si="84"/>
        <v>2013-6</v>
      </c>
      <c r="E2740">
        <f t="shared" si="85"/>
        <v>18</v>
      </c>
      <c r="F2740">
        <v>3</v>
      </c>
      <c r="G2740" t="b">
        <f>Table1[[#This Row],[day]]=VLOOKUP(Table1[[#This Row],[ym]],Sheet3!$A$4:$B$224,2,FALSE)</f>
        <v>0</v>
      </c>
      <c r="H2740" s="5" t="b">
        <f>Table1[[#This Row],[m15]]=VLOOKUP(Table1[[#This Row],[ym]],Sheet3!$A$4:$C$224,3,FALSE)</f>
        <v>0</v>
      </c>
      <c r="I2740" s="5">
        <f>IF(Table1[[#This Row],[day]]&gt;=2,Table1[[#This Row],[day]]-2,99)</f>
        <v>16</v>
      </c>
      <c r="J2740" s="5" t="b">
        <f>Table1[[#This Row],[n2]]=VLOOKUP(Table1[[#This Row],[ym]],Sheet3!$A$4:$D$224,4,FALSE)</f>
        <v>0</v>
      </c>
    </row>
    <row r="2741" spans="1:10" hidden="1" x14ac:dyDescent="0.75">
      <c r="A2741" s="1" t="s">
        <v>2742</v>
      </c>
      <c r="B2741">
        <v>164.38999899999999</v>
      </c>
      <c r="C2741">
        <v>112.110001</v>
      </c>
      <c r="D2741" t="str">
        <f t="shared" si="84"/>
        <v>2013-6</v>
      </c>
      <c r="E2741">
        <f t="shared" si="85"/>
        <v>19</v>
      </c>
      <c r="F2741">
        <v>4</v>
      </c>
      <c r="G2741" t="b">
        <f>Table1[[#This Row],[day]]=VLOOKUP(Table1[[#This Row],[ym]],Sheet3!$A$4:$B$224,2,FALSE)</f>
        <v>0</v>
      </c>
      <c r="H2741" s="5" t="b">
        <f>Table1[[#This Row],[m15]]=VLOOKUP(Table1[[#This Row],[ym]],Sheet3!$A$4:$C$224,3,FALSE)</f>
        <v>0</v>
      </c>
      <c r="I2741" s="5">
        <f>IF(Table1[[#This Row],[day]]&gt;=2,Table1[[#This Row],[day]]-2,99)</f>
        <v>17</v>
      </c>
      <c r="J2741" s="5" t="b">
        <f>Table1[[#This Row],[n2]]=VLOOKUP(Table1[[#This Row],[ym]],Sheet3!$A$4:$D$224,4,FALSE)</f>
        <v>0</v>
      </c>
    </row>
    <row r="2742" spans="1:10" hidden="1" x14ac:dyDescent="0.75">
      <c r="A2742" s="1" t="s">
        <v>2743</v>
      </c>
      <c r="B2742">
        <v>160.21000699999999</v>
      </c>
      <c r="C2742">
        <v>110.269997</v>
      </c>
      <c r="D2742" t="str">
        <f t="shared" si="84"/>
        <v>2013-6</v>
      </c>
      <c r="E2742">
        <f t="shared" si="85"/>
        <v>20</v>
      </c>
      <c r="F2742">
        <v>5</v>
      </c>
      <c r="G2742" t="b">
        <f>Table1[[#This Row],[day]]=VLOOKUP(Table1[[#This Row],[ym]],Sheet3!$A$4:$B$224,2,FALSE)</f>
        <v>0</v>
      </c>
      <c r="H2742" s="5" t="b">
        <f>Table1[[#This Row],[m15]]=VLOOKUP(Table1[[#This Row],[ym]],Sheet3!$A$4:$C$224,3,FALSE)</f>
        <v>0</v>
      </c>
      <c r="I2742" s="5">
        <f>IF(Table1[[#This Row],[day]]&gt;=2,Table1[[#This Row],[day]]-2,99)</f>
        <v>18</v>
      </c>
      <c r="J2742" s="5" t="b">
        <f>Table1[[#This Row],[n2]]=VLOOKUP(Table1[[#This Row],[ym]],Sheet3!$A$4:$D$224,4,FALSE)</f>
        <v>0</v>
      </c>
    </row>
    <row r="2743" spans="1:10" hidden="1" x14ac:dyDescent="0.75">
      <c r="A2743" s="1" t="s">
        <v>2744</v>
      </c>
      <c r="B2743">
        <v>160.699997</v>
      </c>
      <c r="C2743">
        <v>108.400002</v>
      </c>
      <c r="D2743" t="str">
        <f t="shared" si="84"/>
        <v>2013-6</v>
      </c>
      <c r="E2743">
        <f t="shared" si="85"/>
        <v>21</v>
      </c>
      <c r="F2743">
        <v>6</v>
      </c>
      <c r="G2743" t="b">
        <f>Table1[[#This Row],[day]]=VLOOKUP(Table1[[#This Row],[ym]],Sheet3!$A$4:$B$224,2,FALSE)</f>
        <v>0</v>
      </c>
      <c r="H2743" s="5" t="b">
        <f>Table1[[#This Row],[m15]]=VLOOKUP(Table1[[#This Row],[ym]],Sheet3!$A$4:$C$224,3,FALSE)</f>
        <v>0</v>
      </c>
      <c r="I2743" s="5">
        <f>IF(Table1[[#This Row],[day]]&gt;=2,Table1[[#This Row],[day]]-2,99)</f>
        <v>19</v>
      </c>
      <c r="J2743" s="5" t="b">
        <f>Table1[[#This Row],[n2]]=VLOOKUP(Table1[[#This Row],[ym]],Sheet3!$A$4:$D$224,4,FALSE)</f>
        <v>0</v>
      </c>
    </row>
    <row r="2744" spans="1:10" hidden="1" x14ac:dyDescent="0.75">
      <c r="A2744" s="1" t="s">
        <v>2745</v>
      </c>
      <c r="B2744">
        <v>158.63999899999999</v>
      </c>
      <c r="C2744">
        <v>108.849998</v>
      </c>
      <c r="D2744" t="str">
        <f t="shared" si="84"/>
        <v>2013-6</v>
      </c>
      <c r="E2744">
        <f t="shared" si="85"/>
        <v>24</v>
      </c>
      <c r="F2744">
        <v>9</v>
      </c>
      <c r="G2744" t="b">
        <f>Table1[[#This Row],[day]]=VLOOKUP(Table1[[#This Row],[ym]],Sheet3!$A$4:$B$224,2,FALSE)</f>
        <v>0</v>
      </c>
      <c r="H2744" s="5" t="b">
        <f>Table1[[#This Row],[m15]]=VLOOKUP(Table1[[#This Row],[ym]],Sheet3!$A$4:$C$224,3,FALSE)</f>
        <v>0</v>
      </c>
      <c r="I2744" s="5">
        <f>IF(Table1[[#This Row],[day]]&gt;=2,Table1[[#This Row],[day]]-2,99)</f>
        <v>22</v>
      </c>
      <c r="J2744" s="5" t="b">
        <f>Table1[[#This Row],[n2]]=VLOOKUP(Table1[[#This Row],[ym]],Sheet3!$A$4:$D$224,4,FALSE)</f>
        <v>0</v>
      </c>
    </row>
    <row r="2745" spans="1:10" hidden="1" x14ac:dyDescent="0.75">
      <c r="A2745" s="1" t="s">
        <v>2746</v>
      </c>
      <c r="B2745">
        <v>160.21000699999999</v>
      </c>
      <c r="C2745">
        <v>107.879997</v>
      </c>
      <c r="D2745" t="str">
        <f t="shared" si="84"/>
        <v>2013-6</v>
      </c>
      <c r="E2745">
        <f t="shared" si="85"/>
        <v>25</v>
      </c>
      <c r="F2745">
        <v>10</v>
      </c>
      <c r="G2745" t="b">
        <f>Table1[[#This Row],[day]]=VLOOKUP(Table1[[#This Row],[ym]],Sheet3!$A$4:$B$224,2,FALSE)</f>
        <v>0</v>
      </c>
      <c r="H2745" s="5" t="b">
        <f>Table1[[#This Row],[m15]]=VLOOKUP(Table1[[#This Row],[ym]],Sheet3!$A$4:$C$224,3,FALSE)</f>
        <v>0</v>
      </c>
      <c r="I2745" s="5">
        <f>IF(Table1[[#This Row],[day]]&gt;=2,Table1[[#This Row],[day]]-2,99)</f>
        <v>23</v>
      </c>
      <c r="J2745" s="5" t="b">
        <f>Table1[[#This Row],[n2]]=VLOOKUP(Table1[[#This Row],[ym]],Sheet3!$A$4:$D$224,4,FALSE)</f>
        <v>0</v>
      </c>
    </row>
    <row r="2746" spans="1:10" hidden="1" x14ac:dyDescent="0.75">
      <c r="A2746" s="1" t="s">
        <v>2747</v>
      </c>
      <c r="B2746">
        <v>160.970001</v>
      </c>
      <c r="C2746">
        <v>108.58000199999999</v>
      </c>
      <c r="D2746" t="str">
        <f t="shared" si="84"/>
        <v>2013-6</v>
      </c>
      <c r="E2746">
        <f t="shared" si="85"/>
        <v>26</v>
      </c>
      <c r="F2746">
        <v>11</v>
      </c>
      <c r="G2746" t="b">
        <f>Table1[[#This Row],[day]]=VLOOKUP(Table1[[#This Row],[ym]],Sheet3!$A$4:$B$224,2,FALSE)</f>
        <v>0</v>
      </c>
      <c r="H2746" s="5" t="b">
        <f>Table1[[#This Row],[m15]]=VLOOKUP(Table1[[#This Row],[ym]],Sheet3!$A$4:$C$224,3,FALSE)</f>
        <v>0</v>
      </c>
      <c r="I2746" s="5">
        <f>IF(Table1[[#This Row],[day]]&gt;=2,Table1[[#This Row],[day]]-2,99)</f>
        <v>24</v>
      </c>
      <c r="J2746" s="5" t="b">
        <f>Table1[[#This Row],[n2]]=VLOOKUP(Table1[[#This Row],[ym]],Sheet3!$A$4:$D$224,4,FALSE)</f>
        <v>0</v>
      </c>
    </row>
    <row r="2747" spans="1:10" hidden="1" x14ac:dyDescent="0.75">
      <c r="A2747" s="1" t="s">
        <v>2748</v>
      </c>
      <c r="B2747">
        <v>161.91000399999999</v>
      </c>
      <c r="C2747">
        <v>109.69000200000001</v>
      </c>
      <c r="D2747" t="str">
        <f t="shared" si="84"/>
        <v>2013-6</v>
      </c>
      <c r="E2747">
        <f t="shared" si="85"/>
        <v>27</v>
      </c>
      <c r="F2747">
        <v>12</v>
      </c>
      <c r="G2747" t="b">
        <f>Table1[[#This Row],[day]]=VLOOKUP(Table1[[#This Row],[ym]],Sheet3!$A$4:$B$224,2,FALSE)</f>
        <v>0</v>
      </c>
      <c r="H2747" s="5" t="b">
        <f>Table1[[#This Row],[m15]]=VLOOKUP(Table1[[#This Row],[ym]],Sheet3!$A$4:$C$224,3,FALSE)</f>
        <v>0</v>
      </c>
      <c r="I2747" s="5">
        <f>IF(Table1[[#This Row],[day]]&gt;=2,Table1[[#This Row],[day]]-2,99)</f>
        <v>25</v>
      </c>
      <c r="J2747" s="5" t="b">
        <f>Table1[[#This Row],[n2]]=VLOOKUP(Table1[[#This Row],[ym]],Sheet3!$A$4:$D$224,4,FALSE)</f>
        <v>0</v>
      </c>
    </row>
    <row r="2748" spans="1:10" hidden="1" x14ac:dyDescent="0.75">
      <c r="A2748" s="1" t="s">
        <v>2749</v>
      </c>
      <c r="B2748">
        <v>160.88000500000001</v>
      </c>
      <c r="C2748">
        <v>110.44000200000001</v>
      </c>
      <c r="D2748" t="str">
        <f t="shared" si="84"/>
        <v>2013-6</v>
      </c>
      <c r="E2748">
        <f t="shared" si="85"/>
        <v>28</v>
      </c>
      <c r="F2748">
        <v>13</v>
      </c>
      <c r="G2748" t="b">
        <f>Table1[[#This Row],[day]]=VLOOKUP(Table1[[#This Row],[ym]],Sheet3!$A$4:$B$224,2,FALSE)</f>
        <v>0</v>
      </c>
      <c r="H2748" s="5" t="b">
        <f>Table1[[#This Row],[m15]]=VLOOKUP(Table1[[#This Row],[ym]],Sheet3!$A$4:$C$224,3,FALSE)</f>
        <v>0</v>
      </c>
      <c r="I2748" s="5">
        <f>IF(Table1[[#This Row],[day]]&gt;=2,Table1[[#This Row],[day]]-2,99)</f>
        <v>26</v>
      </c>
      <c r="J2748" s="5" t="b">
        <f>Table1[[#This Row],[n2]]=VLOOKUP(Table1[[#This Row],[ym]],Sheet3!$A$4:$D$224,4,FALSE)</f>
        <v>0</v>
      </c>
    </row>
    <row r="2749" spans="1:10" hidden="1" x14ac:dyDescent="0.75">
      <c r="A2749" s="1" t="s">
        <v>2750</v>
      </c>
      <c r="B2749">
        <v>162.21000699999999</v>
      </c>
      <c r="C2749">
        <v>110.410004</v>
      </c>
      <c r="D2749" t="str">
        <f t="shared" si="84"/>
        <v>2013-7</v>
      </c>
      <c r="E2749">
        <f t="shared" si="85"/>
        <v>1</v>
      </c>
      <c r="F2749">
        <v>99</v>
      </c>
      <c r="G2749" t="b">
        <f>Table1[[#This Row],[day]]=VLOOKUP(Table1[[#This Row],[ym]],Sheet3!$A$4:$B$224,2,FALSE)</f>
        <v>1</v>
      </c>
      <c r="H2749" s="5" t="b">
        <f>Table1[[#This Row],[m15]]=VLOOKUP(Table1[[#This Row],[ym]],Sheet3!$A$4:$C$224,3,FALSE)</f>
        <v>0</v>
      </c>
      <c r="I2749" s="5">
        <f>IF(Table1[[#This Row],[day]]&gt;=2,Table1[[#This Row],[day]]-2,99)</f>
        <v>99</v>
      </c>
      <c r="J2749" s="5" t="b">
        <f>Table1[[#This Row],[n2]]=VLOOKUP(Table1[[#This Row],[ym]],Sheet3!$A$4:$D$224,4,FALSE)</f>
        <v>0</v>
      </c>
    </row>
    <row r="2750" spans="1:10" x14ac:dyDescent="0.75">
      <c r="A2750" s="1" t="s">
        <v>2751</v>
      </c>
      <c r="B2750">
        <v>161.949997</v>
      </c>
      <c r="C2750">
        <v>110.339996</v>
      </c>
      <c r="D2750" t="str">
        <f t="shared" si="84"/>
        <v>2013-7</v>
      </c>
      <c r="E2750">
        <f t="shared" si="85"/>
        <v>2</v>
      </c>
      <c r="F2750">
        <v>99</v>
      </c>
      <c r="G2750" t="b">
        <f>Table1[[#This Row],[day]]=VLOOKUP(Table1[[#This Row],[ym]],Sheet3!$A$4:$B$224,2,FALSE)</f>
        <v>0</v>
      </c>
      <c r="H2750" s="5" t="b">
        <f>Table1[[#This Row],[m15]]=VLOOKUP(Table1[[#This Row],[ym]],Sheet3!$A$4:$C$224,3,FALSE)</f>
        <v>0</v>
      </c>
      <c r="I2750" s="5">
        <f>IF(Table1[[#This Row],[day]]&gt;=2,Table1[[#This Row],[day]]-2,99)</f>
        <v>0</v>
      </c>
      <c r="J2750" s="5" t="b">
        <f>Table1[[#This Row],[n2]]=VLOOKUP(Table1[[#This Row],[ym]],Sheet3!$A$4:$D$224,4,FALSE)</f>
        <v>1</v>
      </c>
    </row>
    <row r="2751" spans="1:10" hidden="1" x14ac:dyDescent="0.75">
      <c r="A2751" s="1" t="s">
        <v>2752</v>
      </c>
      <c r="B2751">
        <v>162.11999499999999</v>
      </c>
      <c r="C2751">
        <v>110.010002</v>
      </c>
      <c r="D2751" t="str">
        <f t="shared" si="84"/>
        <v>2013-7</v>
      </c>
      <c r="E2751">
        <f t="shared" si="85"/>
        <v>3</v>
      </c>
      <c r="F2751">
        <v>99</v>
      </c>
      <c r="G2751" t="b">
        <f>Table1[[#This Row],[day]]=VLOOKUP(Table1[[#This Row],[ym]],Sheet3!$A$4:$B$224,2,FALSE)</f>
        <v>0</v>
      </c>
      <c r="H2751" s="5" t="b">
        <f>Table1[[#This Row],[m15]]=VLOOKUP(Table1[[#This Row],[ym]],Sheet3!$A$4:$C$224,3,FALSE)</f>
        <v>0</v>
      </c>
      <c r="I2751" s="5">
        <f>IF(Table1[[#This Row],[day]]&gt;=2,Table1[[#This Row],[day]]-2,99)</f>
        <v>1</v>
      </c>
      <c r="J2751" s="5" t="b">
        <f>Table1[[#This Row],[n2]]=VLOOKUP(Table1[[#This Row],[ym]],Sheet3!$A$4:$D$224,4,FALSE)</f>
        <v>0</v>
      </c>
    </row>
    <row r="2752" spans="1:10" hidden="1" x14ac:dyDescent="0.75">
      <c r="A2752" s="1" t="s">
        <v>2753</v>
      </c>
      <c r="B2752">
        <v>163.91000399999999</v>
      </c>
      <c r="C2752">
        <v>106.260002</v>
      </c>
      <c r="D2752" t="str">
        <f t="shared" si="84"/>
        <v>2013-7</v>
      </c>
      <c r="E2752">
        <f t="shared" si="85"/>
        <v>5</v>
      </c>
      <c r="F2752">
        <v>99</v>
      </c>
      <c r="G2752" t="b">
        <f>Table1[[#This Row],[day]]=VLOOKUP(Table1[[#This Row],[ym]],Sheet3!$A$4:$B$224,2,FALSE)</f>
        <v>0</v>
      </c>
      <c r="H2752" s="5" t="b">
        <f>Table1[[#This Row],[m15]]=VLOOKUP(Table1[[#This Row],[ym]],Sheet3!$A$4:$C$224,3,FALSE)</f>
        <v>0</v>
      </c>
      <c r="I2752" s="5">
        <f>IF(Table1[[#This Row],[day]]&gt;=2,Table1[[#This Row],[day]]-2,99)</f>
        <v>3</v>
      </c>
      <c r="J2752" s="5" t="b">
        <f>Table1[[#This Row],[n2]]=VLOOKUP(Table1[[#This Row],[ym]],Sheet3!$A$4:$D$224,4,FALSE)</f>
        <v>0</v>
      </c>
    </row>
    <row r="2753" spans="1:10" hidden="1" x14ac:dyDescent="0.75">
      <c r="A2753" s="1" t="s">
        <v>2754</v>
      </c>
      <c r="B2753">
        <v>164.80999800000001</v>
      </c>
      <c r="C2753">
        <v>107.290001</v>
      </c>
      <c r="D2753" t="str">
        <f t="shared" si="84"/>
        <v>2013-7</v>
      </c>
      <c r="E2753">
        <f t="shared" si="85"/>
        <v>8</v>
      </c>
      <c r="F2753">
        <v>99</v>
      </c>
      <c r="G2753" t="b">
        <f>Table1[[#This Row],[day]]=VLOOKUP(Table1[[#This Row],[ym]],Sheet3!$A$4:$B$224,2,FALSE)</f>
        <v>0</v>
      </c>
      <c r="H2753" s="5" t="b">
        <f>Table1[[#This Row],[m15]]=VLOOKUP(Table1[[#This Row],[ym]],Sheet3!$A$4:$C$224,3,FALSE)</f>
        <v>0</v>
      </c>
      <c r="I2753" s="5">
        <f>IF(Table1[[#This Row],[day]]&gt;=2,Table1[[#This Row],[day]]-2,99)</f>
        <v>6</v>
      </c>
      <c r="J2753" s="5" t="b">
        <f>Table1[[#This Row],[n2]]=VLOOKUP(Table1[[#This Row],[ym]],Sheet3!$A$4:$D$224,4,FALSE)</f>
        <v>0</v>
      </c>
    </row>
    <row r="2754" spans="1:10" hidden="1" x14ac:dyDescent="0.75">
      <c r="A2754" s="1" t="s">
        <v>2755</v>
      </c>
      <c r="B2754">
        <v>165.990005</v>
      </c>
      <c r="C2754">
        <v>107.400002</v>
      </c>
      <c r="D2754" t="str">
        <f t="shared" ref="D2754:D2817" si="86">YEAR(A2754)&amp;"-"&amp;MONTH(A2754)</f>
        <v>2013-7</v>
      </c>
      <c r="E2754">
        <f t="shared" ref="E2754:E2817" si="87">DAY(A2754)</f>
        <v>9</v>
      </c>
      <c r="F2754">
        <v>99</v>
      </c>
      <c r="G2754" t="b">
        <f>Table1[[#This Row],[day]]=VLOOKUP(Table1[[#This Row],[ym]],Sheet3!$A$4:$B$224,2,FALSE)</f>
        <v>0</v>
      </c>
      <c r="H2754" s="5" t="b">
        <f>Table1[[#This Row],[m15]]=VLOOKUP(Table1[[#This Row],[ym]],Sheet3!$A$4:$C$224,3,FALSE)</f>
        <v>0</v>
      </c>
      <c r="I2754" s="5">
        <f>IF(Table1[[#This Row],[day]]&gt;=2,Table1[[#This Row],[day]]-2,99)</f>
        <v>7</v>
      </c>
      <c r="J2754" s="5" t="b">
        <f>Table1[[#This Row],[n2]]=VLOOKUP(Table1[[#This Row],[ym]],Sheet3!$A$4:$D$224,4,FALSE)</f>
        <v>0</v>
      </c>
    </row>
    <row r="2755" spans="1:10" hidden="1" x14ac:dyDescent="0.75">
      <c r="A2755" s="1" t="s">
        <v>2756</v>
      </c>
      <c r="B2755">
        <v>166.05999800000001</v>
      </c>
      <c r="C2755">
        <v>106.55999799999999</v>
      </c>
      <c r="D2755" t="str">
        <f t="shared" si="86"/>
        <v>2013-7</v>
      </c>
      <c r="E2755">
        <f t="shared" si="87"/>
        <v>10</v>
      </c>
      <c r="F2755">
        <v>99</v>
      </c>
      <c r="G2755" t="b">
        <f>Table1[[#This Row],[day]]=VLOOKUP(Table1[[#This Row],[ym]],Sheet3!$A$4:$B$224,2,FALSE)</f>
        <v>0</v>
      </c>
      <c r="H2755" s="5" t="b">
        <f>Table1[[#This Row],[m15]]=VLOOKUP(Table1[[#This Row],[ym]],Sheet3!$A$4:$C$224,3,FALSE)</f>
        <v>0</v>
      </c>
      <c r="I2755" s="5">
        <f>IF(Table1[[#This Row],[day]]&gt;=2,Table1[[#This Row],[day]]-2,99)</f>
        <v>8</v>
      </c>
      <c r="J2755" s="5" t="b">
        <f>Table1[[#This Row],[n2]]=VLOOKUP(Table1[[#This Row],[ym]],Sheet3!$A$4:$D$224,4,FALSE)</f>
        <v>0</v>
      </c>
    </row>
    <row r="2756" spans="1:10" hidden="1" x14ac:dyDescent="0.75">
      <c r="A2756" s="1" t="s">
        <v>2757</v>
      </c>
      <c r="B2756">
        <v>168.46000699999999</v>
      </c>
      <c r="C2756">
        <v>107.80999799999999</v>
      </c>
      <c r="D2756" t="str">
        <f t="shared" si="86"/>
        <v>2013-7</v>
      </c>
      <c r="E2756">
        <f t="shared" si="87"/>
        <v>11</v>
      </c>
      <c r="F2756">
        <v>99</v>
      </c>
      <c r="G2756" t="b">
        <f>Table1[[#This Row],[day]]=VLOOKUP(Table1[[#This Row],[ym]],Sheet3!$A$4:$B$224,2,FALSE)</f>
        <v>0</v>
      </c>
      <c r="H2756" s="5" t="b">
        <f>Table1[[#This Row],[m15]]=VLOOKUP(Table1[[#This Row],[ym]],Sheet3!$A$4:$C$224,3,FALSE)</f>
        <v>0</v>
      </c>
      <c r="I2756" s="5">
        <f>IF(Table1[[#This Row],[day]]&gt;=2,Table1[[#This Row],[day]]-2,99)</f>
        <v>9</v>
      </c>
      <c r="J2756" s="5" t="b">
        <f>Table1[[#This Row],[n2]]=VLOOKUP(Table1[[#This Row],[ym]],Sheet3!$A$4:$D$224,4,FALSE)</f>
        <v>0</v>
      </c>
    </row>
    <row r="2757" spans="1:10" hidden="1" x14ac:dyDescent="0.75">
      <c r="A2757" s="1" t="s">
        <v>2758</v>
      </c>
      <c r="B2757">
        <v>168.39999399999999</v>
      </c>
      <c r="C2757">
        <v>107.720001</v>
      </c>
      <c r="D2757" t="str">
        <f t="shared" si="86"/>
        <v>2013-7</v>
      </c>
      <c r="E2757">
        <f t="shared" si="87"/>
        <v>12</v>
      </c>
      <c r="F2757">
        <v>99</v>
      </c>
      <c r="G2757" t="b">
        <f>Table1[[#This Row],[day]]=VLOOKUP(Table1[[#This Row],[ym]],Sheet3!$A$4:$B$224,2,FALSE)</f>
        <v>0</v>
      </c>
      <c r="H2757" s="5" t="b">
        <f>Table1[[#This Row],[m15]]=VLOOKUP(Table1[[#This Row],[ym]],Sheet3!$A$4:$C$224,3,FALSE)</f>
        <v>0</v>
      </c>
      <c r="I2757" s="5">
        <f>IF(Table1[[#This Row],[day]]&gt;=2,Table1[[#This Row],[day]]-2,99)</f>
        <v>10</v>
      </c>
      <c r="J2757" s="5" t="b">
        <f>Table1[[#This Row],[n2]]=VLOOKUP(Table1[[#This Row],[ym]],Sheet3!$A$4:$D$224,4,FALSE)</f>
        <v>0</v>
      </c>
    </row>
    <row r="2758" spans="1:10" hidden="1" x14ac:dyDescent="0.75">
      <c r="A2758" s="1" t="s">
        <v>2759</v>
      </c>
      <c r="B2758">
        <v>169.14999399999999</v>
      </c>
      <c r="C2758">
        <v>108.290001</v>
      </c>
      <c r="D2758" t="str">
        <f t="shared" si="86"/>
        <v>2013-7</v>
      </c>
      <c r="E2758">
        <f t="shared" si="87"/>
        <v>15</v>
      </c>
      <c r="F2758">
        <v>99</v>
      </c>
      <c r="G2758" t="b">
        <f>Table1[[#This Row],[day]]=VLOOKUP(Table1[[#This Row],[ym]],Sheet3!$A$4:$B$224,2,FALSE)</f>
        <v>0</v>
      </c>
      <c r="H2758" s="5" t="b">
        <f>Table1[[#This Row],[m15]]=VLOOKUP(Table1[[#This Row],[ym]],Sheet3!$A$4:$C$224,3,FALSE)</f>
        <v>0</v>
      </c>
      <c r="I2758" s="5">
        <f>IF(Table1[[#This Row],[day]]&gt;=2,Table1[[#This Row],[day]]-2,99)</f>
        <v>13</v>
      </c>
      <c r="J2758" s="5" t="b">
        <f>Table1[[#This Row],[n2]]=VLOOKUP(Table1[[#This Row],[ym]],Sheet3!$A$4:$D$224,4,FALSE)</f>
        <v>0</v>
      </c>
    </row>
    <row r="2759" spans="1:10" hidden="1" x14ac:dyDescent="0.75">
      <c r="A2759" s="1" t="s">
        <v>2760</v>
      </c>
      <c r="B2759">
        <v>168.44000199999999</v>
      </c>
      <c r="C2759">
        <v>108.660004</v>
      </c>
      <c r="D2759" t="str">
        <f t="shared" si="86"/>
        <v>2013-7</v>
      </c>
      <c r="E2759">
        <f t="shared" si="87"/>
        <v>16</v>
      </c>
      <c r="F2759">
        <v>1</v>
      </c>
      <c r="G2759" t="b">
        <f>Table1[[#This Row],[day]]=VLOOKUP(Table1[[#This Row],[ym]],Sheet3!$A$4:$B$224,2,FALSE)</f>
        <v>0</v>
      </c>
      <c r="H2759" s="5" t="b">
        <f>Table1[[#This Row],[m15]]=VLOOKUP(Table1[[#This Row],[ym]],Sheet3!$A$4:$C$224,3,FALSE)</f>
        <v>1</v>
      </c>
      <c r="I2759" s="5">
        <f>IF(Table1[[#This Row],[day]]&gt;=2,Table1[[#This Row],[day]]-2,99)</f>
        <v>14</v>
      </c>
      <c r="J2759" s="5" t="b">
        <f>Table1[[#This Row],[n2]]=VLOOKUP(Table1[[#This Row],[ym]],Sheet3!$A$4:$D$224,4,FALSE)</f>
        <v>0</v>
      </c>
    </row>
    <row r="2760" spans="1:10" hidden="1" x14ac:dyDescent="0.75">
      <c r="A2760" s="1" t="s">
        <v>2761</v>
      </c>
      <c r="B2760">
        <v>168.800003</v>
      </c>
      <c r="C2760">
        <v>108.860001</v>
      </c>
      <c r="D2760" t="str">
        <f t="shared" si="86"/>
        <v>2013-7</v>
      </c>
      <c r="E2760">
        <f t="shared" si="87"/>
        <v>17</v>
      </c>
      <c r="F2760">
        <v>2</v>
      </c>
      <c r="G2760" t="b">
        <f>Table1[[#This Row],[day]]=VLOOKUP(Table1[[#This Row],[ym]],Sheet3!$A$4:$B$224,2,FALSE)</f>
        <v>0</v>
      </c>
      <c r="H2760" s="5" t="b">
        <f>Table1[[#This Row],[m15]]=VLOOKUP(Table1[[#This Row],[ym]],Sheet3!$A$4:$C$224,3,FALSE)</f>
        <v>0</v>
      </c>
      <c r="I2760" s="5">
        <f>IF(Table1[[#This Row],[day]]&gt;=2,Table1[[#This Row],[day]]-2,99)</f>
        <v>15</v>
      </c>
      <c r="J2760" s="5" t="b">
        <f>Table1[[#This Row],[n2]]=VLOOKUP(Table1[[#This Row],[ym]],Sheet3!$A$4:$D$224,4,FALSE)</f>
        <v>0</v>
      </c>
    </row>
    <row r="2761" spans="1:10" hidden="1" x14ac:dyDescent="0.75">
      <c r="A2761" s="1" t="s">
        <v>2762</v>
      </c>
      <c r="B2761">
        <v>169.759995</v>
      </c>
      <c r="C2761">
        <v>107.5</v>
      </c>
      <c r="D2761" t="str">
        <f t="shared" si="86"/>
        <v>2013-7</v>
      </c>
      <c r="E2761">
        <f t="shared" si="87"/>
        <v>18</v>
      </c>
      <c r="F2761">
        <v>3</v>
      </c>
      <c r="G2761" t="b">
        <f>Table1[[#This Row],[day]]=VLOOKUP(Table1[[#This Row],[ym]],Sheet3!$A$4:$B$224,2,FALSE)</f>
        <v>0</v>
      </c>
      <c r="H2761" s="5" t="b">
        <f>Table1[[#This Row],[m15]]=VLOOKUP(Table1[[#This Row],[ym]],Sheet3!$A$4:$C$224,3,FALSE)</f>
        <v>0</v>
      </c>
      <c r="I2761" s="5">
        <f>IF(Table1[[#This Row],[day]]&gt;=2,Table1[[#This Row],[day]]-2,99)</f>
        <v>16</v>
      </c>
      <c r="J2761" s="5" t="b">
        <f>Table1[[#This Row],[n2]]=VLOOKUP(Table1[[#This Row],[ym]],Sheet3!$A$4:$D$224,4,FALSE)</f>
        <v>0</v>
      </c>
    </row>
    <row r="2762" spans="1:10" hidden="1" x14ac:dyDescent="0.75">
      <c r="A2762" s="1" t="s">
        <v>2763</v>
      </c>
      <c r="B2762">
        <v>170.14999399999999</v>
      </c>
      <c r="C2762">
        <v>109.199997</v>
      </c>
      <c r="D2762" t="str">
        <f t="shared" si="86"/>
        <v>2013-7</v>
      </c>
      <c r="E2762">
        <f t="shared" si="87"/>
        <v>19</v>
      </c>
      <c r="F2762">
        <v>4</v>
      </c>
      <c r="G2762" t="b">
        <f>Table1[[#This Row],[day]]=VLOOKUP(Table1[[#This Row],[ym]],Sheet3!$A$4:$B$224,2,FALSE)</f>
        <v>0</v>
      </c>
      <c r="H2762" s="5" t="b">
        <f>Table1[[#This Row],[m15]]=VLOOKUP(Table1[[#This Row],[ym]],Sheet3!$A$4:$C$224,3,FALSE)</f>
        <v>0</v>
      </c>
      <c r="I2762" s="5">
        <f>IF(Table1[[#This Row],[day]]&gt;=2,Table1[[#This Row],[day]]-2,99)</f>
        <v>17</v>
      </c>
      <c r="J2762" s="5" t="b">
        <f>Table1[[#This Row],[n2]]=VLOOKUP(Table1[[#This Row],[ym]],Sheet3!$A$4:$D$224,4,FALSE)</f>
        <v>0</v>
      </c>
    </row>
    <row r="2763" spans="1:10" hidden="1" x14ac:dyDescent="0.75">
      <c r="A2763" s="1" t="s">
        <v>2764</v>
      </c>
      <c r="B2763">
        <v>170.41999799999999</v>
      </c>
      <c r="C2763">
        <v>109.360001</v>
      </c>
      <c r="D2763" t="str">
        <f t="shared" si="86"/>
        <v>2013-7</v>
      </c>
      <c r="E2763">
        <f t="shared" si="87"/>
        <v>22</v>
      </c>
      <c r="F2763">
        <v>7</v>
      </c>
      <c r="G2763" t="b">
        <f>Table1[[#This Row],[day]]=VLOOKUP(Table1[[#This Row],[ym]],Sheet3!$A$4:$B$224,2,FALSE)</f>
        <v>0</v>
      </c>
      <c r="H2763" s="5" t="b">
        <f>Table1[[#This Row],[m15]]=VLOOKUP(Table1[[#This Row],[ym]],Sheet3!$A$4:$C$224,3,FALSE)</f>
        <v>0</v>
      </c>
      <c r="I2763" s="5">
        <f>IF(Table1[[#This Row],[day]]&gt;=2,Table1[[#This Row],[day]]-2,99)</f>
        <v>20</v>
      </c>
      <c r="J2763" s="5" t="b">
        <f>Table1[[#This Row],[n2]]=VLOOKUP(Table1[[#This Row],[ym]],Sheet3!$A$4:$D$224,4,FALSE)</f>
        <v>0</v>
      </c>
    </row>
    <row r="2764" spans="1:10" hidden="1" x14ac:dyDescent="0.75">
      <c r="A2764" s="1" t="s">
        <v>2765</v>
      </c>
      <c r="B2764">
        <v>170.070007</v>
      </c>
      <c r="C2764">
        <v>108.900002</v>
      </c>
      <c r="D2764" t="str">
        <f t="shared" si="86"/>
        <v>2013-7</v>
      </c>
      <c r="E2764">
        <f t="shared" si="87"/>
        <v>23</v>
      </c>
      <c r="F2764">
        <v>8</v>
      </c>
      <c r="G2764" t="b">
        <f>Table1[[#This Row],[day]]=VLOOKUP(Table1[[#This Row],[ym]],Sheet3!$A$4:$B$224,2,FALSE)</f>
        <v>0</v>
      </c>
      <c r="H2764" s="5" t="b">
        <f>Table1[[#This Row],[m15]]=VLOOKUP(Table1[[#This Row],[ym]],Sheet3!$A$4:$C$224,3,FALSE)</f>
        <v>0</v>
      </c>
      <c r="I2764" s="5">
        <f>IF(Table1[[#This Row],[day]]&gt;=2,Table1[[#This Row],[day]]-2,99)</f>
        <v>21</v>
      </c>
      <c r="J2764" s="5" t="b">
        <f>Table1[[#This Row],[n2]]=VLOOKUP(Table1[[#This Row],[ym]],Sheet3!$A$4:$D$224,4,FALSE)</f>
        <v>0</v>
      </c>
    </row>
    <row r="2765" spans="1:10" hidden="1" x14ac:dyDescent="0.75">
      <c r="A2765" s="1" t="s">
        <v>2766</v>
      </c>
      <c r="B2765">
        <v>169.470001</v>
      </c>
      <c r="C2765">
        <v>107.519997</v>
      </c>
      <c r="D2765" t="str">
        <f t="shared" si="86"/>
        <v>2013-7</v>
      </c>
      <c r="E2765">
        <f t="shared" si="87"/>
        <v>24</v>
      </c>
      <c r="F2765">
        <v>9</v>
      </c>
      <c r="G2765" t="b">
        <f>Table1[[#This Row],[day]]=VLOOKUP(Table1[[#This Row],[ym]],Sheet3!$A$4:$B$224,2,FALSE)</f>
        <v>0</v>
      </c>
      <c r="H2765" s="5" t="b">
        <f>Table1[[#This Row],[m15]]=VLOOKUP(Table1[[#This Row],[ym]],Sheet3!$A$4:$C$224,3,FALSE)</f>
        <v>0</v>
      </c>
      <c r="I2765" s="5">
        <f>IF(Table1[[#This Row],[day]]&gt;=2,Table1[[#This Row],[day]]-2,99)</f>
        <v>22</v>
      </c>
      <c r="J2765" s="5" t="b">
        <f>Table1[[#This Row],[n2]]=VLOOKUP(Table1[[#This Row],[ym]],Sheet3!$A$4:$D$224,4,FALSE)</f>
        <v>0</v>
      </c>
    </row>
    <row r="2766" spans="1:10" hidden="1" x14ac:dyDescent="0.75">
      <c r="A2766" s="1" t="s">
        <v>2767</v>
      </c>
      <c r="B2766">
        <v>169.78999300000001</v>
      </c>
      <c r="C2766">
        <v>107.480003</v>
      </c>
      <c r="D2766" t="str">
        <f t="shared" si="86"/>
        <v>2013-7</v>
      </c>
      <c r="E2766">
        <f t="shared" si="87"/>
        <v>25</v>
      </c>
      <c r="F2766">
        <v>10</v>
      </c>
      <c r="G2766" t="b">
        <f>Table1[[#This Row],[day]]=VLOOKUP(Table1[[#This Row],[ym]],Sheet3!$A$4:$B$224,2,FALSE)</f>
        <v>0</v>
      </c>
      <c r="H2766" s="5" t="b">
        <f>Table1[[#This Row],[m15]]=VLOOKUP(Table1[[#This Row],[ym]],Sheet3!$A$4:$C$224,3,FALSE)</f>
        <v>0</v>
      </c>
      <c r="I2766" s="5">
        <f>IF(Table1[[#This Row],[day]]&gt;=2,Table1[[#This Row],[day]]-2,99)</f>
        <v>23</v>
      </c>
      <c r="J2766" s="5" t="b">
        <f>Table1[[#This Row],[n2]]=VLOOKUP(Table1[[#This Row],[ym]],Sheet3!$A$4:$D$224,4,FALSE)</f>
        <v>0</v>
      </c>
    </row>
    <row r="2767" spans="1:10" hidden="1" x14ac:dyDescent="0.75">
      <c r="A2767" s="1" t="s">
        <v>2768</v>
      </c>
      <c r="B2767">
        <v>170.020004</v>
      </c>
      <c r="C2767">
        <v>108.139999</v>
      </c>
      <c r="D2767" t="str">
        <f t="shared" si="86"/>
        <v>2013-7</v>
      </c>
      <c r="E2767">
        <f t="shared" si="87"/>
        <v>26</v>
      </c>
      <c r="F2767">
        <v>11</v>
      </c>
      <c r="G2767" t="b">
        <f>Table1[[#This Row],[day]]=VLOOKUP(Table1[[#This Row],[ym]],Sheet3!$A$4:$B$224,2,FALSE)</f>
        <v>0</v>
      </c>
      <c r="H2767" s="5" t="b">
        <f>Table1[[#This Row],[m15]]=VLOOKUP(Table1[[#This Row],[ym]],Sheet3!$A$4:$C$224,3,FALSE)</f>
        <v>0</v>
      </c>
      <c r="I2767" s="5">
        <f>IF(Table1[[#This Row],[day]]&gt;=2,Table1[[#This Row],[day]]-2,99)</f>
        <v>24</v>
      </c>
      <c r="J2767" s="5" t="b">
        <f>Table1[[#This Row],[n2]]=VLOOKUP(Table1[[#This Row],[ym]],Sheet3!$A$4:$D$224,4,FALSE)</f>
        <v>0</v>
      </c>
    </row>
    <row r="2768" spans="1:10" hidden="1" x14ac:dyDescent="0.75">
      <c r="A2768" s="1" t="s">
        <v>2769</v>
      </c>
      <c r="B2768">
        <v>169.520004</v>
      </c>
      <c r="C2768">
        <v>107.349998</v>
      </c>
      <c r="D2768" t="str">
        <f t="shared" si="86"/>
        <v>2013-7</v>
      </c>
      <c r="E2768">
        <f t="shared" si="87"/>
        <v>29</v>
      </c>
      <c r="F2768">
        <v>14</v>
      </c>
      <c r="G2768" t="b">
        <f>Table1[[#This Row],[day]]=VLOOKUP(Table1[[#This Row],[ym]],Sheet3!$A$4:$B$224,2,FALSE)</f>
        <v>0</v>
      </c>
      <c r="H2768" s="5" t="b">
        <f>Table1[[#This Row],[m15]]=VLOOKUP(Table1[[#This Row],[ym]],Sheet3!$A$4:$C$224,3,FALSE)</f>
        <v>0</v>
      </c>
      <c r="I2768" s="5">
        <f>IF(Table1[[#This Row],[day]]&gt;=2,Table1[[#This Row],[day]]-2,99)</f>
        <v>27</v>
      </c>
      <c r="J2768" s="5" t="b">
        <f>Table1[[#This Row],[n2]]=VLOOKUP(Table1[[#This Row],[ym]],Sheet3!$A$4:$D$224,4,FALSE)</f>
        <v>0</v>
      </c>
    </row>
    <row r="2769" spans="1:10" hidden="1" x14ac:dyDescent="0.75">
      <c r="A2769" s="1" t="s">
        <v>2770</v>
      </c>
      <c r="B2769">
        <v>169.490005</v>
      </c>
      <c r="C2769">
        <v>107.30999799999999</v>
      </c>
      <c r="D2769" t="str">
        <f t="shared" si="86"/>
        <v>2013-7</v>
      </c>
      <c r="E2769">
        <f t="shared" si="87"/>
        <v>30</v>
      </c>
      <c r="F2769">
        <v>15</v>
      </c>
      <c r="G2769" t="b">
        <f>Table1[[#This Row],[day]]=VLOOKUP(Table1[[#This Row],[ym]],Sheet3!$A$4:$B$224,2,FALSE)</f>
        <v>0</v>
      </c>
      <c r="H2769" s="5" t="b">
        <f>Table1[[#This Row],[m15]]=VLOOKUP(Table1[[#This Row],[ym]],Sheet3!$A$4:$C$224,3,FALSE)</f>
        <v>0</v>
      </c>
      <c r="I2769" s="5">
        <f>IF(Table1[[#This Row],[day]]&gt;=2,Table1[[#This Row],[day]]-2,99)</f>
        <v>28</v>
      </c>
      <c r="J2769" s="5" t="b">
        <f>Table1[[#This Row],[n2]]=VLOOKUP(Table1[[#This Row],[ym]],Sheet3!$A$4:$D$224,4,FALSE)</f>
        <v>0</v>
      </c>
    </row>
    <row r="2770" spans="1:10" hidden="1" x14ac:dyDescent="0.75">
      <c r="A2770" s="1" t="s">
        <v>2771</v>
      </c>
      <c r="B2770">
        <v>169.550003</v>
      </c>
      <c r="C2770">
        <v>107.699997</v>
      </c>
      <c r="D2770" t="str">
        <f t="shared" si="86"/>
        <v>2013-7</v>
      </c>
      <c r="E2770">
        <f t="shared" si="87"/>
        <v>31</v>
      </c>
      <c r="F2770">
        <v>16</v>
      </c>
      <c r="G2770" t="b">
        <f>Table1[[#This Row],[day]]=VLOOKUP(Table1[[#This Row],[ym]],Sheet3!$A$4:$B$224,2,FALSE)</f>
        <v>0</v>
      </c>
      <c r="H2770" s="5" t="b">
        <f>Table1[[#This Row],[m15]]=VLOOKUP(Table1[[#This Row],[ym]],Sheet3!$A$4:$C$224,3,FALSE)</f>
        <v>0</v>
      </c>
      <c r="I2770" s="5">
        <f>IF(Table1[[#This Row],[day]]&gt;=2,Table1[[#This Row],[day]]-2,99)</f>
        <v>29</v>
      </c>
      <c r="J2770" s="5" t="b">
        <f>Table1[[#This Row],[n2]]=VLOOKUP(Table1[[#This Row],[ym]],Sheet3!$A$4:$D$224,4,FALSE)</f>
        <v>0</v>
      </c>
    </row>
    <row r="2771" spans="1:10" hidden="1" x14ac:dyDescent="0.75">
      <c r="A2771" s="1" t="s">
        <v>2772</v>
      </c>
      <c r="B2771">
        <v>171.550003</v>
      </c>
      <c r="C2771">
        <v>105.360001</v>
      </c>
      <c r="D2771" t="str">
        <f t="shared" si="86"/>
        <v>2013-8</v>
      </c>
      <c r="E2771">
        <f t="shared" si="87"/>
        <v>1</v>
      </c>
      <c r="F2771">
        <v>99</v>
      </c>
      <c r="G2771" t="b">
        <f>Table1[[#This Row],[day]]=VLOOKUP(Table1[[#This Row],[ym]],Sheet3!$A$4:$B$224,2,FALSE)</f>
        <v>1</v>
      </c>
      <c r="H2771" s="5" t="b">
        <f>Table1[[#This Row],[m15]]=VLOOKUP(Table1[[#This Row],[ym]],Sheet3!$A$4:$C$224,3,FALSE)</f>
        <v>0</v>
      </c>
      <c r="I2771" s="5">
        <f>IF(Table1[[#This Row],[day]]&gt;=2,Table1[[#This Row],[day]]-2,99)</f>
        <v>99</v>
      </c>
      <c r="J2771" s="5" t="b">
        <f>Table1[[#This Row],[n2]]=VLOOKUP(Table1[[#This Row],[ym]],Sheet3!$A$4:$D$224,4,FALSE)</f>
        <v>0</v>
      </c>
    </row>
    <row r="2772" spans="1:10" x14ac:dyDescent="0.75">
      <c r="A2772" s="1" t="s">
        <v>2773</v>
      </c>
      <c r="B2772">
        <v>171.86000100000001</v>
      </c>
      <c r="C2772">
        <v>106.519997</v>
      </c>
      <c r="D2772" t="str">
        <f t="shared" si="86"/>
        <v>2013-8</v>
      </c>
      <c r="E2772">
        <f t="shared" si="87"/>
        <v>2</v>
      </c>
      <c r="F2772">
        <v>99</v>
      </c>
      <c r="G2772" t="b">
        <f>Table1[[#This Row],[day]]=VLOOKUP(Table1[[#This Row],[ym]],Sheet3!$A$4:$B$224,2,FALSE)</f>
        <v>0</v>
      </c>
      <c r="H2772" s="5" t="b">
        <f>Table1[[#This Row],[m15]]=VLOOKUP(Table1[[#This Row],[ym]],Sheet3!$A$4:$C$224,3,FALSE)</f>
        <v>0</v>
      </c>
      <c r="I2772" s="5">
        <f>IF(Table1[[#This Row],[day]]&gt;=2,Table1[[#This Row],[day]]-2,99)</f>
        <v>0</v>
      </c>
      <c r="J2772" s="5" t="b">
        <f>Table1[[#This Row],[n2]]=VLOOKUP(Table1[[#This Row],[ym]],Sheet3!$A$4:$D$224,4,FALSE)</f>
        <v>1</v>
      </c>
    </row>
    <row r="2773" spans="1:10" hidden="1" x14ac:dyDescent="0.75">
      <c r="A2773" s="1" t="s">
        <v>2774</v>
      </c>
      <c r="B2773">
        <v>171.69000199999999</v>
      </c>
      <c r="C2773">
        <v>105.699997</v>
      </c>
      <c r="D2773" t="str">
        <f t="shared" si="86"/>
        <v>2013-8</v>
      </c>
      <c r="E2773">
        <f t="shared" si="87"/>
        <v>5</v>
      </c>
      <c r="F2773">
        <v>99</v>
      </c>
      <c r="G2773" t="b">
        <f>Table1[[#This Row],[day]]=VLOOKUP(Table1[[#This Row],[ym]],Sheet3!$A$4:$B$224,2,FALSE)</f>
        <v>0</v>
      </c>
      <c r="H2773" s="5" t="b">
        <f>Table1[[#This Row],[m15]]=VLOOKUP(Table1[[#This Row],[ym]],Sheet3!$A$4:$C$224,3,FALSE)</f>
        <v>0</v>
      </c>
      <c r="I2773" s="5">
        <f>IF(Table1[[#This Row],[day]]&gt;=2,Table1[[#This Row],[day]]-2,99)</f>
        <v>3</v>
      </c>
      <c r="J2773" s="5" t="b">
        <f>Table1[[#This Row],[n2]]=VLOOKUP(Table1[[#This Row],[ym]],Sheet3!$A$4:$D$224,4,FALSE)</f>
        <v>0</v>
      </c>
    </row>
    <row r="2774" spans="1:10" hidden="1" x14ac:dyDescent="0.75">
      <c r="A2774" s="1" t="s">
        <v>2775</v>
      </c>
      <c r="B2774">
        <v>170.779999</v>
      </c>
      <c r="C2774">
        <v>106.010002</v>
      </c>
      <c r="D2774" t="str">
        <f t="shared" si="86"/>
        <v>2013-8</v>
      </c>
      <c r="E2774">
        <f t="shared" si="87"/>
        <v>6</v>
      </c>
      <c r="F2774">
        <v>99</v>
      </c>
      <c r="G2774" t="b">
        <f>Table1[[#This Row],[day]]=VLOOKUP(Table1[[#This Row],[ym]],Sheet3!$A$4:$B$224,2,FALSE)</f>
        <v>0</v>
      </c>
      <c r="H2774" s="5" t="b">
        <f>Table1[[#This Row],[m15]]=VLOOKUP(Table1[[#This Row],[ym]],Sheet3!$A$4:$C$224,3,FALSE)</f>
        <v>0</v>
      </c>
      <c r="I2774" s="5">
        <f>IF(Table1[[#This Row],[day]]&gt;=2,Table1[[#This Row],[day]]-2,99)</f>
        <v>4</v>
      </c>
      <c r="J2774" s="5" t="b">
        <f>Table1[[#This Row],[n2]]=VLOOKUP(Table1[[#This Row],[ym]],Sheet3!$A$4:$D$224,4,FALSE)</f>
        <v>0</v>
      </c>
    </row>
    <row r="2775" spans="1:10" hidden="1" x14ac:dyDescent="0.75">
      <c r="A2775" s="1" t="s">
        <v>2776</v>
      </c>
      <c r="B2775">
        <v>170.11000100000001</v>
      </c>
      <c r="C2775">
        <v>106.800003</v>
      </c>
      <c r="D2775" t="str">
        <f t="shared" si="86"/>
        <v>2013-8</v>
      </c>
      <c r="E2775">
        <f t="shared" si="87"/>
        <v>7</v>
      </c>
      <c r="F2775">
        <v>99</v>
      </c>
      <c r="G2775" t="b">
        <f>Table1[[#This Row],[day]]=VLOOKUP(Table1[[#This Row],[ym]],Sheet3!$A$4:$B$224,2,FALSE)</f>
        <v>0</v>
      </c>
      <c r="H2775" s="5" t="b">
        <f>Table1[[#This Row],[m15]]=VLOOKUP(Table1[[#This Row],[ym]],Sheet3!$A$4:$C$224,3,FALSE)</f>
        <v>0</v>
      </c>
      <c r="I2775" s="5">
        <f>IF(Table1[[#This Row],[day]]&gt;=2,Table1[[#This Row],[day]]-2,99)</f>
        <v>5</v>
      </c>
      <c r="J2775" s="5" t="b">
        <f>Table1[[#This Row],[n2]]=VLOOKUP(Table1[[#This Row],[ym]],Sheet3!$A$4:$D$224,4,FALSE)</f>
        <v>0</v>
      </c>
    </row>
    <row r="2776" spans="1:10" hidden="1" x14ac:dyDescent="0.75">
      <c r="A2776" s="1" t="s">
        <v>2777</v>
      </c>
      <c r="B2776">
        <v>170.699997</v>
      </c>
      <c r="C2776">
        <v>107.089996</v>
      </c>
      <c r="D2776" t="str">
        <f t="shared" si="86"/>
        <v>2013-8</v>
      </c>
      <c r="E2776">
        <f t="shared" si="87"/>
        <v>8</v>
      </c>
      <c r="F2776">
        <v>99</v>
      </c>
      <c r="G2776" t="b">
        <f>Table1[[#This Row],[day]]=VLOOKUP(Table1[[#This Row],[ym]],Sheet3!$A$4:$B$224,2,FALSE)</f>
        <v>0</v>
      </c>
      <c r="H2776" s="5" t="b">
        <f>Table1[[#This Row],[m15]]=VLOOKUP(Table1[[#This Row],[ym]],Sheet3!$A$4:$C$224,3,FALSE)</f>
        <v>0</v>
      </c>
      <c r="I2776" s="5">
        <f>IF(Table1[[#This Row],[day]]&gt;=2,Table1[[#This Row],[day]]-2,99)</f>
        <v>6</v>
      </c>
      <c r="J2776" s="5" t="b">
        <f>Table1[[#This Row],[n2]]=VLOOKUP(Table1[[#This Row],[ym]],Sheet3!$A$4:$D$224,4,FALSE)</f>
        <v>0</v>
      </c>
    </row>
    <row r="2777" spans="1:10" hidden="1" x14ac:dyDescent="0.75">
      <c r="A2777" s="1" t="s">
        <v>2778</v>
      </c>
      <c r="B2777">
        <v>170.229996</v>
      </c>
      <c r="C2777">
        <v>107.260002</v>
      </c>
      <c r="D2777" t="str">
        <f t="shared" si="86"/>
        <v>2013-8</v>
      </c>
      <c r="E2777">
        <f t="shared" si="87"/>
        <v>9</v>
      </c>
      <c r="F2777">
        <v>99</v>
      </c>
      <c r="G2777" t="b">
        <f>Table1[[#This Row],[day]]=VLOOKUP(Table1[[#This Row],[ym]],Sheet3!$A$4:$B$224,2,FALSE)</f>
        <v>0</v>
      </c>
      <c r="H2777" s="5" t="b">
        <f>Table1[[#This Row],[m15]]=VLOOKUP(Table1[[#This Row],[ym]],Sheet3!$A$4:$C$224,3,FALSE)</f>
        <v>0</v>
      </c>
      <c r="I2777" s="5">
        <f>IF(Table1[[#This Row],[day]]&gt;=2,Table1[[#This Row],[day]]-2,99)</f>
        <v>7</v>
      </c>
      <c r="J2777" s="5" t="b">
        <f>Table1[[#This Row],[n2]]=VLOOKUP(Table1[[#This Row],[ym]],Sheet3!$A$4:$D$224,4,FALSE)</f>
        <v>0</v>
      </c>
    </row>
    <row r="2778" spans="1:10" hidden="1" x14ac:dyDescent="0.75">
      <c r="A2778" s="1" t="s">
        <v>2779</v>
      </c>
      <c r="B2778">
        <v>169.970001</v>
      </c>
      <c r="C2778">
        <v>106.529999</v>
      </c>
      <c r="D2778" t="str">
        <f t="shared" si="86"/>
        <v>2013-8</v>
      </c>
      <c r="E2778">
        <f t="shared" si="87"/>
        <v>12</v>
      </c>
      <c r="F2778">
        <v>99</v>
      </c>
      <c r="G2778" t="b">
        <f>Table1[[#This Row],[day]]=VLOOKUP(Table1[[#This Row],[ym]],Sheet3!$A$4:$B$224,2,FALSE)</f>
        <v>0</v>
      </c>
      <c r="H2778" s="5" t="b">
        <f>Table1[[#This Row],[m15]]=VLOOKUP(Table1[[#This Row],[ym]],Sheet3!$A$4:$C$224,3,FALSE)</f>
        <v>0</v>
      </c>
      <c r="I2778" s="5">
        <f>IF(Table1[[#This Row],[day]]&gt;=2,Table1[[#This Row],[day]]-2,99)</f>
        <v>10</v>
      </c>
      <c r="J2778" s="5" t="b">
        <f>Table1[[#This Row],[n2]]=VLOOKUP(Table1[[#This Row],[ym]],Sheet3!$A$4:$D$224,4,FALSE)</f>
        <v>0</v>
      </c>
    </row>
    <row r="2779" spans="1:10" hidden="1" x14ac:dyDescent="0.75">
      <c r="A2779" s="1" t="s">
        <v>2780</v>
      </c>
      <c r="B2779">
        <v>170.58000200000001</v>
      </c>
      <c r="C2779">
        <v>104.989998</v>
      </c>
      <c r="D2779" t="str">
        <f t="shared" si="86"/>
        <v>2013-8</v>
      </c>
      <c r="E2779">
        <f t="shared" si="87"/>
        <v>13</v>
      </c>
      <c r="F2779">
        <v>99</v>
      </c>
      <c r="G2779" t="b">
        <f>Table1[[#This Row],[day]]=VLOOKUP(Table1[[#This Row],[ym]],Sheet3!$A$4:$B$224,2,FALSE)</f>
        <v>0</v>
      </c>
      <c r="H2779" s="5" t="b">
        <f>Table1[[#This Row],[m15]]=VLOOKUP(Table1[[#This Row],[ym]],Sheet3!$A$4:$C$224,3,FALSE)</f>
        <v>0</v>
      </c>
      <c r="I2779" s="5">
        <f>IF(Table1[[#This Row],[day]]&gt;=2,Table1[[#This Row],[day]]-2,99)</f>
        <v>11</v>
      </c>
      <c r="J2779" s="5" t="b">
        <f>Table1[[#This Row],[n2]]=VLOOKUP(Table1[[#This Row],[ym]],Sheet3!$A$4:$D$224,4,FALSE)</f>
        <v>0</v>
      </c>
    </row>
    <row r="2780" spans="1:10" hidden="1" x14ac:dyDescent="0.75">
      <c r="A2780" s="1" t="s">
        <v>2781</v>
      </c>
      <c r="B2780">
        <v>169.66999799999999</v>
      </c>
      <c r="C2780">
        <v>105.150002</v>
      </c>
      <c r="D2780" t="str">
        <f t="shared" si="86"/>
        <v>2013-8</v>
      </c>
      <c r="E2780">
        <f t="shared" si="87"/>
        <v>14</v>
      </c>
      <c r="F2780">
        <v>99</v>
      </c>
      <c r="G2780" t="b">
        <f>Table1[[#This Row],[day]]=VLOOKUP(Table1[[#This Row],[ym]],Sheet3!$A$4:$B$224,2,FALSE)</f>
        <v>0</v>
      </c>
      <c r="H2780" s="5" t="b">
        <f>Table1[[#This Row],[m15]]=VLOOKUP(Table1[[#This Row],[ym]],Sheet3!$A$4:$C$224,3,FALSE)</f>
        <v>0</v>
      </c>
      <c r="I2780" s="5">
        <f>IF(Table1[[#This Row],[day]]&gt;=2,Table1[[#This Row],[day]]-2,99)</f>
        <v>12</v>
      </c>
      <c r="J2780" s="5" t="b">
        <f>Table1[[#This Row],[n2]]=VLOOKUP(Table1[[#This Row],[ym]],Sheet3!$A$4:$D$224,4,FALSE)</f>
        <v>0</v>
      </c>
    </row>
    <row r="2781" spans="1:10" hidden="1" x14ac:dyDescent="0.75">
      <c r="A2781" s="1" t="s">
        <v>2782</v>
      </c>
      <c r="B2781">
        <v>167.229996</v>
      </c>
      <c r="C2781">
        <v>103.730003</v>
      </c>
      <c r="D2781" t="str">
        <f t="shared" si="86"/>
        <v>2013-8</v>
      </c>
      <c r="E2781">
        <f t="shared" si="87"/>
        <v>15</v>
      </c>
      <c r="F2781">
        <v>99</v>
      </c>
      <c r="G2781" t="b">
        <f>Table1[[#This Row],[day]]=VLOOKUP(Table1[[#This Row],[ym]],Sheet3!$A$4:$B$224,2,FALSE)</f>
        <v>0</v>
      </c>
      <c r="H2781" s="5" t="b">
        <f>Table1[[#This Row],[m15]]=VLOOKUP(Table1[[#This Row],[ym]],Sheet3!$A$4:$C$224,3,FALSE)</f>
        <v>0</v>
      </c>
      <c r="I2781" s="5">
        <f>IF(Table1[[#This Row],[day]]&gt;=2,Table1[[#This Row],[day]]-2,99)</f>
        <v>13</v>
      </c>
      <c r="J2781" s="5" t="b">
        <f>Table1[[#This Row],[n2]]=VLOOKUP(Table1[[#This Row],[ym]],Sheet3!$A$4:$D$224,4,FALSE)</f>
        <v>0</v>
      </c>
    </row>
    <row r="2782" spans="1:10" hidden="1" x14ac:dyDescent="0.75">
      <c r="A2782" s="1" t="s">
        <v>2783</v>
      </c>
      <c r="B2782">
        <v>166.720001</v>
      </c>
      <c r="C2782">
        <v>103.370003</v>
      </c>
      <c r="D2782" t="str">
        <f t="shared" si="86"/>
        <v>2013-8</v>
      </c>
      <c r="E2782">
        <f t="shared" si="87"/>
        <v>16</v>
      </c>
      <c r="F2782">
        <v>1</v>
      </c>
      <c r="G2782" t="b">
        <f>Table1[[#This Row],[day]]=VLOOKUP(Table1[[#This Row],[ym]],Sheet3!$A$4:$B$224,2,FALSE)</f>
        <v>0</v>
      </c>
      <c r="H2782" s="5" t="b">
        <f>Table1[[#This Row],[m15]]=VLOOKUP(Table1[[#This Row],[ym]],Sheet3!$A$4:$C$224,3,FALSE)</f>
        <v>1</v>
      </c>
      <c r="I2782" s="5">
        <f>IF(Table1[[#This Row],[day]]&gt;=2,Table1[[#This Row],[day]]-2,99)</f>
        <v>14</v>
      </c>
      <c r="J2782" s="5" t="b">
        <f>Table1[[#This Row],[n2]]=VLOOKUP(Table1[[#This Row],[ym]],Sheet3!$A$4:$D$224,4,FALSE)</f>
        <v>0</v>
      </c>
    </row>
    <row r="2783" spans="1:10" hidden="1" x14ac:dyDescent="0.75">
      <c r="A2783" s="1" t="s">
        <v>2784</v>
      </c>
      <c r="B2783">
        <v>165.64999399999999</v>
      </c>
      <c r="C2783">
        <v>102.470001</v>
      </c>
      <c r="D2783" t="str">
        <f t="shared" si="86"/>
        <v>2013-8</v>
      </c>
      <c r="E2783">
        <f t="shared" si="87"/>
        <v>19</v>
      </c>
      <c r="F2783">
        <v>4</v>
      </c>
      <c r="G2783" t="b">
        <f>Table1[[#This Row],[day]]=VLOOKUP(Table1[[#This Row],[ym]],Sheet3!$A$4:$B$224,2,FALSE)</f>
        <v>0</v>
      </c>
      <c r="H2783" s="5" t="b">
        <f>Table1[[#This Row],[m15]]=VLOOKUP(Table1[[#This Row],[ym]],Sheet3!$A$4:$C$224,3,FALSE)</f>
        <v>0</v>
      </c>
      <c r="I2783" s="5">
        <f>IF(Table1[[#This Row],[day]]&gt;=2,Table1[[#This Row],[day]]-2,99)</f>
        <v>17</v>
      </c>
      <c r="J2783" s="5" t="b">
        <f>Table1[[#This Row],[n2]]=VLOOKUP(Table1[[#This Row],[ym]],Sheet3!$A$4:$D$224,4,FALSE)</f>
        <v>0</v>
      </c>
    </row>
    <row r="2784" spans="1:10" hidden="1" x14ac:dyDescent="0.75">
      <c r="A2784" s="1" t="s">
        <v>2785</v>
      </c>
      <c r="B2784">
        <v>166.44000199999999</v>
      </c>
      <c r="C2784">
        <v>103.260002</v>
      </c>
      <c r="D2784" t="str">
        <f t="shared" si="86"/>
        <v>2013-8</v>
      </c>
      <c r="E2784">
        <f t="shared" si="87"/>
        <v>20</v>
      </c>
      <c r="F2784">
        <v>5</v>
      </c>
      <c r="G2784" t="b">
        <f>Table1[[#This Row],[day]]=VLOOKUP(Table1[[#This Row],[ym]],Sheet3!$A$4:$B$224,2,FALSE)</f>
        <v>0</v>
      </c>
      <c r="H2784" s="5" t="b">
        <f>Table1[[#This Row],[m15]]=VLOOKUP(Table1[[#This Row],[ym]],Sheet3!$A$4:$C$224,3,FALSE)</f>
        <v>0</v>
      </c>
      <c r="I2784" s="5">
        <f>IF(Table1[[#This Row],[day]]&gt;=2,Table1[[#This Row],[day]]-2,99)</f>
        <v>18</v>
      </c>
      <c r="J2784" s="5" t="b">
        <f>Table1[[#This Row],[n2]]=VLOOKUP(Table1[[#This Row],[ym]],Sheet3!$A$4:$D$224,4,FALSE)</f>
        <v>0</v>
      </c>
    </row>
    <row r="2785" spans="1:10" hidden="1" x14ac:dyDescent="0.75">
      <c r="A2785" s="1" t="s">
        <v>2786</v>
      </c>
      <c r="B2785">
        <v>165.41000399999999</v>
      </c>
      <c r="C2785">
        <v>102.129997</v>
      </c>
      <c r="D2785" t="str">
        <f t="shared" si="86"/>
        <v>2013-8</v>
      </c>
      <c r="E2785">
        <f t="shared" si="87"/>
        <v>21</v>
      </c>
      <c r="F2785">
        <v>6</v>
      </c>
      <c r="G2785" t="b">
        <f>Table1[[#This Row],[day]]=VLOOKUP(Table1[[#This Row],[ym]],Sheet3!$A$4:$B$224,2,FALSE)</f>
        <v>0</v>
      </c>
      <c r="H2785" s="5" t="b">
        <f>Table1[[#This Row],[m15]]=VLOOKUP(Table1[[#This Row],[ym]],Sheet3!$A$4:$C$224,3,FALSE)</f>
        <v>0</v>
      </c>
      <c r="I2785" s="5">
        <f>IF(Table1[[#This Row],[day]]&gt;=2,Table1[[#This Row],[day]]-2,99)</f>
        <v>19</v>
      </c>
      <c r="J2785" s="5" t="b">
        <f>Table1[[#This Row],[n2]]=VLOOKUP(Table1[[#This Row],[ym]],Sheet3!$A$4:$D$224,4,FALSE)</f>
        <v>0</v>
      </c>
    </row>
    <row r="2786" spans="1:10" hidden="1" x14ac:dyDescent="0.75">
      <c r="A2786" s="1" t="s">
        <v>2787</v>
      </c>
      <c r="B2786">
        <v>166.91000399999999</v>
      </c>
      <c r="C2786">
        <v>103.16999800000001</v>
      </c>
      <c r="D2786" t="str">
        <f t="shared" si="86"/>
        <v>2013-8</v>
      </c>
      <c r="E2786">
        <f t="shared" si="87"/>
        <v>22</v>
      </c>
      <c r="F2786">
        <v>7</v>
      </c>
      <c r="G2786" t="b">
        <f>Table1[[#This Row],[day]]=VLOOKUP(Table1[[#This Row],[ym]],Sheet3!$A$4:$B$224,2,FALSE)</f>
        <v>0</v>
      </c>
      <c r="H2786" s="5" t="b">
        <f>Table1[[#This Row],[m15]]=VLOOKUP(Table1[[#This Row],[ym]],Sheet3!$A$4:$C$224,3,FALSE)</f>
        <v>0</v>
      </c>
      <c r="I2786" s="5">
        <f>IF(Table1[[#This Row],[day]]&gt;=2,Table1[[#This Row],[day]]-2,99)</f>
        <v>20</v>
      </c>
      <c r="J2786" s="5" t="b">
        <f>Table1[[#This Row],[n2]]=VLOOKUP(Table1[[#This Row],[ym]],Sheet3!$A$4:$D$224,4,FALSE)</f>
        <v>0</v>
      </c>
    </row>
    <row r="2787" spans="1:10" hidden="1" x14ac:dyDescent="0.75">
      <c r="A2787" s="1" t="s">
        <v>2788</v>
      </c>
      <c r="B2787">
        <v>167.53999300000001</v>
      </c>
      <c r="C2787">
        <v>104.290001</v>
      </c>
      <c r="D2787" t="str">
        <f t="shared" si="86"/>
        <v>2013-8</v>
      </c>
      <c r="E2787">
        <f t="shared" si="87"/>
        <v>23</v>
      </c>
      <c r="F2787">
        <v>8</v>
      </c>
      <c r="G2787" t="b">
        <f>Table1[[#This Row],[day]]=VLOOKUP(Table1[[#This Row],[ym]],Sheet3!$A$4:$B$224,2,FALSE)</f>
        <v>0</v>
      </c>
      <c r="H2787" s="5" t="b">
        <f>Table1[[#This Row],[m15]]=VLOOKUP(Table1[[#This Row],[ym]],Sheet3!$A$4:$C$224,3,FALSE)</f>
        <v>0</v>
      </c>
      <c r="I2787" s="5">
        <f>IF(Table1[[#This Row],[day]]&gt;=2,Table1[[#This Row],[day]]-2,99)</f>
        <v>21</v>
      </c>
      <c r="J2787" s="5" t="b">
        <f>Table1[[#This Row],[n2]]=VLOOKUP(Table1[[#This Row],[ym]],Sheet3!$A$4:$D$224,4,FALSE)</f>
        <v>0</v>
      </c>
    </row>
    <row r="2788" spans="1:10" hidden="1" x14ac:dyDescent="0.75">
      <c r="A2788" s="1" t="s">
        <v>2789</v>
      </c>
      <c r="B2788">
        <v>166.88000500000001</v>
      </c>
      <c r="C2788">
        <v>104.80999799999999</v>
      </c>
      <c r="D2788" t="str">
        <f t="shared" si="86"/>
        <v>2013-8</v>
      </c>
      <c r="E2788">
        <f t="shared" si="87"/>
        <v>26</v>
      </c>
      <c r="F2788">
        <v>11</v>
      </c>
      <c r="G2788" t="b">
        <f>Table1[[#This Row],[day]]=VLOOKUP(Table1[[#This Row],[ym]],Sheet3!$A$4:$B$224,2,FALSE)</f>
        <v>0</v>
      </c>
      <c r="H2788" s="5" t="b">
        <f>Table1[[#This Row],[m15]]=VLOOKUP(Table1[[#This Row],[ym]],Sheet3!$A$4:$C$224,3,FALSE)</f>
        <v>0</v>
      </c>
      <c r="I2788" s="5">
        <f>IF(Table1[[#This Row],[day]]&gt;=2,Table1[[#This Row],[day]]-2,99)</f>
        <v>24</v>
      </c>
      <c r="J2788" s="5" t="b">
        <f>Table1[[#This Row],[n2]]=VLOOKUP(Table1[[#This Row],[ym]],Sheet3!$A$4:$D$224,4,FALSE)</f>
        <v>0</v>
      </c>
    </row>
    <row r="2789" spans="1:10" hidden="1" x14ac:dyDescent="0.75">
      <c r="A2789" s="1" t="s">
        <v>2790</v>
      </c>
      <c r="B2789">
        <v>164.19000199999999</v>
      </c>
      <c r="C2789">
        <v>106.129997</v>
      </c>
      <c r="D2789" t="str">
        <f t="shared" si="86"/>
        <v>2013-8</v>
      </c>
      <c r="E2789">
        <f t="shared" si="87"/>
        <v>27</v>
      </c>
      <c r="F2789">
        <v>12</v>
      </c>
      <c r="G2789" t="b">
        <f>Table1[[#This Row],[day]]=VLOOKUP(Table1[[#This Row],[ym]],Sheet3!$A$4:$B$224,2,FALSE)</f>
        <v>0</v>
      </c>
      <c r="H2789" s="5" t="b">
        <f>Table1[[#This Row],[m15]]=VLOOKUP(Table1[[#This Row],[ym]],Sheet3!$A$4:$C$224,3,FALSE)</f>
        <v>0</v>
      </c>
      <c r="I2789" s="5">
        <f>IF(Table1[[#This Row],[day]]&gt;=2,Table1[[#This Row],[day]]-2,99)</f>
        <v>25</v>
      </c>
      <c r="J2789" s="5" t="b">
        <f>Table1[[#This Row],[n2]]=VLOOKUP(Table1[[#This Row],[ym]],Sheet3!$A$4:$D$224,4,FALSE)</f>
        <v>0</v>
      </c>
    </row>
    <row r="2790" spans="1:10" hidden="1" x14ac:dyDescent="0.75">
      <c r="A2790" s="1" t="s">
        <v>2791</v>
      </c>
      <c r="B2790">
        <v>164.75</v>
      </c>
      <c r="C2790">
        <v>105.269997</v>
      </c>
      <c r="D2790" t="str">
        <f t="shared" si="86"/>
        <v>2013-8</v>
      </c>
      <c r="E2790">
        <f t="shared" si="87"/>
        <v>28</v>
      </c>
      <c r="F2790">
        <v>13</v>
      </c>
      <c r="G2790" t="b">
        <f>Table1[[#This Row],[day]]=VLOOKUP(Table1[[#This Row],[ym]],Sheet3!$A$4:$B$224,2,FALSE)</f>
        <v>0</v>
      </c>
      <c r="H2790" s="5" t="b">
        <f>Table1[[#This Row],[m15]]=VLOOKUP(Table1[[#This Row],[ym]],Sheet3!$A$4:$C$224,3,FALSE)</f>
        <v>0</v>
      </c>
      <c r="I2790" s="5">
        <f>IF(Table1[[#This Row],[day]]&gt;=2,Table1[[#This Row],[day]]-2,99)</f>
        <v>26</v>
      </c>
      <c r="J2790" s="5" t="b">
        <f>Table1[[#This Row],[n2]]=VLOOKUP(Table1[[#This Row],[ym]],Sheet3!$A$4:$D$224,4,FALSE)</f>
        <v>0</v>
      </c>
    </row>
    <row r="2791" spans="1:10" hidden="1" x14ac:dyDescent="0.75">
      <c r="A2791" s="1" t="s">
        <v>2792</v>
      </c>
      <c r="B2791">
        <v>165.03999300000001</v>
      </c>
      <c r="C2791">
        <v>106.110001</v>
      </c>
      <c r="D2791" t="str">
        <f t="shared" si="86"/>
        <v>2013-8</v>
      </c>
      <c r="E2791">
        <f t="shared" si="87"/>
        <v>29</v>
      </c>
      <c r="F2791">
        <v>14</v>
      </c>
      <c r="G2791" t="b">
        <f>Table1[[#This Row],[day]]=VLOOKUP(Table1[[#This Row],[ym]],Sheet3!$A$4:$B$224,2,FALSE)</f>
        <v>0</v>
      </c>
      <c r="H2791" s="5" t="b">
        <f>Table1[[#This Row],[m15]]=VLOOKUP(Table1[[#This Row],[ym]],Sheet3!$A$4:$C$224,3,FALSE)</f>
        <v>0</v>
      </c>
      <c r="I2791" s="5">
        <f>IF(Table1[[#This Row],[day]]&gt;=2,Table1[[#This Row],[day]]-2,99)</f>
        <v>27</v>
      </c>
      <c r="J2791" s="5" t="b">
        <f>Table1[[#This Row],[n2]]=VLOOKUP(Table1[[#This Row],[ym]],Sheet3!$A$4:$D$224,4,FALSE)</f>
        <v>0</v>
      </c>
    </row>
    <row r="2792" spans="1:10" hidden="1" x14ac:dyDescent="0.75">
      <c r="A2792" s="1" t="s">
        <v>2793</v>
      </c>
      <c r="B2792">
        <v>164.39999399999999</v>
      </c>
      <c r="C2792">
        <v>105.989998</v>
      </c>
      <c r="D2792" t="str">
        <f t="shared" si="86"/>
        <v>2013-8</v>
      </c>
      <c r="E2792">
        <f t="shared" si="87"/>
        <v>30</v>
      </c>
      <c r="F2792">
        <v>15</v>
      </c>
      <c r="G2792" t="b">
        <f>Table1[[#This Row],[day]]=VLOOKUP(Table1[[#This Row],[ym]],Sheet3!$A$4:$B$224,2,FALSE)</f>
        <v>0</v>
      </c>
      <c r="H2792" s="5" t="b">
        <f>Table1[[#This Row],[m15]]=VLOOKUP(Table1[[#This Row],[ym]],Sheet3!$A$4:$C$224,3,FALSE)</f>
        <v>0</v>
      </c>
      <c r="I2792" s="5">
        <f>IF(Table1[[#This Row],[day]]&gt;=2,Table1[[#This Row],[day]]-2,99)</f>
        <v>28</v>
      </c>
      <c r="J2792" s="5" t="b">
        <f>Table1[[#This Row],[n2]]=VLOOKUP(Table1[[#This Row],[ym]],Sheet3!$A$4:$D$224,4,FALSE)</f>
        <v>0</v>
      </c>
    </row>
    <row r="2793" spans="1:10" x14ac:dyDescent="0.75">
      <c r="A2793" s="1" t="s">
        <v>2794</v>
      </c>
      <c r="B2793">
        <v>165.220001</v>
      </c>
      <c r="C2793">
        <v>104.220001</v>
      </c>
      <c r="D2793" t="str">
        <f t="shared" si="86"/>
        <v>2013-9</v>
      </c>
      <c r="E2793">
        <f t="shared" si="87"/>
        <v>3</v>
      </c>
      <c r="F2793">
        <v>99</v>
      </c>
      <c r="G2793" t="b">
        <f>Table1[[#This Row],[day]]=VLOOKUP(Table1[[#This Row],[ym]],Sheet3!$A$4:$B$224,2,FALSE)</f>
        <v>1</v>
      </c>
      <c r="H2793" s="5" t="b">
        <f>Table1[[#This Row],[m15]]=VLOOKUP(Table1[[#This Row],[ym]],Sheet3!$A$4:$C$224,3,FALSE)</f>
        <v>0</v>
      </c>
      <c r="I2793" s="5">
        <f>IF(Table1[[#This Row],[day]]&gt;=2,Table1[[#This Row],[day]]-2,99)</f>
        <v>1</v>
      </c>
      <c r="J2793" s="5" t="b">
        <f>Table1[[#This Row],[n2]]=VLOOKUP(Table1[[#This Row],[ym]],Sheet3!$A$4:$D$224,4,FALSE)</f>
        <v>1</v>
      </c>
    </row>
    <row r="2794" spans="1:10" hidden="1" x14ac:dyDescent="0.75">
      <c r="A2794" s="1" t="s">
        <v>2795</v>
      </c>
      <c r="B2794">
        <v>166.58999600000001</v>
      </c>
      <c r="C2794">
        <v>103.989998</v>
      </c>
      <c r="D2794" t="str">
        <f t="shared" si="86"/>
        <v>2013-9</v>
      </c>
      <c r="E2794">
        <f t="shared" si="87"/>
        <v>4</v>
      </c>
      <c r="F2794">
        <v>99</v>
      </c>
      <c r="G2794" t="b">
        <f>Table1[[#This Row],[day]]=VLOOKUP(Table1[[#This Row],[ym]],Sheet3!$A$4:$B$224,2,FALSE)</f>
        <v>0</v>
      </c>
      <c r="H2794" s="5" t="b">
        <f>Table1[[#This Row],[m15]]=VLOOKUP(Table1[[#This Row],[ym]],Sheet3!$A$4:$C$224,3,FALSE)</f>
        <v>0</v>
      </c>
      <c r="I2794" s="5">
        <f>IF(Table1[[#This Row],[day]]&gt;=2,Table1[[#This Row],[day]]-2,99)</f>
        <v>2</v>
      </c>
      <c r="J2794" s="5" t="b">
        <f>Table1[[#This Row],[n2]]=VLOOKUP(Table1[[#This Row],[ym]],Sheet3!$A$4:$D$224,4,FALSE)</f>
        <v>0</v>
      </c>
    </row>
    <row r="2795" spans="1:10" hidden="1" x14ac:dyDescent="0.75">
      <c r="A2795" s="1" t="s">
        <v>2796</v>
      </c>
      <c r="B2795">
        <v>166.759995</v>
      </c>
      <c r="C2795">
        <v>102.540001</v>
      </c>
      <c r="D2795" t="str">
        <f t="shared" si="86"/>
        <v>2013-9</v>
      </c>
      <c r="E2795">
        <f t="shared" si="87"/>
        <v>5</v>
      </c>
      <c r="F2795">
        <v>99</v>
      </c>
      <c r="G2795" t="b">
        <f>Table1[[#This Row],[day]]=VLOOKUP(Table1[[#This Row],[ym]],Sheet3!$A$4:$B$224,2,FALSE)</f>
        <v>0</v>
      </c>
      <c r="H2795" s="5" t="b">
        <f>Table1[[#This Row],[m15]]=VLOOKUP(Table1[[#This Row],[ym]],Sheet3!$A$4:$C$224,3,FALSE)</f>
        <v>0</v>
      </c>
      <c r="I2795" s="5">
        <f>IF(Table1[[#This Row],[day]]&gt;=2,Table1[[#This Row],[day]]-2,99)</f>
        <v>3</v>
      </c>
      <c r="J2795" s="5" t="b">
        <f>Table1[[#This Row],[n2]]=VLOOKUP(Table1[[#This Row],[ym]],Sheet3!$A$4:$D$224,4,FALSE)</f>
        <v>0</v>
      </c>
    </row>
    <row r="2796" spans="1:10" hidden="1" x14ac:dyDescent="0.75">
      <c r="A2796" s="1" t="s">
        <v>2797</v>
      </c>
      <c r="B2796">
        <v>166.88999899999999</v>
      </c>
      <c r="C2796">
        <v>103.050003</v>
      </c>
      <c r="D2796" t="str">
        <f t="shared" si="86"/>
        <v>2013-9</v>
      </c>
      <c r="E2796">
        <f t="shared" si="87"/>
        <v>6</v>
      </c>
      <c r="F2796">
        <v>99</v>
      </c>
      <c r="G2796" t="b">
        <f>Table1[[#This Row],[day]]=VLOOKUP(Table1[[#This Row],[ym]],Sheet3!$A$4:$B$224,2,FALSE)</f>
        <v>0</v>
      </c>
      <c r="H2796" s="5" t="b">
        <f>Table1[[#This Row],[m15]]=VLOOKUP(Table1[[#This Row],[ym]],Sheet3!$A$4:$C$224,3,FALSE)</f>
        <v>0</v>
      </c>
      <c r="I2796" s="5">
        <f>IF(Table1[[#This Row],[day]]&gt;=2,Table1[[#This Row],[day]]-2,99)</f>
        <v>4</v>
      </c>
      <c r="J2796" s="5" t="b">
        <f>Table1[[#This Row],[n2]]=VLOOKUP(Table1[[#This Row],[ym]],Sheet3!$A$4:$D$224,4,FALSE)</f>
        <v>0</v>
      </c>
    </row>
    <row r="2797" spans="1:10" hidden="1" x14ac:dyDescent="0.75">
      <c r="A2797" s="1" t="s">
        <v>2798</v>
      </c>
      <c r="B2797">
        <v>168.550003</v>
      </c>
      <c r="C2797">
        <v>103.099998</v>
      </c>
      <c r="D2797" t="str">
        <f t="shared" si="86"/>
        <v>2013-9</v>
      </c>
      <c r="E2797">
        <f t="shared" si="87"/>
        <v>9</v>
      </c>
      <c r="F2797">
        <v>99</v>
      </c>
      <c r="G2797" t="b">
        <f>Table1[[#This Row],[day]]=VLOOKUP(Table1[[#This Row],[ym]],Sheet3!$A$4:$B$224,2,FALSE)</f>
        <v>0</v>
      </c>
      <c r="H2797" s="5" t="b">
        <f>Table1[[#This Row],[m15]]=VLOOKUP(Table1[[#This Row],[ym]],Sheet3!$A$4:$C$224,3,FALSE)</f>
        <v>0</v>
      </c>
      <c r="I2797" s="5">
        <f>IF(Table1[[#This Row],[day]]&gt;=2,Table1[[#This Row],[day]]-2,99)</f>
        <v>7</v>
      </c>
      <c r="J2797" s="5" t="b">
        <f>Table1[[#This Row],[n2]]=VLOOKUP(Table1[[#This Row],[ym]],Sheet3!$A$4:$D$224,4,FALSE)</f>
        <v>0</v>
      </c>
    </row>
    <row r="2798" spans="1:10" hidden="1" x14ac:dyDescent="0.75">
      <c r="A2798" s="1" t="s">
        <v>2799</v>
      </c>
      <c r="B2798">
        <v>169.720001</v>
      </c>
      <c r="C2798">
        <v>102.379997</v>
      </c>
      <c r="D2798" t="str">
        <f t="shared" si="86"/>
        <v>2013-9</v>
      </c>
      <c r="E2798">
        <f t="shared" si="87"/>
        <v>10</v>
      </c>
      <c r="F2798">
        <v>99</v>
      </c>
      <c r="G2798" t="b">
        <f>Table1[[#This Row],[day]]=VLOOKUP(Table1[[#This Row],[ym]],Sheet3!$A$4:$B$224,2,FALSE)</f>
        <v>0</v>
      </c>
      <c r="H2798" s="5" t="b">
        <f>Table1[[#This Row],[m15]]=VLOOKUP(Table1[[#This Row],[ym]],Sheet3!$A$4:$C$224,3,FALSE)</f>
        <v>0</v>
      </c>
      <c r="I2798" s="5">
        <f>IF(Table1[[#This Row],[day]]&gt;=2,Table1[[#This Row],[day]]-2,99)</f>
        <v>8</v>
      </c>
      <c r="J2798" s="5" t="b">
        <f>Table1[[#This Row],[n2]]=VLOOKUP(Table1[[#This Row],[ym]],Sheet3!$A$4:$D$224,4,FALSE)</f>
        <v>0</v>
      </c>
    </row>
    <row r="2799" spans="1:10" hidden="1" x14ac:dyDescent="0.75">
      <c r="A2799" s="1" t="s">
        <v>2800</v>
      </c>
      <c r="B2799">
        <v>170.28999300000001</v>
      </c>
      <c r="C2799">
        <v>103.290001</v>
      </c>
      <c r="D2799" t="str">
        <f t="shared" si="86"/>
        <v>2013-9</v>
      </c>
      <c r="E2799">
        <f t="shared" si="87"/>
        <v>11</v>
      </c>
      <c r="F2799">
        <v>99</v>
      </c>
      <c r="G2799" t="b">
        <f>Table1[[#This Row],[day]]=VLOOKUP(Table1[[#This Row],[ym]],Sheet3!$A$4:$B$224,2,FALSE)</f>
        <v>0</v>
      </c>
      <c r="H2799" s="5" t="b">
        <f>Table1[[#This Row],[m15]]=VLOOKUP(Table1[[#This Row],[ym]],Sheet3!$A$4:$C$224,3,FALSE)</f>
        <v>0</v>
      </c>
      <c r="I2799" s="5">
        <f>IF(Table1[[#This Row],[day]]&gt;=2,Table1[[#This Row],[day]]-2,99)</f>
        <v>9</v>
      </c>
      <c r="J2799" s="5" t="b">
        <f>Table1[[#This Row],[n2]]=VLOOKUP(Table1[[#This Row],[ym]],Sheet3!$A$4:$D$224,4,FALSE)</f>
        <v>0</v>
      </c>
    </row>
    <row r="2800" spans="1:10" hidden="1" x14ac:dyDescent="0.75">
      <c r="A2800" s="1" t="s">
        <v>2801</v>
      </c>
      <c r="B2800">
        <v>169.94000199999999</v>
      </c>
      <c r="C2800">
        <v>103.150002</v>
      </c>
      <c r="D2800" t="str">
        <f t="shared" si="86"/>
        <v>2013-9</v>
      </c>
      <c r="E2800">
        <f t="shared" si="87"/>
        <v>12</v>
      </c>
      <c r="F2800">
        <v>99</v>
      </c>
      <c r="G2800" t="b">
        <f>Table1[[#This Row],[day]]=VLOOKUP(Table1[[#This Row],[ym]],Sheet3!$A$4:$B$224,2,FALSE)</f>
        <v>0</v>
      </c>
      <c r="H2800" s="5" t="b">
        <f>Table1[[#This Row],[m15]]=VLOOKUP(Table1[[#This Row],[ym]],Sheet3!$A$4:$C$224,3,FALSE)</f>
        <v>0</v>
      </c>
      <c r="I2800" s="5">
        <f>IF(Table1[[#This Row],[day]]&gt;=2,Table1[[#This Row],[day]]-2,99)</f>
        <v>10</v>
      </c>
      <c r="J2800" s="5" t="b">
        <f>Table1[[#This Row],[n2]]=VLOOKUP(Table1[[#This Row],[ym]],Sheet3!$A$4:$D$224,4,FALSE)</f>
        <v>0</v>
      </c>
    </row>
    <row r="2801" spans="1:10" hidden="1" x14ac:dyDescent="0.75">
      <c r="A2801" s="1" t="s">
        <v>2802</v>
      </c>
      <c r="B2801">
        <v>170.179993</v>
      </c>
      <c r="C2801">
        <v>103.550003</v>
      </c>
      <c r="D2801" t="str">
        <f t="shared" si="86"/>
        <v>2013-9</v>
      </c>
      <c r="E2801">
        <f t="shared" si="87"/>
        <v>13</v>
      </c>
      <c r="F2801">
        <v>99</v>
      </c>
      <c r="G2801" t="b">
        <f>Table1[[#This Row],[day]]=VLOOKUP(Table1[[#This Row],[ym]],Sheet3!$A$4:$B$224,2,FALSE)</f>
        <v>0</v>
      </c>
      <c r="H2801" s="5" t="b">
        <f>Table1[[#This Row],[m15]]=VLOOKUP(Table1[[#This Row],[ym]],Sheet3!$A$4:$C$224,3,FALSE)</f>
        <v>0</v>
      </c>
      <c r="I2801" s="5">
        <f>IF(Table1[[#This Row],[day]]&gt;=2,Table1[[#This Row],[day]]-2,99)</f>
        <v>11</v>
      </c>
      <c r="J2801" s="5" t="b">
        <f>Table1[[#This Row],[n2]]=VLOOKUP(Table1[[#This Row],[ym]],Sheet3!$A$4:$D$224,4,FALSE)</f>
        <v>0</v>
      </c>
    </row>
    <row r="2802" spans="1:10" hidden="1" x14ac:dyDescent="0.75">
      <c r="A2802" s="1" t="s">
        <v>2803</v>
      </c>
      <c r="B2802">
        <v>171.300003</v>
      </c>
      <c r="C2802">
        <v>102.860001</v>
      </c>
      <c r="D2802" t="str">
        <f t="shared" si="86"/>
        <v>2013-9</v>
      </c>
      <c r="E2802">
        <f t="shared" si="87"/>
        <v>16</v>
      </c>
      <c r="F2802">
        <v>1</v>
      </c>
      <c r="G2802" t="b">
        <f>Table1[[#This Row],[day]]=VLOOKUP(Table1[[#This Row],[ym]],Sheet3!$A$4:$B$224,2,FALSE)</f>
        <v>0</v>
      </c>
      <c r="H2802" s="5" t="b">
        <f>Table1[[#This Row],[m15]]=VLOOKUP(Table1[[#This Row],[ym]],Sheet3!$A$4:$C$224,3,FALSE)</f>
        <v>1</v>
      </c>
      <c r="I2802" s="5">
        <f>IF(Table1[[#This Row],[day]]&gt;=2,Table1[[#This Row],[day]]-2,99)</f>
        <v>14</v>
      </c>
      <c r="J2802" s="5" t="b">
        <f>Table1[[#This Row],[n2]]=VLOOKUP(Table1[[#This Row],[ym]],Sheet3!$A$4:$D$224,4,FALSE)</f>
        <v>0</v>
      </c>
    </row>
    <row r="2803" spans="1:10" hidden="1" x14ac:dyDescent="0.75">
      <c r="A2803" s="1" t="s">
        <v>2804</v>
      </c>
      <c r="B2803">
        <v>171.990005</v>
      </c>
      <c r="C2803">
        <v>103.709999</v>
      </c>
      <c r="D2803" t="str">
        <f t="shared" si="86"/>
        <v>2013-9</v>
      </c>
      <c r="E2803">
        <f t="shared" si="87"/>
        <v>17</v>
      </c>
      <c r="F2803">
        <v>2</v>
      </c>
      <c r="G2803" t="b">
        <f>Table1[[#This Row],[day]]=VLOOKUP(Table1[[#This Row],[ym]],Sheet3!$A$4:$B$224,2,FALSE)</f>
        <v>0</v>
      </c>
      <c r="H2803" s="5" t="b">
        <f>Table1[[#This Row],[m15]]=VLOOKUP(Table1[[#This Row],[ym]],Sheet3!$A$4:$C$224,3,FALSE)</f>
        <v>0</v>
      </c>
      <c r="I2803" s="5">
        <f>IF(Table1[[#This Row],[day]]&gt;=2,Table1[[#This Row],[day]]-2,99)</f>
        <v>15</v>
      </c>
      <c r="J2803" s="5" t="b">
        <f>Table1[[#This Row],[n2]]=VLOOKUP(Table1[[#This Row],[ym]],Sheet3!$A$4:$D$224,4,FALSE)</f>
        <v>0</v>
      </c>
    </row>
    <row r="2804" spans="1:10" hidden="1" x14ac:dyDescent="0.75">
      <c r="A2804" s="1" t="s">
        <v>2805</v>
      </c>
      <c r="B2804">
        <v>174.009995</v>
      </c>
      <c r="C2804">
        <v>104.989998</v>
      </c>
      <c r="D2804" t="str">
        <f t="shared" si="86"/>
        <v>2013-9</v>
      </c>
      <c r="E2804">
        <f t="shared" si="87"/>
        <v>18</v>
      </c>
      <c r="F2804">
        <v>3</v>
      </c>
      <c r="G2804" t="b">
        <f>Table1[[#This Row],[day]]=VLOOKUP(Table1[[#This Row],[ym]],Sheet3!$A$4:$B$224,2,FALSE)</f>
        <v>0</v>
      </c>
      <c r="H2804" s="5" t="b">
        <f>Table1[[#This Row],[m15]]=VLOOKUP(Table1[[#This Row],[ym]],Sheet3!$A$4:$C$224,3,FALSE)</f>
        <v>0</v>
      </c>
      <c r="I2804" s="5">
        <f>IF(Table1[[#This Row],[day]]&gt;=2,Table1[[#This Row],[day]]-2,99)</f>
        <v>16</v>
      </c>
      <c r="J2804" s="5" t="b">
        <f>Table1[[#This Row],[n2]]=VLOOKUP(Table1[[#This Row],[ym]],Sheet3!$A$4:$D$224,4,FALSE)</f>
        <v>0</v>
      </c>
    </row>
    <row r="2805" spans="1:10" hidden="1" x14ac:dyDescent="0.75">
      <c r="A2805" s="1" t="s">
        <v>2806</v>
      </c>
      <c r="B2805">
        <v>173.779999</v>
      </c>
      <c r="C2805">
        <v>104.370003</v>
      </c>
      <c r="D2805" t="str">
        <f t="shared" si="86"/>
        <v>2013-9</v>
      </c>
      <c r="E2805">
        <f t="shared" si="87"/>
        <v>19</v>
      </c>
      <c r="F2805">
        <v>4</v>
      </c>
      <c r="G2805" t="b">
        <f>Table1[[#This Row],[day]]=VLOOKUP(Table1[[#This Row],[ym]],Sheet3!$A$4:$B$224,2,FALSE)</f>
        <v>0</v>
      </c>
      <c r="H2805" s="5" t="b">
        <f>Table1[[#This Row],[m15]]=VLOOKUP(Table1[[#This Row],[ym]],Sheet3!$A$4:$C$224,3,FALSE)</f>
        <v>0</v>
      </c>
      <c r="I2805" s="5">
        <f>IF(Table1[[#This Row],[day]]&gt;=2,Table1[[#This Row],[day]]-2,99)</f>
        <v>17</v>
      </c>
      <c r="J2805" s="5" t="b">
        <f>Table1[[#This Row],[n2]]=VLOOKUP(Table1[[#This Row],[ym]],Sheet3!$A$4:$D$224,4,FALSE)</f>
        <v>0</v>
      </c>
    </row>
    <row r="2806" spans="1:10" hidden="1" x14ac:dyDescent="0.75">
      <c r="A2806" s="1" t="s">
        <v>2807</v>
      </c>
      <c r="B2806">
        <v>172.470001</v>
      </c>
      <c r="C2806">
        <v>104.91999800000001</v>
      </c>
      <c r="D2806" t="str">
        <f t="shared" si="86"/>
        <v>2013-9</v>
      </c>
      <c r="E2806">
        <f t="shared" si="87"/>
        <v>20</v>
      </c>
      <c r="F2806">
        <v>5</v>
      </c>
      <c r="G2806" t="b">
        <f>Table1[[#This Row],[day]]=VLOOKUP(Table1[[#This Row],[ym]],Sheet3!$A$4:$B$224,2,FALSE)</f>
        <v>0</v>
      </c>
      <c r="H2806" s="5" t="b">
        <f>Table1[[#This Row],[m15]]=VLOOKUP(Table1[[#This Row],[ym]],Sheet3!$A$4:$C$224,3,FALSE)</f>
        <v>0</v>
      </c>
      <c r="I2806" s="5">
        <f>IF(Table1[[#This Row],[day]]&gt;=2,Table1[[#This Row],[day]]-2,99)</f>
        <v>18</v>
      </c>
      <c r="J2806" s="5" t="b">
        <f>Table1[[#This Row],[n2]]=VLOOKUP(Table1[[#This Row],[ym]],Sheet3!$A$4:$D$224,4,FALSE)</f>
        <v>0</v>
      </c>
    </row>
    <row r="2807" spans="1:10" hidden="1" x14ac:dyDescent="0.75">
      <c r="A2807" s="1" t="s">
        <v>2808</v>
      </c>
      <c r="B2807">
        <v>171.75</v>
      </c>
      <c r="C2807">
        <v>105.69000200000001</v>
      </c>
      <c r="D2807" t="str">
        <f t="shared" si="86"/>
        <v>2013-9</v>
      </c>
      <c r="E2807">
        <f t="shared" si="87"/>
        <v>23</v>
      </c>
      <c r="F2807">
        <v>8</v>
      </c>
      <c r="G2807" t="b">
        <f>Table1[[#This Row],[day]]=VLOOKUP(Table1[[#This Row],[ym]],Sheet3!$A$4:$B$224,2,FALSE)</f>
        <v>0</v>
      </c>
      <c r="H2807" s="5" t="b">
        <f>Table1[[#This Row],[m15]]=VLOOKUP(Table1[[#This Row],[ym]],Sheet3!$A$4:$C$224,3,FALSE)</f>
        <v>0</v>
      </c>
      <c r="I2807" s="5">
        <f>IF(Table1[[#This Row],[day]]&gt;=2,Table1[[#This Row],[day]]-2,99)</f>
        <v>21</v>
      </c>
      <c r="J2807" s="5" t="b">
        <f>Table1[[#This Row],[n2]]=VLOOKUP(Table1[[#This Row],[ym]],Sheet3!$A$4:$D$224,4,FALSE)</f>
        <v>0</v>
      </c>
    </row>
    <row r="2808" spans="1:10" hidden="1" x14ac:dyDescent="0.75">
      <c r="A2808" s="1" t="s">
        <v>2809</v>
      </c>
      <c r="B2808">
        <v>170.53999300000001</v>
      </c>
      <c r="C2808">
        <v>106.83000199999999</v>
      </c>
      <c r="D2808" t="str">
        <f t="shared" si="86"/>
        <v>2013-9</v>
      </c>
      <c r="E2808">
        <f t="shared" si="87"/>
        <v>24</v>
      </c>
      <c r="F2808">
        <v>9</v>
      </c>
      <c r="G2808" t="b">
        <f>Table1[[#This Row],[day]]=VLOOKUP(Table1[[#This Row],[ym]],Sheet3!$A$4:$B$224,2,FALSE)</f>
        <v>0</v>
      </c>
      <c r="H2808" s="5" t="b">
        <f>Table1[[#This Row],[m15]]=VLOOKUP(Table1[[#This Row],[ym]],Sheet3!$A$4:$C$224,3,FALSE)</f>
        <v>0</v>
      </c>
      <c r="I2808" s="5">
        <f>IF(Table1[[#This Row],[day]]&gt;=2,Table1[[#This Row],[day]]-2,99)</f>
        <v>22</v>
      </c>
      <c r="J2808" s="5" t="b">
        <f>Table1[[#This Row],[n2]]=VLOOKUP(Table1[[#This Row],[ym]],Sheet3!$A$4:$D$224,4,FALSE)</f>
        <v>0</v>
      </c>
    </row>
    <row r="2809" spans="1:10" hidden="1" x14ac:dyDescent="0.75">
      <c r="A2809" s="1" t="s">
        <v>2810</v>
      </c>
      <c r="B2809">
        <v>170.050003</v>
      </c>
      <c r="C2809">
        <v>107.050003</v>
      </c>
      <c r="D2809" t="str">
        <f t="shared" si="86"/>
        <v>2013-9</v>
      </c>
      <c r="E2809">
        <f t="shared" si="87"/>
        <v>25</v>
      </c>
      <c r="F2809">
        <v>10</v>
      </c>
      <c r="G2809" t="b">
        <f>Table1[[#This Row],[day]]=VLOOKUP(Table1[[#This Row],[ym]],Sheet3!$A$4:$B$224,2,FALSE)</f>
        <v>0</v>
      </c>
      <c r="H2809" s="5" t="b">
        <f>Table1[[#This Row],[m15]]=VLOOKUP(Table1[[#This Row],[ym]],Sheet3!$A$4:$C$224,3,FALSE)</f>
        <v>0</v>
      </c>
      <c r="I2809" s="5">
        <f>IF(Table1[[#This Row],[day]]&gt;=2,Table1[[#This Row],[day]]-2,99)</f>
        <v>23</v>
      </c>
      <c r="J2809" s="5" t="b">
        <f>Table1[[#This Row],[n2]]=VLOOKUP(Table1[[#This Row],[ym]],Sheet3!$A$4:$D$224,4,FALSE)</f>
        <v>0</v>
      </c>
    </row>
    <row r="2810" spans="1:10" hidden="1" x14ac:dyDescent="0.75">
      <c r="A2810" s="1" t="s">
        <v>2811</v>
      </c>
      <c r="B2810">
        <v>170.58000200000001</v>
      </c>
      <c r="C2810">
        <v>106.300003</v>
      </c>
      <c r="D2810" t="str">
        <f t="shared" si="86"/>
        <v>2013-9</v>
      </c>
      <c r="E2810">
        <f t="shared" si="87"/>
        <v>26</v>
      </c>
      <c r="F2810">
        <v>11</v>
      </c>
      <c r="G2810" t="b">
        <f>Table1[[#This Row],[day]]=VLOOKUP(Table1[[#This Row],[ym]],Sheet3!$A$4:$B$224,2,FALSE)</f>
        <v>0</v>
      </c>
      <c r="H2810" s="5" t="b">
        <f>Table1[[#This Row],[m15]]=VLOOKUP(Table1[[#This Row],[ym]],Sheet3!$A$4:$C$224,3,FALSE)</f>
        <v>0</v>
      </c>
      <c r="I2810" s="5">
        <f>IF(Table1[[#This Row],[day]]&gt;=2,Table1[[#This Row],[day]]-2,99)</f>
        <v>24</v>
      </c>
      <c r="J2810" s="5" t="b">
        <f>Table1[[#This Row],[n2]]=VLOOKUP(Table1[[#This Row],[ym]],Sheet3!$A$4:$D$224,4,FALSE)</f>
        <v>0</v>
      </c>
    </row>
    <row r="2811" spans="1:10" hidden="1" x14ac:dyDescent="0.75">
      <c r="A2811" s="1" t="s">
        <v>2812</v>
      </c>
      <c r="B2811">
        <v>169.85000600000001</v>
      </c>
      <c r="C2811">
        <v>106.55999799999999</v>
      </c>
      <c r="D2811" t="str">
        <f t="shared" si="86"/>
        <v>2013-9</v>
      </c>
      <c r="E2811">
        <f t="shared" si="87"/>
        <v>27</v>
      </c>
      <c r="F2811">
        <v>12</v>
      </c>
      <c r="G2811" t="b">
        <f>Table1[[#This Row],[day]]=VLOOKUP(Table1[[#This Row],[ym]],Sheet3!$A$4:$B$224,2,FALSE)</f>
        <v>0</v>
      </c>
      <c r="H2811" s="5" t="b">
        <f>Table1[[#This Row],[m15]]=VLOOKUP(Table1[[#This Row],[ym]],Sheet3!$A$4:$C$224,3,FALSE)</f>
        <v>0</v>
      </c>
      <c r="I2811" s="5">
        <f>IF(Table1[[#This Row],[day]]&gt;=2,Table1[[#This Row],[day]]-2,99)</f>
        <v>25</v>
      </c>
      <c r="J2811" s="5" t="b">
        <f>Table1[[#This Row],[n2]]=VLOOKUP(Table1[[#This Row],[ym]],Sheet3!$A$4:$D$224,4,FALSE)</f>
        <v>0</v>
      </c>
    </row>
    <row r="2812" spans="1:10" hidden="1" x14ac:dyDescent="0.75">
      <c r="A2812" s="1" t="s">
        <v>2813</v>
      </c>
      <c r="B2812">
        <v>168.89999399999999</v>
      </c>
      <c r="C2812">
        <v>106.400002</v>
      </c>
      <c r="D2812" t="str">
        <f t="shared" si="86"/>
        <v>2013-9</v>
      </c>
      <c r="E2812">
        <f t="shared" si="87"/>
        <v>30</v>
      </c>
      <c r="F2812">
        <v>15</v>
      </c>
      <c r="G2812" t="b">
        <f>Table1[[#This Row],[day]]=VLOOKUP(Table1[[#This Row],[ym]],Sheet3!$A$4:$B$224,2,FALSE)</f>
        <v>0</v>
      </c>
      <c r="H2812" s="5" t="b">
        <f>Table1[[#This Row],[m15]]=VLOOKUP(Table1[[#This Row],[ym]],Sheet3!$A$4:$C$224,3,FALSE)</f>
        <v>0</v>
      </c>
      <c r="I2812" s="5">
        <f>IF(Table1[[#This Row],[day]]&gt;=2,Table1[[#This Row],[day]]-2,99)</f>
        <v>28</v>
      </c>
      <c r="J2812" s="5" t="b">
        <f>Table1[[#This Row],[n2]]=VLOOKUP(Table1[[#This Row],[ym]],Sheet3!$A$4:$D$224,4,FALSE)</f>
        <v>0</v>
      </c>
    </row>
    <row r="2813" spans="1:10" hidden="1" x14ac:dyDescent="0.75">
      <c r="A2813" s="1" t="s">
        <v>2814</v>
      </c>
      <c r="B2813">
        <v>170.270004</v>
      </c>
      <c r="C2813">
        <v>105.800003</v>
      </c>
      <c r="D2813" t="str">
        <f t="shared" si="86"/>
        <v>2013-10</v>
      </c>
      <c r="E2813">
        <f t="shared" si="87"/>
        <v>1</v>
      </c>
      <c r="F2813">
        <v>99</v>
      </c>
      <c r="G2813" t="b">
        <f>Table1[[#This Row],[day]]=VLOOKUP(Table1[[#This Row],[ym]],Sheet3!$A$4:$B$224,2,FALSE)</f>
        <v>1</v>
      </c>
      <c r="H2813" s="5" t="b">
        <f>Table1[[#This Row],[m15]]=VLOOKUP(Table1[[#This Row],[ym]],Sheet3!$A$4:$C$224,3,FALSE)</f>
        <v>0</v>
      </c>
      <c r="I2813" s="5">
        <f>IF(Table1[[#This Row],[day]]&gt;=2,Table1[[#This Row],[day]]-2,99)</f>
        <v>99</v>
      </c>
      <c r="J2813" s="5" t="b">
        <f>Table1[[#This Row],[n2]]=VLOOKUP(Table1[[#This Row],[ym]],Sheet3!$A$4:$D$224,4,FALSE)</f>
        <v>0</v>
      </c>
    </row>
    <row r="2814" spans="1:10" x14ac:dyDescent="0.75">
      <c r="A2814" s="1" t="s">
        <v>2815</v>
      </c>
      <c r="B2814">
        <v>170.009995</v>
      </c>
      <c r="C2814">
        <v>105.959999</v>
      </c>
      <c r="D2814" t="str">
        <f t="shared" si="86"/>
        <v>2013-10</v>
      </c>
      <c r="E2814">
        <f t="shared" si="87"/>
        <v>2</v>
      </c>
      <c r="F2814">
        <v>99</v>
      </c>
      <c r="G2814" t="b">
        <f>Table1[[#This Row],[day]]=VLOOKUP(Table1[[#This Row],[ym]],Sheet3!$A$4:$B$224,2,FALSE)</f>
        <v>0</v>
      </c>
      <c r="H2814" s="5" t="b">
        <f>Table1[[#This Row],[m15]]=VLOOKUP(Table1[[#This Row],[ym]],Sheet3!$A$4:$C$224,3,FALSE)</f>
        <v>0</v>
      </c>
      <c r="I2814" s="5">
        <f>IF(Table1[[#This Row],[day]]&gt;=2,Table1[[#This Row],[day]]-2,99)</f>
        <v>0</v>
      </c>
      <c r="J2814" s="5" t="b">
        <f>Table1[[#This Row],[n2]]=VLOOKUP(Table1[[#This Row],[ym]],Sheet3!$A$4:$D$224,4,FALSE)</f>
        <v>1</v>
      </c>
    </row>
    <row r="2815" spans="1:10" hidden="1" x14ac:dyDescent="0.75">
      <c r="A2815" s="1" t="s">
        <v>2816</v>
      </c>
      <c r="B2815">
        <v>168.550003</v>
      </c>
      <c r="C2815">
        <v>105.790001</v>
      </c>
      <c r="D2815" t="str">
        <f t="shared" si="86"/>
        <v>2013-10</v>
      </c>
      <c r="E2815">
        <f t="shared" si="87"/>
        <v>3</v>
      </c>
      <c r="F2815">
        <v>99</v>
      </c>
      <c r="G2815" t="b">
        <f>Table1[[#This Row],[day]]=VLOOKUP(Table1[[#This Row],[ym]],Sheet3!$A$4:$B$224,2,FALSE)</f>
        <v>0</v>
      </c>
      <c r="H2815" s="5" t="b">
        <f>Table1[[#This Row],[m15]]=VLOOKUP(Table1[[#This Row],[ym]],Sheet3!$A$4:$C$224,3,FALSE)</f>
        <v>0</v>
      </c>
      <c r="I2815" s="5">
        <f>IF(Table1[[#This Row],[day]]&gt;=2,Table1[[#This Row],[day]]-2,99)</f>
        <v>1</v>
      </c>
      <c r="J2815" s="5" t="b">
        <f>Table1[[#This Row],[n2]]=VLOOKUP(Table1[[#This Row],[ym]],Sheet3!$A$4:$D$224,4,FALSE)</f>
        <v>0</v>
      </c>
    </row>
    <row r="2816" spans="1:10" hidden="1" x14ac:dyDescent="0.75">
      <c r="A2816" s="1" t="s">
        <v>2817</v>
      </c>
      <c r="B2816">
        <v>169.78999300000001</v>
      </c>
      <c r="C2816">
        <v>105.709999</v>
      </c>
      <c r="D2816" t="str">
        <f t="shared" si="86"/>
        <v>2013-10</v>
      </c>
      <c r="E2816">
        <f t="shared" si="87"/>
        <v>4</v>
      </c>
      <c r="F2816">
        <v>99</v>
      </c>
      <c r="G2816" t="b">
        <f>Table1[[#This Row],[day]]=VLOOKUP(Table1[[#This Row],[ym]],Sheet3!$A$4:$B$224,2,FALSE)</f>
        <v>0</v>
      </c>
      <c r="H2816" s="5" t="b">
        <f>Table1[[#This Row],[m15]]=VLOOKUP(Table1[[#This Row],[ym]],Sheet3!$A$4:$C$224,3,FALSE)</f>
        <v>0</v>
      </c>
      <c r="I2816" s="5">
        <f>IF(Table1[[#This Row],[day]]&gt;=2,Table1[[#This Row],[day]]-2,99)</f>
        <v>2</v>
      </c>
      <c r="J2816" s="5" t="b">
        <f>Table1[[#This Row],[n2]]=VLOOKUP(Table1[[#This Row],[ym]],Sheet3!$A$4:$D$224,4,FALSE)</f>
        <v>0</v>
      </c>
    </row>
    <row r="2817" spans="1:10" hidden="1" x14ac:dyDescent="0.75">
      <c r="A2817" s="1" t="s">
        <v>2818</v>
      </c>
      <c r="B2817">
        <v>168.33999600000001</v>
      </c>
      <c r="C2817">
        <v>106.139999</v>
      </c>
      <c r="D2817" t="str">
        <f t="shared" si="86"/>
        <v>2013-10</v>
      </c>
      <c r="E2817">
        <f t="shared" si="87"/>
        <v>7</v>
      </c>
      <c r="F2817">
        <v>99</v>
      </c>
      <c r="G2817" t="b">
        <f>Table1[[#This Row],[day]]=VLOOKUP(Table1[[#This Row],[ym]],Sheet3!$A$4:$B$224,2,FALSE)</f>
        <v>0</v>
      </c>
      <c r="H2817" s="5" t="b">
        <f>Table1[[#This Row],[m15]]=VLOOKUP(Table1[[#This Row],[ym]],Sheet3!$A$4:$C$224,3,FALSE)</f>
        <v>0</v>
      </c>
      <c r="I2817" s="5">
        <f>IF(Table1[[#This Row],[day]]&gt;=2,Table1[[#This Row],[day]]-2,99)</f>
        <v>5</v>
      </c>
      <c r="J2817" s="5" t="b">
        <f>Table1[[#This Row],[n2]]=VLOOKUP(Table1[[#This Row],[ym]],Sheet3!$A$4:$D$224,4,FALSE)</f>
        <v>0</v>
      </c>
    </row>
    <row r="2818" spans="1:10" hidden="1" x14ac:dyDescent="0.75">
      <c r="A2818" s="1" t="s">
        <v>2819</v>
      </c>
      <c r="B2818">
        <v>166.41999799999999</v>
      </c>
      <c r="C2818">
        <v>106.16999800000001</v>
      </c>
      <c r="D2818" t="str">
        <f t="shared" ref="D2818:D2881" si="88">YEAR(A2818)&amp;"-"&amp;MONTH(A2818)</f>
        <v>2013-10</v>
      </c>
      <c r="E2818">
        <f t="shared" ref="E2818:E2881" si="89">DAY(A2818)</f>
        <v>8</v>
      </c>
      <c r="F2818">
        <v>99</v>
      </c>
      <c r="G2818" t="b">
        <f>Table1[[#This Row],[day]]=VLOOKUP(Table1[[#This Row],[ym]],Sheet3!$A$4:$B$224,2,FALSE)</f>
        <v>0</v>
      </c>
      <c r="H2818" s="5" t="b">
        <f>Table1[[#This Row],[m15]]=VLOOKUP(Table1[[#This Row],[ym]],Sheet3!$A$4:$C$224,3,FALSE)</f>
        <v>0</v>
      </c>
      <c r="I2818" s="5">
        <f>IF(Table1[[#This Row],[day]]&gt;=2,Table1[[#This Row],[day]]-2,99)</f>
        <v>6</v>
      </c>
      <c r="J2818" s="5" t="b">
        <f>Table1[[#This Row],[n2]]=VLOOKUP(Table1[[#This Row],[ym]],Sheet3!$A$4:$D$224,4,FALSE)</f>
        <v>0</v>
      </c>
    </row>
    <row r="2819" spans="1:10" hidden="1" x14ac:dyDescent="0.75">
      <c r="A2819" s="1" t="s">
        <v>2820</v>
      </c>
      <c r="B2819">
        <v>166.490005</v>
      </c>
      <c r="C2819">
        <v>105.32</v>
      </c>
      <c r="D2819" t="str">
        <f t="shared" si="88"/>
        <v>2013-10</v>
      </c>
      <c r="E2819">
        <f t="shared" si="89"/>
        <v>9</v>
      </c>
      <c r="F2819">
        <v>99</v>
      </c>
      <c r="G2819" t="b">
        <f>Table1[[#This Row],[day]]=VLOOKUP(Table1[[#This Row],[ym]],Sheet3!$A$4:$B$224,2,FALSE)</f>
        <v>0</v>
      </c>
      <c r="H2819" s="5" t="b">
        <f>Table1[[#This Row],[m15]]=VLOOKUP(Table1[[#This Row],[ym]],Sheet3!$A$4:$C$224,3,FALSE)</f>
        <v>0</v>
      </c>
      <c r="I2819" s="5">
        <f>IF(Table1[[#This Row],[day]]&gt;=2,Table1[[#This Row],[day]]-2,99)</f>
        <v>7</v>
      </c>
      <c r="J2819" s="5" t="b">
        <f>Table1[[#This Row],[n2]]=VLOOKUP(Table1[[#This Row],[ym]],Sheet3!$A$4:$D$224,4,FALSE)</f>
        <v>0</v>
      </c>
    </row>
    <row r="2820" spans="1:10" hidden="1" x14ac:dyDescent="0.75">
      <c r="A2820" s="1" t="s">
        <v>2821</v>
      </c>
      <c r="B2820">
        <v>170.13999899999999</v>
      </c>
      <c r="C2820">
        <v>105.489998</v>
      </c>
      <c r="D2820" t="str">
        <f t="shared" si="88"/>
        <v>2013-10</v>
      </c>
      <c r="E2820">
        <f t="shared" si="89"/>
        <v>10</v>
      </c>
      <c r="F2820">
        <v>99</v>
      </c>
      <c r="G2820" t="b">
        <f>Table1[[#This Row],[day]]=VLOOKUP(Table1[[#This Row],[ym]],Sheet3!$A$4:$B$224,2,FALSE)</f>
        <v>0</v>
      </c>
      <c r="H2820" s="5" t="b">
        <f>Table1[[#This Row],[m15]]=VLOOKUP(Table1[[#This Row],[ym]],Sheet3!$A$4:$C$224,3,FALSE)</f>
        <v>0</v>
      </c>
      <c r="I2820" s="5">
        <f>IF(Table1[[#This Row],[day]]&gt;=2,Table1[[#This Row],[day]]-2,99)</f>
        <v>8</v>
      </c>
      <c r="J2820" s="5" t="b">
        <f>Table1[[#This Row],[n2]]=VLOOKUP(Table1[[#This Row],[ym]],Sheet3!$A$4:$D$224,4,FALSE)</f>
        <v>0</v>
      </c>
    </row>
    <row r="2821" spans="1:10" hidden="1" x14ac:dyDescent="0.75">
      <c r="A2821" s="1" t="s">
        <v>2822</v>
      </c>
      <c r="B2821">
        <v>171.199997</v>
      </c>
      <c r="C2821">
        <v>105.459999</v>
      </c>
      <c r="D2821" t="str">
        <f t="shared" si="88"/>
        <v>2013-10</v>
      </c>
      <c r="E2821">
        <f t="shared" si="89"/>
        <v>11</v>
      </c>
      <c r="F2821">
        <v>99</v>
      </c>
      <c r="G2821" t="b">
        <f>Table1[[#This Row],[day]]=VLOOKUP(Table1[[#This Row],[ym]],Sheet3!$A$4:$B$224,2,FALSE)</f>
        <v>0</v>
      </c>
      <c r="H2821" s="5" t="b">
        <f>Table1[[#This Row],[m15]]=VLOOKUP(Table1[[#This Row],[ym]],Sheet3!$A$4:$C$224,3,FALSE)</f>
        <v>0</v>
      </c>
      <c r="I2821" s="5">
        <f>IF(Table1[[#This Row],[day]]&gt;=2,Table1[[#This Row],[day]]-2,99)</f>
        <v>9</v>
      </c>
      <c r="J2821" s="5" t="b">
        <f>Table1[[#This Row],[n2]]=VLOOKUP(Table1[[#This Row],[ym]],Sheet3!$A$4:$D$224,4,FALSE)</f>
        <v>0</v>
      </c>
    </row>
    <row r="2822" spans="1:10" hidden="1" x14ac:dyDescent="0.75">
      <c r="A2822" s="1" t="s">
        <v>2823</v>
      </c>
      <c r="B2822">
        <v>171.970001</v>
      </c>
      <c r="C2822">
        <v>104.610001</v>
      </c>
      <c r="D2822" t="str">
        <f t="shared" si="88"/>
        <v>2013-10</v>
      </c>
      <c r="E2822">
        <f t="shared" si="89"/>
        <v>14</v>
      </c>
      <c r="F2822">
        <v>99</v>
      </c>
      <c r="G2822" t="b">
        <f>Table1[[#This Row],[day]]=VLOOKUP(Table1[[#This Row],[ym]],Sheet3!$A$4:$B$224,2,FALSE)</f>
        <v>0</v>
      </c>
      <c r="H2822" s="5" t="b">
        <f>Table1[[#This Row],[m15]]=VLOOKUP(Table1[[#This Row],[ym]],Sheet3!$A$4:$C$224,3,FALSE)</f>
        <v>0</v>
      </c>
      <c r="I2822" s="5">
        <f>IF(Table1[[#This Row],[day]]&gt;=2,Table1[[#This Row],[day]]-2,99)</f>
        <v>12</v>
      </c>
      <c r="J2822" s="5" t="b">
        <f>Table1[[#This Row],[n2]]=VLOOKUP(Table1[[#This Row],[ym]],Sheet3!$A$4:$D$224,4,FALSE)</f>
        <v>0</v>
      </c>
    </row>
    <row r="2823" spans="1:10" hidden="1" x14ac:dyDescent="0.75">
      <c r="A2823" s="1" t="s">
        <v>2824</v>
      </c>
      <c r="B2823">
        <v>170.58000200000001</v>
      </c>
      <c r="C2823">
        <v>104.540001</v>
      </c>
      <c r="D2823" t="str">
        <f t="shared" si="88"/>
        <v>2013-10</v>
      </c>
      <c r="E2823">
        <f t="shared" si="89"/>
        <v>15</v>
      </c>
      <c r="F2823">
        <v>99</v>
      </c>
      <c r="G2823" t="b">
        <f>Table1[[#This Row],[day]]=VLOOKUP(Table1[[#This Row],[ym]],Sheet3!$A$4:$B$224,2,FALSE)</f>
        <v>0</v>
      </c>
      <c r="H2823" s="5" t="b">
        <f>Table1[[#This Row],[m15]]=VLOOKUP(Table1[[#This Row],[ym]],Sheet3!$A$4:$C$224,3,FALSE)</f>
        <v>0</v>
      </c>
      <c r="I2823" s="5">
        <f>IF(Table1[[#This Row],[day]]&gt;=2,Table1[[#This Row],[day]]-2,99)</f>
        <v>13</v>
      </c>
      <c r="J2823" s="5" t="b">
        <f>Table1[[#This Row],[n2]]=VLOOKUP(Table1[[#This Row],[ym]],Sheet3!$A$4:$D$224,4,FALSE)</f>
        <v>0</v>
      </c>
    </row>
    <row r="2824" spans="1:10" hidden="1" x14ac:dyDescent="0.75">
      <c r="A2824" s="1" t="s">
        <v>2825</v>
      </c>
      <c r="B2824">
        <v>173.03999300000001</v>
      </c>
      <c r="C2824">
        <v>105.849998</v>
      </c>
      <c r="D2824" t="str">
        <f t="shared" si="88"/>
        <v>2013-10</v>
      </c>
      <c r="E2824">
        <f t="shared" si="89"/>
        <v>16</v>
      </c>
      <c r="F2824">
        <v>1</v>
      </c>
      <c r="G2824" t="b">
        <f>Table1[[#This Row],[day]]=VLOOKUP(Table1[[#This Row],[ym]],Sheet3!$A$4:$B$224,2,FALSE)</f>
        <v>0</v>
      </c>
      <c r="H2824" s="5" t="b">
        <f>Table1[[#This Row],[m15]]=VLOOKUP(Table1[[#This Row],[ym]],Sheet3!$A$4:$C$224,3,FALSE)</f>
        <v>1</v>
      </c>
      <c r="I2824" s="5">
        <f>IF(Table1[[#This Row],[day]]&gt;=2,Table1[[#This Row],[day]]-2,99)</f>
        <v>14</v>
      </c>
      <c r="J2824" s="5" t="b">
        <f>Table1[[#This Row],[n2]]=VLOOKUP(Table1[[#This Row],[ym]],Sheet3!$A$4:$D$224,4,FALSE)</f>
        <v>0</v>
      </c>
    </row>
    <row r="2825" spans="1:10" hidden="1" x14ac:dyDescent="0.75">
      <c r="A2825" s="1" t="s">
        <v>2826</v>
      </c>
      <c r="B2825">
        <v>174.14999399999999</v>
      </c>
      <c r="C2825">
        <v>106.80999799999999</v>
      </c>
      <c r="D2825" t="str">
        <f t="shared" si="88"/>
        <v>2013-10</v>
      </c>
      <c r="E2825">
        <f t="shared" si="89"/>
        <v>17</v>
      </c>
      <c r="F2825">
        <v>2</v>
      </c>
      <c r="G2825" t="b">
        <f>Table1[[#This Row],[day]]=VLOOKUP(Table1[[#This Row],[ym]],Sheet3!$A$4:$B$224,2,FALSE)</f>
        <v>0</v>
      </c>
      <c r="H2825" s="5" t="b">
        <f>Table1[[#This Row],[m15]]=VLOOKUP(Table1[[#This Row],[ym]],Sheet3!$A$4:$C$224,3,FALSE)</f>
        <v>0</v>
      </c>
      <c r="I2825" s="5">
        <f>IF(Table1[[#This Row],[day]]&gt;=2,Table1[[#This Row],[day]]-2,99)</f>
        <v>15</v>
      </c>
      <c r="J2825" s="5" t="b">
        <f>Table1[[#This Row],[n2]]=VLOOKUP(Table1[[#This Row],[ym]],Sheet3!$A$4:$D$224,4,FALSE)</f>
        <v>0</v>
      </c>
    </row>
    <row r="2826" spans="1:10" hidden="1" x14ac:dyDescent="0.75">
      <c r="A2826" s="1" t="s">
        <v>2827</v>
      </c>
      <c r="B2826">
        <v>175.33000200000001</v>
      </c>
      <c r="C2826">
        <v>107.040001</v>
      </c>
      <c r="D2826" t="str">
        <f t="shared" si="88"/>
        <v>2013-10</v>
      </c>
      <c r="E2826">
        <f t="shared" si="89"/>
        <v>18</v>
      </c>
      <c r="F2826">
        <v>3</v>
      </c>
      <c r="G2826" t="b">
        <f>Table1[[#This Row],[day]]=VLOOKUP(Table1[[#This Row],[ym]],Sheet3!$A$4:$B$224,2,FALSE)</f>
        <v>0</v>
      </c>
      <c r="H2826" s="5" t="b">
        <f>Table1[[#This Row],[m15]]=VLOOKUP(Table1[[#This Row],[ym]],Sheet3!$A$4:$C$224,3,FALSE)</f>
        <v>0</v>
      </c>
      <c r="I2826" s="5">
        <f>IF(Table1[[#This Row],[day]]&gt;=2,Table1[[#This Row],[day]]-2,99)</f>
        <v>16</v>
      </c>
      <c r="J2826" s="5" t="b">
        <f>Table1[[#This Row],[n2]]=VLOOKUP(Table1[[#This Row],[ym]],Sheet3!$A$4:$D$224,4,FALSE)</f>
        <v>0</v>
      </c>
    </row>
    <row r="2827" spans="1:10" hidden="1" x14ac:dyDescent="0.75">
      <c r="A2827" s="1" t="s">
        <v>2828</v>
      </c>
      <c r="B2827">
        <v>175.36000100000001</v>
      </c>
      <c r="C2827">
        <v>106.699997</v>
      </c>
      <c r="D2827" t="str">
        <f t="shared" si="88"/>
        <v>2013-10</v>
      </c>
      <c r="E2827">
        <f t="shared" si="89"/>
        <v>21</v>
      </c>
      <c r="F2827">
        <v>6</v>
      </c>
      <c r="G2827" t="b">
        <f>Table1[[#This Row],[day]]=VLOOKUP(Table1[[#This Row],[ym]],Sheet3!$A$4:$B$224,2,FALSE)</f>
        <v>0</v>
      </c>
      <c r="H2827" s="5" t="b">
        <f>Table1[[#This Row],[m15]]=VLOOKUP(Table1[[#This Row],[ym]],Sheet3!$A$4:$C$224,3,FALSE)</f>
        <v>0</v>
      </c>
      <c r="I2827" s="5">
        <f>IF(Table1[[#This Row],[day]]&gt;=2,Table1[[#This Row],[day]]-2,99)</f>
        <v>19</v>
      </c>
      <c r="J2827" s="5" t="b">
        <f>Table1[[#This Row],[n2]]=VLOOKUP(Table1[[#This Row],[ym]],Sheet3!$A$4:$D$224,4,FALSE)</f>
        <v>0</v>
      </c>
    </row>
    <row r="2828" spans="1:10" hidden="1" x14ac:dyDescent="0.75">
      <c r="A2828" s="1" t="s">
        <v>2829</v>
      </c>
      <c r="B2828">
        <v>176.300003</v>
      </c>
      <c r="C2828">
        <v>107.889999</v>
      </c>
      <c r="D2828" t="str">
        <f t="shared" si="88"/>
        <v>2013-10</v>
      </c>
      <c r="E2828">
        <f t="shared" si="89"/>
        <v>22</v>
      </c>
      <c r="F2828">
        <v>7</v>
      </c>
      <c r="G2828" t="b">
        <f>Table1[[#This Row],[day]]=VLOOKUP(Table1[[#This Row],[ym]],Sheet3!$A$4:$B$224,2,FALSE)</f>
        <v>0</v>
      </c>
      <c r="H2828" s="5" t="b">
        <f>Table1[[#This Row],[m15]]=VLOOKUP(Table1[[#This Row],[ym]],Sheet3!$A$4:$C$224,3,FALSE)</f>
        <v>0</v>
      </c>
      <c r="I2828" s="5">
        <f>IF(Table1[[#This Row],[day]]&gt;=2,Table1[[#This Row],[day]]-2,99)</f>
        <v>20</v>
      </c>
      <c r="J2828" s="5" t="b">
        <f>Table1[[#This Row],[n2]]=VLOOKUP(Table1[[#This Row],[ym]],Sheet3!$A$4:$D$224,4,FALSE)</f>
        <v>0</v>
      </c>
    </row>
    <row r="2829" spans="1:10" hidden="1" x14ac:dyDescent="0.75">
      <c r="A2829" s="1" t="s">
        <v>2830</v>
      </c>
      <c r="B2829">
        <v>175.61999499999999</v>
      </c>
      <c r="C2829">
        <v>108.30999799999999</v>
      </c>
      <c r="D2829" t="str">
        <f t="shared" si="88"/>
        <v>2013-10</v>
      </c>
      <c r="E2829">
        <f t="shared" si="89"/>
        <v>23</v>
      </c>
      <c r="F2829">
        <v>8</v>
      </c>
      <c r="G2829" t="b">
        <f>Table1[[#This Row],[day]]=VLOOKUP(Table1[[#This Row],[ym]],Sheet3!$A$4:$B$224,2,FALSE)</f>
        <v>0</v>
      </c>
      <c r="H2829" s="5" t="b">
        <f>Table1[[#This Row],[m15]]=VLOOKUP(Table1[[#This Row],[ym]],Sheet3!$A$4:$C$224,3,FALSE)</f>
        <v>0</v>
      </c>
      <c r="I2829" s="5">
        <f>IF(Table1[[#This Row],[day]]&gt;=2,Table1[[#This Row],[day]]-2,99)</f>
        <v>21</v>
      </c>
      <c r="J2829" s="5" t="b">
        <f>Table1[[#This Row],[n2]]=VLOOKUP(Table1[[#This Row],[ym]],Sheet3!$A$4:$D$224,4,FALSE)</f>
        <v>0</v>
      </c>
    </row>
    <row r="2830" spans="1:10" hidden="1" x14ac:dyDescent="0.75">
      <c r="A2830" s="1" t="s">
        <v>2831</v>
      </c>
      <c r="B2830">
        <v>176.199997</v>
      </c>
      <c r="C2830">
        <v>107.889999</v>
      </c>
      <c r="D2830" t="str">
        <f t="shared" si="88"/>
        <v>2013-10</v>
      </c>
      <c r="E2830">
        <f t="shared" si="89"/>
        <v>24</v>
      </c>
      <c r="F2830">
        <v>9</v>
      </c>
      <c r="G2830" t="b">
        <f>Table1[[#This Row],[day]]=VLOOKUP(Table1[[#This Row],[ym]],Sheet3!$A$4:$B$224,2,FALSE)</f>
        <v>0</v>
      </c>
      <c r="H2830" s="5" t="b">
        <f>Table1[[#This Row],[m15]]=VLOOKUP(Table1[[#This Row],[ym]],Sheet3!$A$4:$C$224,3,FALSE)</f>
        <v>0</v>
      </c>
      <c r="I2830" s="5">
        <f>IF(Table1[[#This Row],[day]]&gt;=2,Table1[[#This Row],[day]]-2,99)</f>
        <v>22</v>
      </c>
      <c r="J2830" s="5" t="b">
        <f>Table1[[#This Row],[n2]]=VLOOKUP(Table1[[#This Row],[ym]],Sheet3!$A$4:$D$224,4,FALSE)</f>
        <v>0</v>
      </c>
    </row>
    <row r="2831" spans="1:10" hidden="1" x14ac:dyDescent="0.75">
      <c r="A2831" s="1" t="s">
        <v>2832</v>
      </c>
      <c r="B2831">
        <v>176.990005</v>
      </c>
      <c r="C2831">
        <v>108.290001</v>
      </c>
      <c r="D2831" t="str">
        <f t="shared" si="88"/>
        <v>2013-10</v>
      </c>
      <c r="E2831">
        <f t="shared" si="89"/>
        <v>25</v>
      </c>
      <c r="F2831">
        <v>10</v>
      </c>
      <c r="G2831" t="b">
        <f>Table1[[#This Row],[day]]=VLOOKUP(Table1[[#This Row],[ym]],Sheet3!$A$4:$B$224,2,FALSE)</f>
        <v>0</v>
      </c>
      <c r="H2831" s="5" t="b">
        <f>Table1[[#This Row],[m15]]=VLOOKUP(Table1[[#This Row],[ym]],Sheet3!$A$4:$C$224,3,FALSE)</f>
        <v>0</v>
      </c>
      <c r="I2831" s="5">
        <f>IF(Table1[[#This Row],[day]]&gt;=2,Table1[[#This Row],[day]]-2,99)</f>
        <v>23</v>
      </c>
      <c r="J2831" s="5" t="b">
        <f>Table1[[#This Row],[n2]]=VLOOKUP(Table1[[#This Row],[ym]],Sheet3!$A$4:$D$224,4,FALSE)</f>
        <v>0</v>
      </c>
    </row>
    <row r="2832" spans="1:10" hidden="1" x14ac:dyDescent="0.75">
      <c r="A2832" s="1" t="s">
        <v>2833</v>
      </c>
      <c r="B2832">
        <v>177.19000199999999</v>
      </c>
      <c r="C2832">
        <v>107.91999800000001</v>
      </c>
      <c r="D2832" t="str">
        <f t="shared" si="88"/>
        <v>2013-10</v>
      </c>
      <c r="E2832">
        <f t="shared" si="89"/>
        <v>28</v>
      </c>
      <c r="F2832">
        <v>13</v>
      </c>
      <c r="G2832" t="b">
        <f>Table1[[#This Row],[day]]=VLOOKUP(Table1[[#This Row],[ym]],Sheet3!$A$4:$B$224,2,FALSE)</f>
        <v>0</v>
      </c>
      <c r="H2832" s="5" t="b">
        <f>Table1[[#This Row],[m15]]=VLOOKUP(Table1[[#This Row],[ym]],Sheet3!$A$4:$C$224,3,FALSE)</f>
        <v>0</v>
      </c>
      <c r="I2832" s="5">
        <f>IF(Table1[[#This Row],[day]]&gt;=2,Table1[[#This Row],[day]]-2,99)</f>
        <v>26</v>
      </c>
      <c r="J2832" s="5" t="b">
        <f>Table1[[#This Row],[n2]]=VLOOKUP(Table1[[#This Row],[ym]],Sheet3!$A$4:$D$224,4,FALSE)</f>
        <v>0</v>
      </c>
    </row>
    <row r="2833" spans="1:10" hidden="1" x14ac:dyDescent="0.75">
      <c r="A2833" s="1" t="s">
        <v>2834</v>
      </c>
      <c r="B2833">
        <v>178.240005</v>
      </c>
      <c r="C2833">
        <v>108.05999799999999</v>
      </c>
      <c r="D2833" t="str">
        <f t="shared" si="88"/>
        <v>2013-10</v>
      </c>
      <c r="E2833">
        <f t="shared" si="89"/>
        <v>29</v>
      </c>
      <c r="F2833">
        <v>14</v>
      </c>
      <c r="G2833" t="b">
        <f>Table1[[#This Row],[day]]=VLOOKUP(Table1[[#This Row],[ym]],Sheet3!$A$4:$B$224,2,FALSE)</f>
        <v>0</v>
      </c>
      <c r="H2833" s="5" t="b">
        <f>Table1[[#This Row],[m15]]=VLOOKUP(Table1[[#This Row],[ym]],Sheet3!$A$4:$C$224,3,FALSE)</f>
        <v>0</v>
      </c>
      <c r="I2833" s="5">
        <f>IF(Table1[[#This Row],[day]]&gt;=2,Table1[[#This Row],[day]]-2,99)</f>
        <v>27</v>
      </c>
      <c r="J2833" s="5" t="b">
        <f>Table1[[#This Row],[n2]]=VLOOKUP(Table1[[#This Row],[ym]],Sheet3!$A$4:$D$224,4,FALSE)</f>
        <v>0</v>
      </c>
    </row>
    <row r="2834" spans="1:10" hidden="1" x14ac:dyDescent="0.75">
      <c r="A2834" s="1" t="s">
        <v>2835</v>
      </c>
      <c r="B2834">
        <v>177.36999499999999</v>
      </c>
      <c r="C2834">
        <v>107.410004</v>
      </c>
      <c r="D2834" t="str">
        <f t="shared" si="88"/>
        <v>2013-10</v>
      </c>
      <c r="E2834">
        <f t="shared" si="89"/>
        <v>30</v>
      </c>
      <c r="F2834">
        <v>15</v>
      </c>
      <c r="G2834" t="b">
        <f>Table1[[#This Row],[day]]=VLOOKUP(Table1[[#This Row],[ym]],Sheet3!$A$4:$B$224,2,FALSE)</f>
        <v>0</v>
      </c>
      <c r="H2834" s="5" t="b">
        <f>Table1[[#This Row],[m15]]=VLOOKUP(Table1[[#This Row],[ym]],Sheet3!$A$4:$C$224,3,FALSE)</f>
        <v>0</v>
      </c>
      <c r="I2834" s="5">
        <f>IF(Table1[[#This Row],[day]]&gt;=2,Table1[[#This Row],[day]]-2,99)</f>
        <v>28</v>
      </c>
      <c r="J2834" s="5" t="b">
        <f>Table1[[#This Row],[n2]]=VLOOKUP(Table1[[#This Row],[ym]],Sheet3!$A$4:$D$224,4,FALSE)</f>
        <v>0</v>
      </c>
    </row>
    <row r="2835" spans="1:10" hidden="1" x14ac:dyDescent="0.75">
      <c r="A2835" s="1" t="s">
        <v>2836</v>
      </c>
      <c r="B2835">
        <v>176.69000199999999</v>
      </c>
      <c r="C2835">
        <v>107.639999</v>
      </c>
      <c r="D2835" t="str">
        <f t="shared" si="88"/>
        <v>2013-10</v>
      </c>
      <c r="E2835">
        <f t="shared" si="89"/>
        <v>31</v>
      </c>
      <c r="F2835">
        <v>16</v>
      </c>
      <c r="G2835" t="b">
        <f>Table1[[#This Row],[day]]=VLOOKUP(Table1[[#This Row],[ym]],Sheet3!$A$4:$B$224,2,FALSE)</f>
        <v>0</v>
      </c>
      <c r="H2835" s="5" t="b">
        <f>Table1[[#This Row],[m15]]=VLOOKUP(Table1[[#This Row],[ym]],Sheet3!$A$4:$C$224,3,FALSE)</f>
        <v>0</v>
      </c>
      <c r="I2835" s="5">
        <f>IF(Table1[[#This Row],[day]]&gt;=2,Table1[[#This Row],[day]]-2,99)</f>
        <v>29</v>
      </c>
      <c r="J2835" s="5" t="b">
        <f>Table1[[#This Row],[n2]]=VLOOKUP(Table1[[#This Row],[ym]],Sheet3!$A$4:$D$224,4,FALSE)</f>
        <v>0</v>
      </c>
    </row>
    <row r="2836" spans="1:10" hidden="1" x14ac:dyDescent="0.75">
      <c r="A2836" s="1" t="s">
        <v>2837</v>
      </c>
      <c r="B2836">
        <v>177.21000699999999</v>
      </c>
      <c r="C2836">
        <v>106.19000200000001</v>
      </c>
      <c r="D2836" t="str">
        <f t="shared" si="88"/>
        <v>2013-11</v>
      </c>
      <c r="E2836">
        <f t="shared" si="89"/>
        <v>1</v>
      </c>
      <c r="F2836">
        <v>99</v>
      </c>
      <c r="G2836" t="b">
        <f>Table1[[#This Row],[day]]=VLOOKUP(Table1[[#This Row],[ym]],Sheet3!$A$4:$B$224,2,FALSE)</f>
        <v>1</v>
      </c>
      <c r="H2836" s="5" t="b">
        <f>Table1[[#This Row],[m15]]=VLOOKUP(Table1[[#This Row],[ym]],Sheet3!$A$4:$C$224,3,FALSE)</f>
        <v>0</v>
      </c>
      <c r="I2836" s="5">
        <f>IF(Table1[[#This Row],[day]]&gt;=2,Table1[[#This Row],[day]]-2,99)</f>
        <v>99</v>
      </c>
      <c r="J2836" s="5" t="b">
        <f>Table1[[#This Row],[n2]]=VLOOKUP(Table1[[#This Row],[ym]],Sheet3!$A$4:$D$224,4,FALSE)</f>
        <v>0</v>
      </c>
    </row>
    <row r="2837" spans="1:10" x14ac:dyDescent="0.75">
      <c r="A2837" s="1" t="s">
        <v>2838</v>
      </c>
      <c r="B2837">
        <v>177.80999800000001</v>
      </c>
      <c r="C2837">
        <v>106.290001</v>
      </c>
      <c r="D2837" t="str">
        <f t="shared" si="88"/>
        <v>2013-11</v>
      </c>
      <c r="E2837">
        <f t="shared" si="89"/>
        <v>4</v>
      </c>
      <c r="F2837">
        <v>99</v>
      </c>
      <c r="G2837" t="b">
        <f>Table1[[#This Row],[day]]=VLOOKUP(Table1[[#This Row],[ym]],Sheet3!$A$4:$B$224,2,FALSE)</f>
        <v>0</v>
      </c>
      <c r="H2837" s="5" t="b">
        <f>Table1[[#This Row],[m15]]=VLOOKUP(Table1[[#This Row],[ym]],Sheet3!$A$4:$C$224,3,FALSE)</f>
        <v>0</v>
      </c>
      <c r="I2837" s="5">
        <f>IF(Table1[[#This Row],[day]]&gt;=2,Table1[[#This Row],[day]]-2,99)</f>
        <v>2</v>
      </c>
      <c r="J2837" s="5" t="b">
        <f>Table1[[#This Row],[n2]]=VLOOKUP(Table1[[#This Row],[ym]],Sheet3!$A$4:$D$224,4,FALSE)</f>
        <v>1</v>
      </c>
    </row>
    <row r="2838" spans="1:10" hidden="1" x14ac:dyDescent="0.75">
      <c r="A2838" s="1" t="s">
        <v>2839</v>
      </c>
      <c r="B2838">
        <v>177.30999800000001</v>
      </c>
      <c r="C2838">
        <v>105.019997</v>
      </c>
      <c r="D2838" t="str">
        <f t="shared" si="88"/>
        <v>2013-11</v>
      </c>
      <c r="E2838">
        <f t="shared" si="89"/>
        <v>5</v>
      </c>
      <c r="F2838">
        <v>99</v>
      </c>
      <c r="G2838" t="b">
        <f>Table1[[#This Row],[day]]=VLOOKUP(Table1[[#This Row],[ym]],Sheet3!$A$4:$B$224,2,FALSE)</f>
        <v>0</v>
      </c>
      <c r="H2838" s="5" t="b">
        <f>Table1[[#This Row],[m15]]=VLOOKUP(Table1[[#This Row],[ym]],Sheet3!$A$4:$C$224,3,FALSE)</f>
        <v>0</v>
      </c>
      <c r="I2838" s="5">
        <f>IF(Table1[[#This Row],[day]]&gt;=2,Table1[[#This Row],[day]]-2,99)</f>
        <v>3</v>
      </c>
      <c r="J2838" s="5" t="b">
        <f>Table1[[#This Row],[n2]]=VLOOKUP(Table1[[#This Row],[ym]],Sheet3!$A$4:$D$224,4,FALSE)</f>
        <v>0</v>
      </c>
    </row>
    <row r="2839" spans="1:10" hidden="1" x14ac:dyDescent="0.75">
      <c r="A2839" s="1" t="s">
        <v>2840</v>
      </c>
      <c r="B2839">
        <v>178.16000399999999</v>
      </c>
      <c r="C2839">
        <v>105.07</v>
      </c>
      <c r="D2839" t="str">
        <f t="shared" si="88"/>
        <v>2013-11</v>
      </c>
      <c r="E2839">
        <f t="shared" si="89"/>
        <v>6</v>
      </c>
      <c r="F2839">
        <v>99</v>
      </c>
      <c r="G2839" t="b">
        <f>Table1[[#This Row],[day]]=VLOOKUP(Table1[[#This Row],[ym]],Sheet3!$A$4:$B$224,2,FALSE)</f>
        <v>0</v>
      </c>
      <c r="H2839" s="5" t="b">
        <f>Table1[[#This Row],[m15]]=VLOOKUP(Table1[[#This Row],[ym]],Sheet3!$A$4:$C$224,3,FALSE)</f>
        <v>0</v>
      </c>
      <c r="I2839" s="5">
        <f>IF(Table1[[#This Row],[day]]&gt;=2,Table1[[#This Row],[day]]-2,99)</f>
        <v>4</v>
      </c>
      <c r="J2839" s="5" t="b">
        <f>Table1[[#This Row],[n2]]=VLOOKUP(Table1[[#This Row],[ym]],Sheet3!$A$4:$D$224,4,FALSE)</f>
        <v>0</v>
      </c>
    </row>
    <row r="2840" spans="1:10" hidden="1" x14ac:dyDescent="0.75">
      <c r="A2840" s="1" t="s">
        <v>2841</v>
      </c>
      <c r="B2840">
        <v>175.91000399999999</v>
      </c>
      <c r="C2840">
        <v>105.959999</v>
      </c>
      <c r="D2840" t="str">
        <f t="shared" si="88"/>
        <v>2013-11</v>
      </c>
      <c r="E2840">
        <f t="shared" si="89"/>
        <v>7</v>
      </c>
      <c r="F2840">
        <v>99</v>
      </c>
      <c r="G2840" t="b">
        <f>Table1[[#This Row],[day]]=VLOOKUP(Table1[[#This Row],[ym]],Sheet3!$A$4:$B$224,2,FALSE)</f>
        <v>0</v>
      </c>
      <c r="H2840" s="5" t="b">
        <f>Table1[[#This Row],[m15]]=VLOOKUP(Table1[[#This Row],[ym]],Sheet3!$A$4:$C$224,3,FALSE)</f>
        <v>0</v>
      </c>
      <c r="I2840" s="5">
        <f>IF(Table1[[#This Row],[day]]&gt;=2,Table1[[#This Row],[day]]-2,99)</f>
        <v>5</v>
      </c>
      <c r="J2840" s="5" t="b">
        <f>Table1[[#This Row],[n2]]=VLOOKUP(Table1[[#This Row],[ym]],Sheet3!$A$4:$D$224,4,FALSE)</f>
        <v>0</v>
      </c>
    </row>
    <row r="2841" spans="1:10" hidden="1" x14ac:dyDescent="0.75">
      <c r="A2841" s="1" t="s">
        <v>2842</v>
      </c>
      <c r="B2841">
        <v>178.300003</v>
      </c>
      <c r="C2841">
        <v>103.410004</v>
      </c>
      <c r="D2841" t="str">
        <f t="shared" si="88"/>
        <v>2013-11</v>
      </c>
      <c r="E2841">
        <f t="shared" si="89"/>
        <v>8</v>
      </c>
      <c r="F2841">
        <v>99</v>
      </c>
      <c r="G2841" t="b">
        <f>Table1[[#This Row],[day]]=VLOOKUP(Table1[[#This Row],[ym]],Sheet3!$A$4:$B$224,2,FALSE)</f>
        <v>0</v>
      </c>
      <c r="H2841" s="5" t="b">
        <f>Table1[[#This Row],[m15]]=VLOOKUP(Table1[[#This Row],[ym]],Sheet3!$A$4:$C$224,3,FALSE)</f>
        <v>0</v>
      </c>
      <c r="I2841" s="5">
        <f>IF(Table1[[#This Row],[day]]&gt;=2,Table1[[#This Row],[day]]-2,99)</f>
        <v>6</v>
      </c>
      <c r="J2841" s="5" t="b">
        <f>Table1[[#This Row],[n2]]=VLOOKUP(Table1[[#This Row],[ym]],Sheet3!$A$4:$D$224,4,FALSE)</f>
        <v>0</v>
      </c>
    </row>
    <row r="2842" spans="1:10" hidden="1" x14ac:dyDescent="0.75">
      <c r="A2842" s="1" t="s">
        <v>2843</v>
      </c>
      <c r="B2842">
        <v>178.300003</v>
      </c>
      <c r="C2842">
        <v>103.019997</v>
      </c>
      <c r="D2842" t="str">
        <f t="shared" si="88"/>
        <v>2013-11</v>
      </c>
      <c r="E2842">
        <f t="shared" si="89"/>
        <v>11</v>
      </c>
      <c r="F2842">
        <v>99</v>
      </c>
      <c r="G2842" t="b">
        <f>Table1[[#This Row],[day]]=VLOOKUP(Table1[[#This Row],[ym]],Sheet3!$A$4:$B$224,2,FALSE)</f>
        <v>0</v>
      </c>
      <c r="H2842" s="5" t="b">
        <f>Table1[[#This Row],[m15]]=VLOOKUP(Table1[[#This Row],[ym]],Sheet3!$A$4:$C$224,3,FALSE)</f>
        <v>0</v>
      </c>
      <c r="I2842" s="5">
        <f>IF(Table1[[#This Row],[day]]&gt;=2,Table1[[#This Row],[day]]-2,99)</f>
        <v>9</v>
      </c>
      <c r="J2842" s="5" t="b">
        <f>Table1[[#This Row],[n2]]=VLOOKUP(Table1[[#This Row],[ym]],Sheet3!$A$4:$D$224,4,FALSE)</f>
        <v>0</v>
      </c>
    </row>
    <row r="2843" spans="1:10" hidden="1" x14ac:dyDescent="0.75">
      <c r="A2843" s="1" t="s">
        <v>2844</v>
      </c>
      <c r="B2843">
        <v>177.89999399999999</v>
      </c>
      <c r="C2843">
        <v>103.5</v>
      </c>
      <c r="D2843" t="str">
        <f t="shared" si="88"/>
        <v>2013-11</v>
      </c>
      <c r="E2843">
        <f t="shared" si="89"/>
        <v>12</v>
      </c>
      <c r="F2843">
        <v>99</v>
      </c>
      <c r="G2843" t="b">
        <f>Table1[[#This Row],[day]]=VLOOKUP(Table1[[#This Row],[ym]],Sheet3!$A$4:$B$224,2,FALSE)</f>
        <v>0</v>
      </c>
      <c r="H2843" s="5" t="b">
        <f>Table1[[#This Row],[m15]]=VLOOKUP(Table1[[#This Row],[ym]],Sheet3!$A$4:$C$224,3,FALSE)</f>
        <v>0</v>
      </c>
      <c r="I2843" s="5">
        <f>IF(Table1[[#This Row],[day]]&gt;=2,Table1[[#This Row],[day]]-2,99)</f>
        <v>10</v>
      </c>
      <c r="J2843" s="5" t="b">
        <f>Table1[[#This Row],[n2]]=VLOOKUP(Table1[[#This Row],[ym]],Sheet3!$A$4:$D$224,4,FALSE)</f>
        <v>0</v>
      </c>
    </row>
    <row r="2844" spans="1:10" hidden="1" x14ac:dyDescent="0.75">
      <c r="A2844" s="1" t="s">
        <v>2845</v>
      </c>
      <c r="B2844">
        <v>179.279999</v>
      </c>
      <c r="C2844">
        <v>103.879997</v>
      </c>
      <c r="D2844" t="str">
        <f t="shared" si="88"/>
        <v>2013-11</v>
      </c>
      <c r="E2844">
        <f t="shared" si="89"/>
        <v>13</v>
      </c>
      <c r="F2844">
        <v>99</v>
      </c>
      <c r="G2844" t="b">
        <f>Table1[[#This Row],[day]]=VLOOKUP(Table1[[#This Row],[ym]],Sheet3!$A$4:$B$224,2,FALSE)</f>
        <v>0</v>
      </c>
      <c r="H2844" s="5" t="b">
        <f>Table1[[#This Row],[m15]]=VLOOKUP(Table1[[#This Row],[ym]],Sheet3!$A$4:$C$224,3,FALSE)</f>
        <v>0</v>
      </c>
      <c r="I2844" s="5">
        <f>IF(Table1[[#This Row],[day]]&gt;=2,Table1[[#This Row],[day]]-2,99)</f>
        <v>11</v>
      </c>
      <c r="J2844" s="5" t="b">
        <f>Table1[[#This Row],[n2]]=VLOOKUP(Table1[[#This Row],[ym]],Sheet3!$A$4:$D$224,4,FALSE)</f>
        <v>0</v>
      </c>
    </row>
    <row r="2845" spans="1:10" hidden="1" x14ac:dyDescent="0.75">
      <c r="A2845" s="1" t="s">
        <v>2846</v>
      </c>
      <c r="B2845">
        <v>180.35000600000001</v>
      </c>
      <c r="C2845">
        <v>104.519997</v>
      </c>
      <c r="D2845" t="str">
        <f t="shared" si="88"/>
        <v>2013-11</v>
      </c>
      <c r="E2845">
        <f t="shared" si="89"/>
        <v>14</v>
      </c>
      <c r="F2845">
        <v>99</v>
      </c>
      <c r="G2845" t="b">
        <f>Table1[[#This Row],[day]]=VLOOKUP(Table1[[#This Row],[ym]],Sheet3!$A$4:$B$224,2,FALSE)</f>
        <v>0</v>
      </c>
      <c r="H2845" s="5" t="b">
        <f>Table1[[#This Row],[m15]]=VLOOKUP(Table1[[#This Row],[ym]],Sheet3!$A$4:$C$224,3,FALSE)</f>
        <v>0</v>
      </c>
      <c r="I2845" s="5">
        <f>IF(Table1[[#This Row],[day]]&gt;=2,Table1[[#This Row],[day]]-2,99)</f>
        <v>12</v>
      </c>
      <c r="J2845" s="5" t="b">
        <f>Table1[[#This Row],[n2]]=VLOOKUP(Table1[[#This Row],[ym]],Sheet3!$A$4:$D$224,4,FALSE)</f>
        <v>0</v>
      </c>
    </row>
    <row r="2846" spans="1:10" hidden="1" x14ac:dyDescent="0.75">
      <c r="A2846" s="1" t="s">
        <v>2847</v>
      </c>
      <c r="B2846">
        <v>181.11999499999999</v>
      </c>
      <c r="C2846">
        <v>104.730003</v>
      </c>
      <c r="D2846" t="str">
        <f t="shared" si="88"/>
        <v>2013-11</v>
      </c>
      <c r="E2846">
        <f t="shared" si="89"/>
        <v>15</v>
      </c>
      <c r="F2846">
        <v>99</v>
      </c>
      <c r="G2846" t="b">
        <f>Table1[[#This Row],[day]]=VLOOKUP(Table1[[#This Row],[ym]],Sheet3!$A$4:$B$224,2,FALSE)</f>
        <v>0</v>
      </c>
      <c r="H2846" s="5" t="b">
        <f>Table1[[#This Row],[m15]]=VLOOKUP(Table1[[#This Row],[ym]],Sheet3!$A$4:$C$224,3,FALSE)</f>
        <v>0</v>
      </c>
      <c r="I2846" s="5">
        <f>IF(Table1[[#This Row],[day]]&gt;=2,Table1[[#This Row],[day]]-2,99)</f>
        <v>13</v>
      </c>
      <c r="J2846" s="5" t="b">
        <f>Table1[[#This Row],[n2]]=VLOOKUP(Table1[[#This Row],[ym]],Sheet3!$A$4:$D$224,4,FALSE)</f>
        <v>0</v>
      </c>
    </row>
    <row r="2847" spans="1:10" hidden="1" x14ac:dyDescent="0.75">
      <c r="A2847" s="1" t="s">
        <v>2848</v>
      </c>
      <c r="B2847">
        <v>180.520004</v>
      </c>
      <c r="C2847">
        <v>105.360001</v>
      </c>
      <c r="D2847" t="str">
        <f t="shared" si="88"/>
        <v>2013-11</v>
      </c>
      <c r="E2847">
        <f t="shared" si="89"/>
        <v>18</v>
      </c>
      <c r="F2847">
        <v>3</v>
      </c>
      <c r="G2847" t="b">
        <f>Table1[[#This Row],[day]]=VLOOKUP(Table1[[#This Row],[ym]],Sheet3!$A$4:$B$224,2,FALSE)</f>
        <v>0</v>
      </c>
      <c r="H2847" s="5" t="b">
        <f>Table1[[#This Row],[m15]]=VLOOKUP(Table1[[#This Row],[ym]],Sheet3!$A$4:$C$224,3,FALSE)</f>
        <v>1</v>
      </c>
      <c r="I2847" s="5">
        <f>IF(Table1[[#This Row],[day]]&gt;=2,Table1[[#This Row],[day]]-2,99)</f>
        <v>16</v>
      </c>
      <c r="J2847" s="5" t="b">
        <f>Table1[[#This Row],[n2]]=VLOOKUP(Table1[[#This Row],[ym]],Sheet3!$A$4:$D$224,4,FALSE)</f>
        <v>0</v>
      </c>
    </row>
    <row r="2848" spans="1:10" hidden="1" x14ac:dyDescent="0.75">
      <c r="A2848" s="1" t="s">
        <v>2849</v>
      </c>
      <c r="B2848">
        <v>180.08000200000001</v>
      </c>
      <c r="C2848">
        <v>104.55999799999999</v>
      </c>
      <c r="D2848" t="str">
        <f t="shared" si="88"/>
        <v>2013-11</v>
      </c>
      <c r="E2848">
        <f t="shared" si="89"/>
        <v>19</v>
      </c>
      <c r="F2848">
        <v>4</v>
      </c>
      <c r="G2848" t="b">
        <f>Table1[[#This Row],[day]]=VLOOKUP(Table1[[#This Row],[ym]],Sheet3!$A$4:$B$224,2,FALSE)</f>
        <v>0</v>
      </c>
      <c r="H2848" s="5" t="b">
        <f>Table1[[#This Row],[m15]]=VLOOKUP(Table1[[#This Row],[ym]],Sheet3!$A$4:$C$224,3,FALSE)</f>
        <v>0</v>
      </c>
      <c r="I2848" s="5">
        <f>IF(Table1[[#This Row],[day]]&gt;=2,Table1[[#This Row],[day]]-2,99)</f>
        <v>17</v>
      </c>
      <c r="J2848" s="5" t="b">
        <f>Table1[[#This Row],[n2]]=VLOOKUP(Table1[[#This Row],[ym]],Sheet3!$A$4:$D$224,4,FALSE)</f>
        <v>0</v>
      </c>
    </row>
    <row r="2849" spans="1:10" hidden="1" x14ac:dyDescent="0.75">
      <c r="A2849" s="1" t="s">
        <v>2850</v>
      </c>
      <c r="B2849">
        <v>179.509995</v>
      </c>
      <c r="C2849">
        <v>102.779999</v>
      </c>
      <c r="D2849" t="str">
        <f t="shared" si="88"/>
        <v>2013-11</v>
      </c>
      <c r="E2849">
        <f t="shared" si="89"/>
        <v>20</v>
      </c>
      <c r="F2849">
        <v>5</v>
      </c>
      <c r="G2849" t="b">
        <f>Table1[[#This Row],[day]]=VLOOKUP(Table1[[#This Row],[ym]],Sheet3!$A$4:$B$224,2,FALSE)</f>
        <v>0</v>
      </c>
      <c r="H2849" s="5" t="b">
        <f>Table1[[#This Row],[m15]]=VLOOKUP(Table1[[#This Row],[ym]],Sheet3!$A$4:$C$224,3,FALSE)</f>
        <v>0</v>
      </c>
      <c r="I2849" s="5">
        <f>IF(Table1[[#This Row],[day]]&gt;=2,Table1[[#This Row],[day]]-2,99)</f>
        <v>18</v>
      </c>
      <c r="J2849" s="5" t="b">
        <f>Table1[[#This Row],[n2]]=VLOOKUP(Table1[[#This Row],[ym]],Sheet3!$A$4:$D$224,4,FALSE)</f>
        <v>0</v>
      </c>
    </row>
    <row r="2850" spans="1:10" hidden="1" x14ac:dyDescent="0.75">
      <c r="A2850" s="1" t="s">
        <v>2851</v>
      </c>
      <c r="B2850">
        <v>180.89999399999999</v>
      </c>
      <c r="C2850">
        <v>102.949997</v>
      </c>
      <c r="D2850" t="str">
        <f t="shared" si="88"/>
        <v>2013-11</v>
      </c>
      <c r="E2850">
        <f t="shared" si="89"/>
        <v>21</v>
      </c>
      <c r="F2850">
        <v>6</v>
      </c>
      <c r="G2850" t="b">
        <f>Table1[[#This Row],[day]]=VLOOKUP(Table1[[#This Row],[ym]],Sheet3!$A$4:$B$224,2,FALSE)</f>
        <v>0</v>
      </c>
      <c r="H2850" s="5" t="b">
        <f>Table1[[#This Row],[m15]]=VLOOKUP(Table1[[#This Row],[ym]],Sheet3!$A$4:$C$224,3,FALSE)</f>
        <v>0</v>
      </c>
      <c r="I2850" s="5">
        <f>IF(Table1[[#This Row],[day]]&gt;=2,Table1[[#This Row],[day]]-2,99)</f>
        <v>19</v>
      </c>
      <c r="J2850" s="5" t="b">
        <f>Table1[[#This Row],[n2]]=VLOOKUP(Table1[[#This Row],[ym]],Sheet3!$A$4:$D$224,4,FALSE)</f>
        <v>0</v>
      </c>
    </row>
    <row r="2851" spans="1:10" hidden="1" x14ac:dyDescent="0.75">
      <c r="A2851" s="1" t="s">
        <v>2852</v>
      </c>
      <c r="B2851">
        <v>181.83999600000001</v>
      </c>
      <c r="C2851">
        <v>103.910004</v>
      </c>
      <c r="D2851" t="str">
        <f t="shared" si="88"/>
        <v>2013-11</v>
      </c>
      <c r="E2851">
        <f t="shared" si="89"/>
        <v>22</v>
      </c>
      <c r="F2851">
        <v>7</v>
      </c>
      <c r="G2851" t="b">
        <f>Table1[[#This Row],[day]]=VLOOKUP(Table1[[#This Row],[ym]],Sheet3!$A$4:$B$224,2,FALSE)</f>
        <v>0</v>
      </c>
      <c r="H2851" s="5" t="b">
        <f>Table1[[#This Row],[m15]]=VLOOKUP(Table1[[#This Row],[ym]],Sheet3!$A$4:$C$224,3,FALSE)</f>
        <v>0</v>
      </c>
      <c r="I2851" s="5">
        <f>IF(Table1[[#This Row],[day]]&gt;=2,Table1[[#This Row],[day]]-2,99)</f>
        <v>20</v>
      </c>
      <c r="J2851" s="5" t="b">
        <f>Table1[[#This Row],[n2]]=VLOOKUP(Table1[[#This Row],[ym]],Sheet3!$A$4:$D$224,4,FALSE)</f>
        <v>0</v>
      </c>
    </row>
    <row r="2852" spans="1:10" hidden="1" x14ac:dyDescent="0.75">
      <c r="A2852" s="1" t="s">
        <v>2853</v>
      </c>
      <c r="B2852">
        <v>181.66000399999999</v>
      </c>
      <c r="C2852">
        <v>104.209999</v>
      </c>
      <c r="D2852" t="str">
        <f t="shared" si="88"/>
        <v>2013-11</v>
      </c>
      <c r="E2852">
        <f t="shared" si="89"/>
        <v>25</v>
      </c>
      <c r="F2852">
        <v>10</v>
      </c>
      <c r="G2852" t="b">
        <f>Table1[[#This Row],[day]]=VLOOKUP(Table1[[#This Row],[ym]],Sheet3!$A$4:$B$224,2,FALSE)</f>
        <v>0</v>
      </c>
      <c r="H2852" s="5" t="b">
        <f>Table1[[#This Row],[m15]]=VLOOKUP(Table1[[#This Row],[ym]],Sheet3!$A$4:$C$224,3,FALSE)</f>
        <v>0</v>
      </c>
      <c r="I2852" s="5">
        <f>IF(Table1[[#This Row],[day]]&gt;=2,Table1[[#This Row],[day]]-2,99)</f>
        <v>23</v>
      </c>
      <c r="J2852" s="5" t="b">
        <f>Table1[[#This Row],[n2]]=VLOOKUP(Table1[[#This Row],[ym]],Sheet3!$A$4:$D$224,4,FALSE)</f>
        <v>0</v>
      </c>
    </row>
    <row r="2853" spans="1:10" hidden="1" x14ac:dyDescent="0.75">
      <c r="A2853" s="1" t="s">
        <v>2854</v>
      </c>
      <c r="B2853">
        <v>181.69000199999999</v>
      </c>
      <c r="C2853">
        <v>104.599998</v>
      </c>
      <c r="D2853" t="str">
        <f t="shared" si="88"/>
        <v>2013-11</v>
      </c>
      <c r="E2853">
        <f t="shared" si="89"/>
        <v>26</v>
      </c>
      <c r="F2853">
        <v>11</v>
      </c>
      <c r="G2853" t="b">
        <f>Table1[[#This Row],[day]]=VLOOKUP(Table1[[#This Row],[ym]],Sheet3!$A$4:$B$224,2,FALSE)</f>
        <v>0</v>
      </c>
      <c r="H2853" s="5" t="b">
        <f>Table1[[#This Row],[m15]]=VLOOKUP(Table1[[#This Row],[ym]],Sheet3!$A$4:$C$224,3,FALSE)</f>
        <v>0</v>
      </c>
      <c r="I2853" s="5">
        <f>IF(Table1[[#This Row],[day]]&gt;=2,Table1[[#This Row],[day]]-2,99)</f>
        <v>24</v>
      </c>
      <c r="J2853" s="5" t="b">
        <f>Table1[[#This Row],[n2]]=VLOOKUP(Table1[[#This Row],[ym]],Sheet3!$A$4:$D$224,4,FALSE)</f>
        <v>0</v>
      </c>
    </row>
    <row r="2854" spans="1:10" hidden="1" x14ac:dyDescent="0.75">
      <c r="A2854" s="1" t="s">
        <v>2855</v>
      </c>
      <c r="B2854">
        <v>182.13999899999999</v>
      </c>
      <c r="C2854">
        <v>104.41999800000001</v>
      </c>
      <c r="D2854" t="str">
        <f t="shared" si="88"/>
        <v>2013-11</v>
      </c>
      <c r="E2854">
        <f t="shared" si="89"/>
        <v>27</v>
      </c>
      <c r="F2854">
        <v>12</v>
      </c>
      <c r="G2854" t="b">
        <f>Table1[[#This Row],[day]]=VLOOKUP(Table1[[#This Row],[ym]],Sheet3!$A$4:$B$224,2,FALSE)</f>
        <v>0</v>
      </c>
      <c r="H2854" s="5" t="b">
        <f>Table1[[#This Row],[m15]]=VLOOKUP(Table1[[#This Row],[ym]],Sheet3!$A$4:$C$224,3,FALSE)</f>
        <v>0</v>
      </c>
      <c r="I2854" s="5">
        <f>IF(Table1[[#This Row],[day]]&gt;=2,Table1[[#This Row],[day]]-2,99)</f>
        <v>25</v>
      </c>
      <c r="J2854" s="5" t="b">
        <f>Table1[[#This Row],[n2]]=VLOOKUP(Table1[[#This Row],[ym]],Sheet3!$A$4:$D$224,4,FALSE)</f>
        <v>0</v>
      </c>
    </row>
    <row r="2855" spans="1:10" hidden="1" x14ac:dyDescent="0.75">
      <c r="A2855" s="1" t="s">
        <v>2856</v>
      </c>
      <c r="B2855">
        <v>181.96000699999999</v>
      </c>
      <c r="C2855">
        <v>104.449997</v>
      </c>
      <c r="D2855" t="str">
        <f t="shared" si="88"/>
        <v>2013-11</v>
      </c>
      <c r="E2855">
        <f t="shared" si="89"/>
        <v>29</v>
      </c>
      <c r="F2855">
        <v>14</v>
      </c>
      <c r="G2855" t="b">
        <f>Table1[[#This Row],[day]]=VLOOKUP(Table1[[#This Row],[ym]],Sheet3!$A$4:$B$224,2,FALSE)</f>
        <v>0</v>
      </c>
      <c r="H2855" s="5" t="b">
        <f>Table1[[#This Row],[m15]]=VLOOKUP(Table1[[#This Row],[ym]],Sheet3!$A$4:$C$224,3,FALSE)</f>
        <v>0</v>
      </c>
      <c r="I2855" s="5">
        <f>IF(Table1[[#This Row],[day]]&gt;=2,Table1[[#This Row],[day]]-2,99)</f>
        <v>27</v>
      </c>
      <c r="J2855" s="5" t="b">
        <f>Table1[[#This Row],[n2]]=VLOOKUP(Table1[[#This Row],[ym]],Sheet3!$A$4:$D$224,4,FALSE)</f>
        <v>0</v>
      </c>
    </row>
    <row r="2856" spans="1:10" x14ac:dyDescent="0.75">
      <c r="A2856" s="1" t="s">
        <v>2857</v>
      </c>
      <c r="B2856">
        <v>181.570007</v>
      </c>
      <c r="C2856">
        <v>103.33000199999999</v>
      </c>
      <c r="D2856" t="str">
        <f t="shared" si="88"/>
        <v>2013-12</v>
      </c>
      <c r="E2856">
        <f t="shared" si="89"/>
        <v>2</v>
      </c>
      <c r="F2856">
        <v>99</v>
      </c>
      <c r="G2856" t="b">
        <f>Table1[[#This Row],[day]]=VLOOKUP(Table1[[#This Row],[ym]],Sheet3!$A$4:$B$224,2,FALSE)</f>
        <v>1</v>
      </c>
      <c r="H2856" s="5" t="b">
        <f>Table1[[#This Row],[m15]]=VLOOKUP(Table1[[#This Row],[ym]],Sheet3!$A$4:$C$224,3,FALSE)</f>
        <v>0</v>
      </c>
      <c r="I2856" s="5">
        <f>IF(Table1[[#This Row],[day]]&gt;=2,Table1[[#This Row],[day]]-2,99)</f>
        <v>0</v>
      </c>
      <c r="J2856" s="5" t="b">
        <f>Table1[[#This Row],[n2]]=VLOOKUP(Table1[[#This Row],[ym]],Sheet3!$A$4:$D$224,4,FALSE)</f>
        <v>1</v>
      </c>
    </row>
    <row r="2857" spans="1:10" hidden="1" x14ac:dyDescent="0.75">
      <c r="A2857" s="1" t="s">
        <v>2858</v>
      </c>
      <c r="B2857">
        <v>180.88000500000001</v>
      </c>
      <c r="C2857">
        <v>103.709999</v>
      </c>
      <c r="D2857" t="str">
        <f t="shared" si="88"/>
        <v>2013-12</v>
      </c>
      <c r="E2857">
        <f t="shared" si="89"/>
        <v>3</v>
      </c>
      <c r="F2857">
        <v>99</v>
      </c>
      <c r="G2857" t="b">
        <f>Table1[[#This Row],[day]]=VLOOKUP(Table1[[#This Row],[ym]],Sheet3!$A$4:$B$224,2,FALSE)</f>
        <v>0</v>
      </c>
      <c r="H2857" s="5" t="b">
        <f>Table1[[#This Row],[m15]]=VLOOKUP(Table1[[#This Row],[ym]],Sheet3!$A$4:$C$224,3,FALSE)</f>
        <v>0</v>
      </c>
      <c r="I2857" s="5">
        <f>IF(Table1[[#This Row],[day]]&gt;=2,Table1[[#This Row],[day]]-2,99)</f>
        <v>1</v>
      </c>
      <c r="J2857" s="5" t="b">
        <f>Table1[[#This Row],[n2]]=VLOOKUP(Table1[[#This Row],[ym]],Sheet3!$A$4:$D$224,4,FALSE)</f>
        <v>0</v>
      </c>
    </row>
    <row r="2858" spans="1:10" hidden="1" x14ac:dyDescent="0.75">
      <c r="A2858" s="1" t="s">
        <v>2859</v>
      </c>
      <c r="B2858">
        <v>180.66999799999999</v>
      </c>
      <c r="C2858">
        <v>102.720001</v>
      </c>
      <c r="D2858" t="str">
        <f t="shared" si="88"/>
        <v>2013-12</v>
      </c>
      <c r="E2858">
        <f t="shared" si="89"/>
        <v>4</v>
      </c>
      <c r="F2858">
        <v>99</v>
      </c>
      <c r="G2858" t="b">
        <f>Table1[[#This Row],[day]]=VLOOKUP(Table1[[#This Row],[ym]],Sheet3!$A$4:$B$224,2,FALSE)</f>
        <v>0</v>
      </c>
      <c r="H2858" s="5" t="b">
        <f>Table1[[#This Row],[m15]]=VLOOKUP(Table1[[#This Row],[ym]],Sheet3!$A$4:$C$224,3,FALSE)</f>
        <v>0</v>
      </c>
      <c r="I2858" s="5">
        <f>IF(Table1[[#This Row],[day]]&gt;=2,Table1[[#This Row],[day]]-2,99)</f>
        <v>2</v>
      </c>
      <c r="J2858" s="5" t="b">
        <f>Table1[[#This Row],[n2]]=VLOOKUP(Table1[[#This Row],[ym]],Sheet3!$A$4:$D$224,4,FALSE)</f>
        <v>0</v>
      </c>
    </row>
    <row r="2859" spans="1:10" hidden="1" x14ac:dyDescent="0.75">
      <c r="A2859" s="1" t="s">
        <v>2860</v>
      </c>
      <c r="B2859">
        <v>179.990005</v>
      </c>
      <c r="C2859">
        <v>102.43</v>
      </c>
      <c r="D2859" t="str">
        <f t="shared" si="88"/>
        <v>2013-12</v>
      </c>
      <c r="E2859">
        <f t="shared" si="89"/>
        <v>5</v>
      </c>
      <c r="F2859">
        <v>99</v>
      </c>
      <c r="G2859" t="b">
        <f>Table1[[#This Row],[day]]=VLOOKUP(Table1[[#This Row],[ym]],Sheet3!$A$4:$B$224,2,FALSE)</f>
        <v>0</v>
      </c>
      <c r="H2859" s="5" t="b">
        <f>Table1[[#This Row],[m15]]=VLOOKUP(Table1[[#This Row],[ym]],Sheet3!$A$4:$C$224,3,FALSE)</f>
        <v>0</v>
      </c>
      <c r="I2859" s="5">
        <f>IF(Table1[[#This Row],[day]]&gt;=2,Table1[[#This Row],[day]]-2,99)</f>
        <v>3</v>
      </c>
      <c r="J2859" s="5" t="b">
        <f>Table1[[#This Row],[n2]]=VLOOKUP(Table1[[#This Row],[ym]],Sheet3!$A$4:$D$224,4,FALSE)</f>
        <v>0</v>
      </c>
    </row>
    <row r="2860" spans="1:10" hidden="1" x14ac:dyDescent="0.75">
      <c r="A2860" s="1" t="s">
        <v>2861</v>
      </c>
      <c r="B2860">
        <v>181.990005</v>
      </c>
      <c r="C2860">
        <v>102.91999800000001</v>
      </c>
      <c r="D2860" t="str">
        <f t="shared" si="88"/>
        <v>2013-12</v>
      </c>
      <c r="E2860">
        <f t="shared" si="89"/>
        <v>6</v>
      </c>
      <c r="F2860">
        <v>99</v>
      </c>
      <c r="G2860" t="b">
        <f>Table1[[#This Row],[day]]=VLOOKUP(Table1[[#This Row],[ym]],Sheet3!$A$4:$B$224,2,FALSE)</f>
        <v>0</v>
      </c>
      <c r="H2860" s="5" t="b">
        <f>Table1[[#This Row],[m15]]=VLOOKUP(Table1[[#This Row],[ym]],Sheet3!$A$4:$C$224,3,FALSE)</f>
        <v>0</v>
      </c>
      <c r="I2860" s="5">
        <f>IF(Table1[[#This Row],[day]]&gt;=2,Table1[[#This Row],[day]]-2,99)</f>
        <v>4</v>
      </c>
      <c r="J2860" s="5" t="b">
        <f>Table1[[#This Row],[n2]]=VLOOKUP(Table1[[#This Row],[ym]],Sheet3!$A$4:$D$224,4,FALSE)</f>
        <v>0</v>
      </c>
    </row>
    <row r="2861" spans="1:10" hidden="1" x14ac:dyDescent="0.75">
      <c r="A2861" s="1" t="s">
        <v>2862</v>
      </c>
      <c r="B2861">
        <v>182.38999899999999</v>
      </c>
      <c r="C2861">
        <v>103.160004</v>
      </c>
      <c r="D2861" t="str">
        <f t="shared" si="88"/>
        <v>2013-12</v>
      </c>
      <c r="E2861">
        <f t="shared" si="89"/>
        <v>9</v>
      </c>
      <c r="F2861">
        <v>99</v>
      </c>
      <c r="G2861" t="b">
        <f>Table1[[#This Row],[day]]=VLOOKUP(Table1[[#This Row],[ym]],Sheet3!$A$4:$B$224,2,FALSE)</f>
        <v>0</v>
      </c>
      <c r="H2861" s="5" t="b">
        <f>Table1[[#This Row],[m15]]=VLOOKUP(Table1[[#This Row],[ym]],Sheet3!$A$4:$C$224,3,FALSE)</f>
        <v>0</v>
      </c>
      <c r="I2861" s="5">
        <f>IF(Table1[[#This Row],[day]]&gt;=2,Table1[[#This Row],[day]]-2,99)</f>
        <v>7</v>
      </c>
      <c r="J2861" s="5" t="b">
        <f>Table1[[#This Row],[n2]]=VLOOKUP(Table1[[#This Row],[ym]],Sheet3!$A$4:$D$224,4,FALSE)</f>
        <v>0</v>
      </c>
    </row>
    <row r="2862" spans="1:10" hidden="1" x14ac:dyDescent="0.75">
      <c r="A2862" s="1" t="s">
        <v>2863</v>
      </c>
      <c r="B2862">
        <v>181.83000200000001</v>
      </c>
      <c r="C2862">
        <v>103.900002</v>
      </c>
      <c r="D2862" t="str">
        <f t="shared" si="88"/>
        <v>2013-12</v>
      </c>
      <c r="E2862">
        <f t="shared" si="89"/>
        <v>10</v>
      </c>
      <c r="F2862">
        <v>99</v>
      </c>
      <c r="G2862" t="b">
        <f>Table1[[#This Row],[day]]=VLOOKUP(Table1[[#This Row],[ym]],Sheet3!$A$4:$B$224,2,FALSE)</f>
        <v>0</v>
      </c>
      <c r="H2862" s="5" t="b">
        <f>Table1[[#This Row],[m15]]=VLOOKUP(Table1[[#This Row],[ym]],Sheet3!$A$4:$C$224,3,FALSE)</f>
        <v>0</v>
      </c>
      <c r="I2862" s="5">
        <f>IF(Table1[[#This Row],[day]]&gt;=2,Table1[[#This Row],[day]]-2,99)</f>
        <v>8</v>
      </c>
      <c r="J2862" s="5" t="b">
        <f>Table1[[#This Row],[n2]]=VLOOKUP(Table1[[#This Row],[ym]],Sheet3!$A$4:$D$224,4,FALSE)</f>
        <v>0</v>
      </c>
    </row>
    <row r="2863" spans="1:10" hidden="1" x14ac:dyDescent="0.75">
      <c r="A2863" s="1" t="s">
        <v>2864</v>
      </c>
      <c r="B2863">
        <v>179.720001</v>
      </c>
      <c r="C2863">
        <v>103.099998</v>
      </c>
      <c r="D2863" t="str">
        <f t="shared" si="88"/>
        <v>2013-12</v>
      </c>
      <c r="E2863">
        <f t="shared" si="89"/>
        <v>11</v>
      </c>
      <c r="F2863">
        <v>99</v>
      </c>
      <c r="G2863" t="b">
        <f>Table1[[#This Row],[day]]=VLOOKUP(Table1[[#This Row],[ym]],Sheet3!$A$4:$B$224,2,FALSE)</f>
        <v>0</v>
      </c>
      <c r="H2863" s="5" t="b">
        <f>Table1[[#This Row],[m15]]=VLOOKUP(Table1[[#This Row],[ym]],Sheet3!$A$4:$C$224,3,FALSE)</f>
        <v>0</v>
      </c>
      <c r="I2863" s="5">
        <f>IF(Table1[[#This Row],[day]]&gt;=2,Table1[[#This Row],[day]]-2,99)</f>
        <v>9</v>
      </c>
      <c r="J2863" s="5" t="b">
        <f>Table1[[#This Row],[n2]]=VLOOKUP(Table1[[#This Row],[ym]],Sheet3!$A$4:$D$224,4,FALSE)</f>
        <v>0</v>
      </c>
    </row>
    <row r="2864" spans="1:10" hidden="1" x14ac:dyDescent="0.75">
      <c r="A2864" s="1" t="s">
        <v>2865</v>
      </c>
      <c r="B2864">
        <v>179.16999799999999</v>
      </c>
      <c r="C2864">
        <v>102.709999</v>
      </c>
      <c r="D2864" t="str">
        <f t="shared" si="88"/>
        <v>2013-12</v>
      </c>
      <c r="E2864">
        <f t="shared" si="89"/>
        <v>12</v>
      </c>
      <c r="F2864">
        <v>99</v>
      </c>
      <c r="G2864" t="b">
        <f>Table1[[#This Row],[day]]=VLOOKUP(Table1[[#This Row],[ym]],Sheet3!$A$4:$B$224,2,FALSE)</f>
        <v>0</v>
      </c>
      <c r="H2864" s="5" t="b">
        <f>Table1[[#This Row],[m15]]=VLOOKUP(Table1[[#This Row],[ym]],Sheet3!$A$4:$C$224,3,FALSE)</f>
        <v>0</v>
      </c>
      <c r="I2864" s="5">
        <f>IF(Table1[[#This Row],[day]]&gt;=2,Table1[[#This Row],[day]]-2,99)</f>
        <v>10</v>
      </c>
      <c r="J2864" s="5" t="b">
        <f>Table1[[#This Row],[n2]]=VLOOKUP(Table1[[#This Row],[ym]],Sheet3!$A$4:$D$224,4,FALSE)</f>
        <v>0</v>
      </c>
    </row>
    <row r="2865" spans="1:10" hidden="1" x14ac:dyDescent="0.75">
      <c r="A2865" s="1" t="s">
        <v>2866</v>
      </c>
      <c r="B2865">
        <v>179.10000600000001</v>
      </c>
      <c r="C2865">
        <v>103.209999</v>
      </c>
      <c r="D2865" t="str">
        <f t="shared" si="88"/>
        <v>2013-12</v>
      </c>
      <c r="E2865">
        <f t="shared" si="89"/>
        <v>13</v>
      </c>
      <c r="F2865">
        <v>99</v>
      </c>
      <c r="G2865" t="b">
        <f>Table1[[#This Row],[day]]=VLOOKUP(Table1[[#This Row],[ym]],Sheet3!$A$4:$B$224,2,FALSE)</f>
        <v>0</v>
      </c>
      <c r="H2865" s="5" t="b">
        <f>Table1[[#This Row],[m15]]=VLOOKUP(Table1[[#This Row],[ym]],Sheet3!$A$4:$C$224,3,FALSE)</f>
        <v>0</v>
      </c>
      <c r="I2865" s="5">
        <f>IF(Table1[[#This Row],[day]]&gt;=2,Table1[[#This Row],[day]]-2,99)</f>
        <v>11</v>
      </c>
      <c r="J2865" s="5" t="b">
        <f>Table1[[#This Row],[n2]]=VLOOKUP(Table1[[#This Row],[ym]],Sheet3!$A$4:$D$224,4,FALSE)</f>
        <v>0</v>
      </c>
    </row>
    <row r="2866" spans="1:10" hidden="1" x14ac:dyDescent="0.75">
      <c r="A2866" s="1" t="s">
        <v>2867</v>
      </c>
      <c r="B2866">
        <v>180.16999799999999</v>
      </c>
      <c r="C2866">
        <v>102.83000199999999</v>
      </c>
      <c r="D2866" t="str">
        <f t="shared" si="88"/>
        <v>2013-12</v>
      </c>
      <c r="E2866">
        <f t="shared" si="89"/>
        <v>16</v>
      </c>
      <c r="F2866">
        <v>1</v>
      </c>
      <c r="G2866" t="b">
        <f>Table1[[#This Row],[day]]=VLOOKUP(Table1[[#This Row],[ym]],Sheet3!$A$4:$B$224,2,FALSE)</f>
        <v>0</v>
      </c>
      <c r="H2866" s="5" t="b">
        <f>Table1[[#This Row],[m15]]=VLOOKUP(Table1[[#This Row],[ym]],Sheet3!$A$4:$C$224,3,FALSE)</f>
        <v>1</v>
      </c>
      <c r="I2866" s="5">
        <f>IF(Table1[[#This Row],[day]]&gt;=2,Table1[[#This Row],[day]]-2,99)</f>
        <v>14</v>
      </c>
      <c r="J2866" s="5" t="b">
        <f>Table1[[#This Row],[n2]]=VLOOKUP(Table1[[#This Row],[ym]],Sheet3!$A$4:$D$224,4,FALSE)</f>
        <v>0</v>
      </c>
    </row>
    <row r="2867" spans="1:10" hidden="1" x14ac:dyDescent="0.75">
      <c r="A2867" s="1" t="s">
        <v>2868</v>
      </c>
      <c r="B2867">
        <v>179.55999800000001</v>
      </c>
      <c r="C2867">
        <v>103.290001</v>
      </c>
      <c r="D2867" t="str">
        <f t="shared" si="88"/>
        <v>2013-12</v>
      </c>
      <c r="E2867">
        <f t="shared" si="89"/>
        <v>17</v>
      </c>
      <c r="F2867">
        <v>2</v>
      </c>
      <c r="G2867" t="b">
        <f>Table1[[#This Row],[day]]=VLOOKUP(Table1[[#This Row],[ym]],Sheet3!$A$4:$B$224,2,FALSE)</f>
        <v>0</v>
      </c>
      <c r="H2867" s="5" t="b">
        <f>Table1[[#This Row],[m15]]=VLOOKUP(Table1[[#This Row],[ym]],Sheet3!$A$4:$C$224,3,FALSE)</f>
        <v>0</v>
      </c>
      <c r="I2867" s="5">
        <f>IF(Table1[[#This Row],[day]]&gt;=2,Table1[[#This Row],[day]]-2,99)</f>
        <v>15</v>
      </c>
      <c r="J2867" s="5" t="b">
        <f>Table1[[#This Row],[n2]]=VLOOKUP(Table1[[#This Row],[ym]],Sheet3!$A$4:$D$224,4,FALSE)</f>
        <v>0</v>
      </c>
    </row>
    <row r="2868" spans="1:10" hidden="1" x14ac:dyDescent="0.75">
      <c r="A2868" s="1" t="s">
        <v>2869</v>
      </c>
      <c r="B2868">
        <v>182.66999799999999</v>
      </c>
      <c r="C2868">
        <v>102.769997</v>
      </c>
      <c r="D2868" t="str">
        <f t="shared" si="88"/>
        <v>2013-12</v>
      </c>
      <c r="E2868">
        <f t="shared" si="89"/>
        <v>18</v>
      </c>
      <c r="F2868">
        <v>3</v>
      </c>
      <c r="G2868" t="b">
        <f>Table1[[#This Row],[day]]=VLOOKUP(Table1[[#This Row],[ym]],Sheet3!$A$4:$B$224,2,FALSE)</f>
        <v>0</v>
      </c>
      <c r="H2868" s="5" t="b">
        <f>Table1[[#This Row],[m15]]=VLOOKUP(Table1[[#This Row],[ym]],Sheet3!$A$4:$C$224,3,FALSE)</f>
        <v>0</v>
      </c>
      <c r="I2868" s="5">
        <f>IF(Table1[[#This Row],[day]]&gt;=2,Table1[[#This Row],[day]]-2,99)</f>
        <v>16</v>
      </c>
      <c r="J2868" s="5" t="b">
        <f>Table1[[#This Row],[n2]]=VLOOKUP(Table1[[#This Row],[ym]],Sheet3!$A$4:$D$224,4,FALSE)</f>
        <v>0</v>
      </c>
    </row>
    <row r="2869" spans="1:10" hidden="1" x14ac:dyDescent="0.75">
      <c r="A2869" s="1" t="s">
        <v>2870</v>
      </c>
      <c r="B2869">
        <v>182.55999800000001</v>
      </c>
      <c r="C2869">
        <v>102.66999800000001</v>
      </c>
      <c r="D2869" t="str">
        <f t="shared" si="88"/>
        <v>2013-12</v>
      </c>
      <c r="E2869">
        <f t="shared" si="89"/>
        <v>19</v>
      </c>
      <c r="F2869">
        <v>4</v>
      </c>
      <c r="G2869" t="b">
        <f>Table1[[#This Row],[day]]=VLOOKUP(Table1[[#This Row],[ym]],Sheet3!$A$4:$B$224,2,FALSE)</f>
        <v>0</v>
      </c>
      <c r="H2869" s="5" t="b">
        <f>Table1[[#This Row],[m15]]=VLOOKUP(Table1[[#This Row],[ym]],Sheet3!$A$4:$C$224,3,FALSE)</f>
        <v>0</v>
      </c>
      <c r="I2869" s="5">
        <f>IF(Table1[[#This Row],[day]]&gt;=2,Table1[[#This Row],[day]]-2,99)</f>
        <v>17</v>
      </c>
      <c r="J2869" s="5" t="b">
        <f>Table1[[#This Row],[n2]]=VLOOKUP(Table1[[#This Row],[ym]],Sheet3!$A$4:$D$224,4,FALSE)</f>
        <v>0</v>
      </c>
    </row>
    <row r="2870" spans="1:10" hidden="1" x14ac:dyDescent="0.75">
      <c r="A2870" s="1" t="s">
        <v>2871</v>
      </c>
      <c r="B2870">
        <v>183.529999</v>
      </c>
      <c r="C2870">
        <v>104.25</v>
      </c>
      <c r="D2870" t="str">
        <f t="shared" si="88"/>
        <v>2013-12</v>
      </c>
      <c r="E2870">
        <f t="shared" si="89"/>
        <v>20</v>
      </c>
      <c r="F2870">
        <v>5</v>
      </c>
      <c r="G2870" t="b">
        <f>Table1[[#This Row],[day]]=VLOOKUP(Table1[[#This Row],[ym]],Sheet3!$A$4:$B$224,2,FALSE)</f>
        <v>0</v>
      </c>
      <c r="H2870" s="5" t="b">
        <f>Table1[[#This Row],[m15]]=VLOOKUP(Table1[[#This Row],[ym]],Sheet3!$A$4:$C$224,3,FALSE)</f>
        <v>0</v>
      </c>
      <c r="I2870" s="5">
        <f>IF(Table1[[#This Row],[day]]&gt;=2,Table1[[#This Row],[day]]-2,99)</f>
        <v>18</v>
      </c>
      <c r="J2870" s="5" t="b">
        <f>Table1[[#This Row],[n2]]=VLOOKUP(Table1[[#This Row],[ym]],Sheet3!$A$4:$D$224,4,FALSE)</f>
        <v>0</v>
      </c>
    </row>
    <row r="2871" spans="1:10" hidden="1" x14ac:dyDescent="0.75">
      <c r="A2871" s="1" t="s">
        <v>2872</v>
      </c>
      <c r="B2871">
        <v>183.58999600000001</v>
      </c>
      <c r="C2871">
        <v>103.660004</v>
      </c>
      <c r="D2871" t="str">
        <f t="shared" si="88"/>
        <v>2013-12</v>
      </c>
      <c r="E2871">
        <f t="shared" si="89"/>
        <v>23</v>
      </c>
      <c r="F2871">
        <v>8</v>
      </c>
      <c r="G2871" t="b">
        <f>Table1[[#This Row],[day]]=VLOOKUP(Table1[[#This Row],[ym]],Sheet3!$A$4:$B$224,2,FALSE)</f>
        <v>0</v>
      </c>
      <c r="H2871" s="5" t="b">
        <f>Table1[[#This Row],[m15]]=VLOOKUP(Table1[[#This Row],[ym]],Sheet3!$A$4:$C$224,3,FALSE)</f>
        <v>0</v>
      </c>
      <c r="I2871" s="5">
        <f>IF(Table1[[#This Row],[day]]&gt;=2,Table1[[#This Row],[day]]-2,99)</f>
        <v>21</v>
      </c>
      <c r="J2871" s="5" t="b">
        <f>Table1[[#This Row],[n2]]=VLOOKUP(Table1[[#This Row],[ym]],Sheet3!$A$4:$D$224,4,FALSE)</f>
        <v>0</v>
      </c>
    </row>
    <row r="2872" spans="1:10" hidden="1" x14ac:dyDescent="0.75">
      <c r="A2872" s="1" t="s">
        <v>2873</v>
      </c>
      <c r="B2872">
        <v>184.11999499999999</v>
      </c>
      <c r="C2872">
        <v>102.83000199999999</v>
      </c>
      <c r="D2872" t="str">
        <f t="shared" si="88"/>
        <v>2013-12</v>
      </c>
      <c r="E2872">
        <f t="shared" si="89"/>
        <v>24</v>
      </c>
      <c r="F2872">
        <v>9</v>
      </c>
      <c r="G2872" t="b">
        <f>Table1[[#This Row],[day]]=VLOOKUP(Table1[[#This Row],[ym]],Sheet3!$A$4:$B$224,2,FALSE)</f>
        <v>0</v>
      </c>
      <c r="H2872" s="5" t="b">
        <f>Table1[[#This Row],[m15]]=VLOOKUP(Table1[[#This Row],[ym]],Sheet3!$A$4:$C$224,3,FALSE)</f>
        <v>0</v>
      </c>
      <c r="I2872" s="5">
        <f>IF(Table1[[#This Row],[day]]&gt;=2,Table1[[#This Row],[day]]-2,99)</f>
        <v>22</v>
      </c>
      <c r="J2872" s="5" t="b">
        <f>Table1[[#This Row],[n2]]=VLOOKUP(Table1[[#This Row],[ym]],Sheet3!$A$4:$D$224,4,FALSE)</f>
        <v>0</v>
      </c>
    </row>
    <row r="2873" spans="1:10" hidden="1" x14ac:dyDescent="0.75">
      <c r="A2873" s="1" t="s">
        <v>2874</v>
      </c>
      <c r="B2873">
        <v>185.009995</v>
      </c>
      <c r="C2873">
        <v>102.099998</v>
      </c>
      <c r="D2873" t="str">
        <f t="shared" si="88"/>
        <v>2013-12</v>
      </c>
      <c r="E2873">
        <f t="shared" si="89"/>
        <v>26</v>
      </c>
      <c r="F2873">
        <v>11</v>
      </c>
      <c r="G2873" t="b">
        <f>Table1[[#This Row],[day]]=VLOOKUP(Table1[[#This Row],[ym]],Sheet3!$A$4:$B$224,2,FALSE)</f>
        <v>0</v>
      </c>
      <c r="H2873" s="5" t="b">
        <f>Table1[[#This Row],[m15]]=VLOOKUP(Table1[[#This Row],[ym]],Sheet3!$A$4:$C$224,3,FALSE)</f>
        <v>0</v>
      </c>
      <c r="I2873" s="5">
        <f>IF(Table1[[#This Row],[day]]&gt;=2,Table1[[#This Row],[day]]-2,99)</f>
        <v>24</v>
      </c>
      <c r="J2873" s="5" t="b">
        <f>Table1[[#This Row],[n2]]=VLOOKUP(Table1[[#This Row],[ym]],Sheet3!$A$4:$D$224,4,FALSE)</f>
        <v>0</v>
      </c>
    </row>
    <row r="2874" spans="1:10" hidden="1" x14ac:dyDescent="0.75">
      <c r="A2874" s="1" t="s">
        <v>2875</v>
      </c>
      <c r="B2874">
        <v>184.970001</v>
      </c>
      <c r="C2874">
        <v>101.80999799999999</v>
      </c>
      <c r="D2874" t="str">
        <f t="shared" si="88"/>
        <v>2013-12</v>
      </c>
      <c r="E2874">
        <f t="shared" si="89"/>
        <v>27</v>
      </c>
      <c r="F2874">
        <v>12</v>
      </c>
      <c r="G2874" t="b">
        <f>Table1[[#This Row],[day]]=VLOOKUP(Table1[[#This Row],[ym]],Sheet3!$A$4:$B$224,2,FALSE)</f>
        <v>0</v>
      </c>
      <c r="H2874" s="5" t="b">
        <f>Table1[[#This Row],[m15]]=VLOOKUP(Table1[[#This Row],[ym]],Sheet3!$A$4:$C$224,3,FALSE)</f>
        <v>0</v>
      </c>
      <c r="I2874" s="5">
        <f>IF(Table1[[#This Row],[day]]&gt;=2,Table1[[#This Row],[day]]-2,99)</f>
        <v>25</v>
      </c>
      <c r="J2874" s="5" t="b">
        <f>Table1[[#This Row],[n2]]=VLOOKUP(Table1[[#This Row],[ym]],Sheet3!$A$4:$D$224,4,FALSE)</f>
        <v>0</v>
      </c>
    </row>
    <row r="2875" spans="1:10" hidden="1" x14ac:dyDescent="0.75">
      <c r="A2875" s="1" t="s">
        <v>2876</v>
      </c>
      <c r="B2875">
        <v>184.88000500000001</v>
      </c>
      <c r="C2875">
        <v>102.510002</v>
      </c>
      <c r="D2875" t="str">
        <f t="shared" si="88"/>
        <v>2013-12</v>
      </c>
      <c r="E2875">
        <f t="shared" si="89"/>
        <v>30</v>
      </c>
      <c r="F2875">
        <v>15</v>
      </c>
      <c r="G2875" t="b">
        <f>Table1[[#This Row],[day]]=VLOOKUP(Table1[[#This Row],[ym]],Sheet3!$A$4:$B$224,2,FALSE)</f>
        <v>0</v>
      </c>
      <c r="H2875" s="5" t="b">
        <f>Table1[[#This Row],[m15]]=VLOOKUP(Table1[[#This Row],[ym]],Sheet3!$A$4:$C$224,3,FALSE)</f>
        <v>0</v>
      </c>
      <c r="I2875" s="5">
        <f>IF(Table1[[#This Row],[day]]&gt;=2,Table1[[#This Row],[day]]-2,99)</f>
        <v>28</v>
      </c>
      <c r="J2875" s="5" t="b">
        <f>Table1[[#This Row],[n2]]=VLOOKUP(Table1[[#This Row],[ym]],Sheet3!$A$4:$D$224,4,FALSE)</f>
        <v>0</v>
      </c>
    </row>
    <row r="2876" spans="1:10" hidden="1" x14ac:dyDescent="0.75">
      <c r="A2876" s="1" t="s">
        <v>2877</v>
      </c>
      <c r="B2876">
        <v>185.64999399999999</v>
      </c>
      <c r="C2876">
        <v>101.860001</v>
      </c>
      <c r="D2876" t="str">
        <f t="shared" si="88"/>
        <v>2013-12</v>
      </c>
      <c r="E2876">
        <f t="shared" si="89"/>
        <v>31</v>
      </c>
      <c r="F2876">
        <v>16</v>
      </c>
      <c r="G2876" t="b">
        <f>Table1[[#This Row],[day]]=VLOOKUP(Table1[[#This Row],[ym]],Sheet3!$A$4:$B$224,2,FALSE)</f>
        <v>0</v>
      </c>
      <c r="H2876" s="5" t="b">
        <f>Table1[[#This Row],[m15]]=VLOOKUP(Table1[[#This Row],[ym]],Sheet3!$A$4:$C$224,3,FALSE)</f>
        <v>0</v>
      </c>
      <c r="I2876" s="5">
        <f>IF(Table1[[#This Row],[day]]&gt;=2,Table1[[#This Row],[day]]-2,99)</f>
        <v>29</v>
      </c>
      <c r="J2876" s="5" t="b">
        <f>Table1[[#This Row],[n2]]=VLOOKUP(Table1[[#This Row],[ym]],Sheet3!$A$4:$D$224,4,FALSE)</f>
        <v>0</v>
      </c>
    </row>
    <row r="2877" spans="1:10" x14ac:dyDescent="0.75">
      <c r="A2877" s="1" t="s">
        <v>2878</v>
      </c>
      <c r="B2877">
        <v>184.009995</v>
      </c>
      <c r="C2877">
        <v>102.16999800000001</v>
      </c>
      <c r="D2877" t="str">
        <f t="shared" si="88"/>
        <v>2014-1</v>
      </c>
      <c r="E2877">
        <f t="shared" si="89"/>
        <v>2</v>
      </c>
      <c r="F2877">
        <v>99</v>
      </c>
      <c r="G2877" t="b">
        <f>Table1[[#This Row],[day]]=VLOOKUP(Table1[[#This Row],[ym]],Sheet3!$A$4:$B$224,2,FALSE)</f>
        <v>1</v>
      </c>
      <c r="H2877" s="5" t="b">
        <f>Table1[[#This Row],[m15]]=VLOOKUP(Table1[[#This Row],[ym]],Sheet3!$A$4:$C$224,3,FALSE)</f>
        <v>0</v>
      </c>
      <c r="I2877" s="5">
        <f>IF(Table1[[#This Row],[day]]&gt;=2,Table1[[#This Row],[day]]-2,99)</f>
        <v>0</v>
      </c>
      <c r="J2877" s="5" t="b">
        <f>Table1[[#This Row],[n2]]=VLOOKUP(Table1[[#This Row],[ym]],Sheet3!$A$4:$D$224,4,FALSE)</f>
        <v>1</v>
      </c>
    </row>
    <row r="2878" spans="1:10" hidden="1" x14ac:dyDescent="0.75">
      <c r="A2878" s="1" t="s">
        <v>2879</v>
      </c>
      <c r="B2878">
        <v>183.929993</v>
      </c>
      <c r="C2878">
        <v>102.16999800000001</v>
      </c>
      <c r="D2878" t="str">
        <f t="shared" si="88"/>
        <v>2014-1</v>
      </c>
      <c r="E2878">
        <f t="shared" si="89"/>
        <v>3</v>
      </c>
      <c r="F2878">
        <v>99</v>
      </c>
      <c r="G2878" t="b">
        <f>Table1[[#This Row],[day]]=VLOOKUP(Table1[[#This Row],[ym]],Sheet3!$A$4:$B$224,2,FALSE)</f>
        <v>0</v>
      </c>
      <c r="H2878" s="5" t="b">
        <f>Table1[[#This Row],[m15]]=VLOOKUP(Table1[[#This Row],[ym]],Sheet3!$A$4:$C$224,3,FALSE)</f>
        <v>0</v>
      </c>
      <c r="I2878" s="5">
        <f>IF(Table1[[#This Row],[day]]&gt;=2,Table1[[#This Row],[day]]-2,99)</f>
        <v>1</v>
      </c>
      <c r="J2878" s="5" t="b">
        <f>Table1[[#This Row],[n2]]=VLOOKUP(Table1[[#This Row],[ym]],Sheet3!$A$4:$D$224,4,FALSE)</f>
        <v>0</v>
      </c>
    </row>
    <row r="2879" spans="1:10" hidden="1" x14ac:dyDescent="0.75">
      <c r="A2879" s="1" t="s">
        <v>2880</v>
      </c>
      <c r="B2879">
        <v>183.429993</v>
      </c>
      <c r="C2879">
        <v>102.599998</v>
      </c>
      <c r="D2879" t="str">
        <f t="shared" si="88"/>
        <v>2014-1</v>
      </c>
      <c r="E2879">
        <f t="shared" si="89"/>
        <v>6</v>
      </c>
      <c r="F2879">
        <v>99</v>
      </c>
      <c r="G2879" t="b">
        <f>Table1[[#This Row],[day]]=VLOOKUP(Table1[[#This Row],[ym]],Sheet3!$A$4:$B$224,2,FALSE)</f>
        <v>0</v>
      </c>
      <c r="H2879" s="5" t="b">
        <f>Table1[[#This Row],[m15]]=VLOOKUP(Table1[[#This Row],[ym]],Sheet3!$A$4:$C$224,3,FALSE)</f>
        <v>0</v>
      </c>
      <c r="I2879" s="5">
        <f>IF(Table1[[#This Row],[day]]&gt;=2,Table1[[#This Row],[day]]-2,99)</f>
        <v>4</v>
      </c>
      <c r="J2879" s="5" t="b">
        <f>Table1[[#This Row],[n2]]=VLOOKUP(Table1[[#This Row],[ym]],Sheet3!$A$4:$D$224,4,FALSE)</f>
        <v>0</v>
      </c>
    </row>
    <row r="2880" spans="1:10" hidden="1" x14ac:dyDescent="0.75">
      <c r="A2880" s="1" t="s">
        <v>2881</v>
      </c>
      <c r="B2880">
        <v>184.55999800000001</v>
      </c>
      <c r="C2880">
        <v>102.860001</v>
      </c>
      <c r="D2880" t="str">
        <f t="shared" si="88"/>
        <v>2014-1</v>
      </c>
      <c r="E2880">
        <f t="shared" si="89"/>
        <v>7</v>
      </c>
      <c r="F2880">
        <v>99</v>
      </c>
      <c r="G2880" t="b">
        <f>Table1[[#This Row],[day]]=VLOOKUP(Table1[[#This Row],[ym]],Sheet3!$A$4:$B$224,2,FALSE)</f>
        <v>0</v>
      </c>
      <c r="H2880" s="5" t="b">
        <f>Table1[[#This Row],[m15]]=VLOOKUP(Table1[[#This Row],[ym]],Sheet3!$A$4:$C$224,3,FALSE)</f>
        <v>0</v>
      </c>
      <c r="I2880" s="5">
        <f>IF(Table1[[#This Row],[day]]&gt;=2,Table1[[#This Row],[day]]-2,99)</f>
        <v>5</v>
      </c>
      <c r="J2880" s="5" t="b">
        <f>Table1[[#This Row],[n2]]=VLOOKUP(Table1[[#This Row],[ym]],Sheet3!$A$4:$D$224,4,FALSE)</f>
        <v>0</v>
      </c>
    </row>
    <row r="2881" spans="1:10" hidden="1" x14ac:dyDescent="0.75">
      <c r="A2881" s="1" t="s">
        <v>2882</v>
      </c>
      <c r="B2881">
        <v>184.66000399999999</v>
      </c>
      <c r="C2881">
        <v>102.58000199999999</v>
      </c>
      <c r="D2881" t="str">
        <f t="shared" si="88"/>
        <v>2014-1</v>
      </c>
      <c r="E2881">
        <f t="shared" si="89"/>
        <v>8</v>
      </c>
      <c r="F2881">
        <v>99</v>
      </c>
      <c r="G2881" t="b">
        <f>Table1[[#This Row],[day]]=VLOOKUP(Table1[[#This Row],[ym]],Sheet3!$A$4:$B$224,2,FALSE)</f>
        <v>0</v>
      </c>
      <c r="H2881" s="5" t="b">
        <f>Table1[[#This Row],[m15]]=VLOOKUP(Table1[[#This Row],[ym]],Sheet3!$A$4:$C$224,3,FALSE)</f>
        <v>0</v>
      </c>
      <c r="I2881" s="5">
        <f>IF(Table1[[#This Row],[day]]&gt;=2,Table1[[#This Row],[day]]-2,99)</f>
        <v>6</v>
      </c>
      <c r="J2881" s="5" t="b">
        <f>Table1[[#This Row],[n2]]=VLOOKUP(Table1[[#This Row],[ym]],Sheet3!$A$4:$D$224,4,FALSE)</f>
        <v>0</v>
      </c>
    </row>
    <row r="2882" spans="1:10" hidden="1" x14ac:dyDescent="0.75">
      <c r="A2882" s="1" t="s">
        <v>2883</v>
      </c>
      <c r="B2882">
        <v>184.75</v>
      </c>
      <c r="C2882">
        <v>103.18</v>
      </c>
      <c r="D2882" t="str">
        <f t="shared" ref="D2882:D2945" si="90">YEAR(A2882)&amp;"-"&amp;MONTH(A2882)</f>
        <v>2014-1</v>
      </c>
      <c r="E2882">
        <f t="shared" ref="E2882:E2945" si="91">DAY(A2882)</f>
        <v>9</v>
      </c>
      <c r="F2882">
        <v>99</v>
      </c>
      <c r="G2882" t="b">
        <f>Table1[[#This Row],[day]]=VLOOKUP(Table1[[#This Row],[ym]],Sheet3!$A$4:$B$224,2,FALSE)</f>
        <v>0</v>
      </c>
      <c r="H2882" s="5" t="b">
        <f>Table1[[#This Row],[m15]]=VLOOKUP(Table1[[#This Row],[ym]],Sheet3!$A$4:$C$224,3,FALSE)</f>
        <v>0</v>
      </c>
      <c r="I2882" s="5">
        <f>IF(Table1[[#This Row],[day]]&gt;=2,Table1[[#This Row],[day]]-2,99)</f>
        <v>7</v>
      </c>
      <c r="J2882" s="5" t="b">
        <f>Table1[[#This Row],[n2]]=VLOOKUP(Table1[[#This Row],[ym]],Sheet3!$A$4:$D$224,4,FALSE)</f>
        <v>0</v>
      </c>
    </row>
    <row r="2883" spans="1:10" hidden="1" x14ac:dyDescent="0.75">
      <c r="A2883" s="1" t="s">
        <v>2884</v>
      </c>
      <c r="B2883">
        <v>185.229996</v>
      </c>
      <c r="C2883">
        <v>104.410004</v>
      </c>
      <c r="D2883" t="str">
        <f t="shared" si="90"/>
        <v>2014-1</v>
      </c>
      <c r="E2883">
        <f t="shared" si="91"/>
        <v>10</v>
      </c>
      <c r="F2883">
        <v>99</v>
      </c>
      <c r="G2883" t="b">
        <f>Table1[[#This Row],[day]]=VLOOKUP(Table1[[#This Row],[ym]],Sheet3!$A$4:$B$224,2,FALSE)</f>
        <v>0</v>
      </c>
      <c r="H2883" s="5" t="b">
        <f>Table1[[#This Row],[m15]]=VLOOKUP(Table1[[#This Row],[ym]],Sheet3!$A$4:$C$224,3,FALSE)</f>
        <v>0</v>
      </c>
      <c r="I2883" s="5">
        <f>IF(Table1[[#This Row],[day]]&gt;=2,Table1[[#This Row],[day]]-2,99)</f>
        <v>8</v>
      </c>
      <c r="J2883" s="5" t="b">
        <f>Table1[[#This Row],[n2]]=VLOOKUP(Table1[[#This Row],[ym]],Sheet3!$A$4:$D$224,4,FALSE)</f>
        <v>0</v>
      </c>
    </row>
    <row r="2884" spans="1:10" hidden="1" x14ac:dyDescent="0.75">
      <c r="A2884" s="1" t="s">
        <v>2885</v>
      </c>
      <c r="B2884">
        <v>182.779999</v>
      </c>
      <c r="C2884">
        <v>104.93</v>
      </c>
      <c r="D2884" t="str">
        <f t="shared" si="90"/>
        <v>2014-1</v>
      </c>
      <c r="E2884">
        <f t="shared" si="91"/>
        <v>13</v>
      </c>
      <c r="F2884">
        <v>99</v>
      </c>
      <c r="G2884" t="b">
        <f>Table1[[#This Row],[day]]=VLOOKUP(Table1[[#This Row],[ym]],Sheet3!$A$4:$B$224,2,FALSE)</f>
        <v>0</v>
      </c>
      <c r="H2884" s="5" t="b">
        <f>Table1[[#This Row],[m15]]=VLOOKUP(Table1[[#This Row],[ym]],Sheet3!$A$4:$C$224,3,FALSE)</f>
        <v>0</v>
      </c>
      <c r="I2884" s="5">
        <f>IF(Table1[[#This Row],[day]]&gt;=2,Table1[[#This Row],[day]]-2,99)</f>
        <v>11</v>
      </c>
      <c r="J2884" s="5" t="b">
        <f>Table1[[#This Row],[n2]]=VLOOKUP(Table1[[#This Row],[ym]],Sheet3!$A$4:$D$224,4,FALSE)</f>
        <v>0</v>
      </c>
    </row>
    <row r="2885" spans="1:10" hidden="1" x14ac:dyDescent="0.75">
      <c r="A2885" s="1" t="s">
        <v>2886</v>
      </c>
      <c r="B2885">
        <v>184.729996</v>
      </c>
      <c r="C2885">
        <v>104.449997</v>
      </c>
      <c r="D2885" t="str">
        <f t="shared" si="90"/>
        <v>2014-1</v>
      </c>
      <c r="E2885">
        <f t="shared" si="91"/>
        <v>14</v>
      </c>
      <c r="F2885">
        <v>99</v>
      </c>
      <c r="G2885" t="b">
        <f>Table1[[#This Row],[day]]=VLOOKUP(Table1[[#This Row],[ym]],Sheet3!$A$4:$B$224,2,FALSE)</f>
        <v>0</v>
      </c>
      <c r="H2885" s="5" t="b">
        <f>Table1[[#This Row],[m15]]=VLOOKUP(Table1[[#This Row],[ym]],Sheet3!$A$4:$C$224,3,FALSE)</f>
        <v>0</v>
      </c>
      <c r="I2885" s="5">
        <f>IF(Table1[[#This Row],[day]]&gt;=2,Table1[[#This Row],[day]]-2,99)</f>
        <v>12</v>
      </c>
      <c r="J2885" s="5" t="b">
        <f>Table1[[#This Row],[n2]]=VLOOKUP(Table1[[#This Row],[ym]],Sheet3!$A$4:$D$224,4,FALSE)</f>
        <v>0</v>
      </c>
    </row>
    <row r="2886" spans="1:10" hidden="1" x14ac:dyDescent="0.75">
      <c r="A2886" s="1" t="s">
        <v>2887</v>
      </c>
      <c r="B2886">
        <v>185.779999</v>
      </c>
      <c r="C2886">
        <v>104.339996</v>
      </c>
      <c r="D2886" t="str">
        <f t="shared" si="90"/>
        <v>2014-1</v>
      </c>
      <c r="E2886">
        <f t="shared" si="91"/>
        <v>15</v>
      </c>
      <c r="F2886">
        <v>99</v>
      </c>
      <c r="G2886" t="b">
        <f>Table1[[#This Row],[day]]=VLOOKUP(Table1[[#This Row],[ym]],Sheet3!$A$4:$B$224,2,FALSE)</f>
        <v>0</v>
      </c>
      <c r="H2886" s="5" t="b">
        <f>Table1[[#This Row],[m15]]=VLOOKUP(Table1[[#This Row],[ym]],Sheet3!$A$4:$C$224,3,FALSE)</f>
        <v>0</v>
      </c>
      <c r="I2886" s="5">
        <f>IF(Table1[[#This Row],[day]]&gt;=2,Table1[[#This Row],[day]]-2,99)</f>
        <v>13</v>
      </c>
      <c r="J2886" s="5" t="b">
        <f>Table1[[#This Row],[n2]]=VLOOKUP(Table1[[#This Row],[ym]],Sheet3!$A$4:$D$224,4,FALSE)</f>
        <v>0</v>
      </c>
    </row>
    <row r="2887" spans="1:10" hidden="1" x14ac:dyDescent="0.75">
      <c r="A2887" s="1" t="s">
        <v>2888</v>
      </c>
      <c r="B2887">
        <v>185.46000699999999</v>
      </c>
      <c r="C2887">
        <v>105.040001</v>
      </c>
      <c r="D2887" t="str">
        <f t="shared" si="90"/>
        <v>2014-1</v>
      </c>
      <c r="E2887">
        <f t="shared" si="91"/>
        <v>16</v>
      </c>
      <c r="F2887">
        <v>1</v>
      </c>
      <c r="G2887" t="b">
        <f>Table1[[#This Row],[day]]=VLOOKUP(Table1[[#This Row],[ym]],Sheet3!$A$4:$B$224,2,FALSE)</f>
        <v>0</v>
      </c>
      <c r="H2887" s="5" t="b">
        <f>Table1[[#This Row],[m15]]=VLOOKUP(Table1[[#This Row],[ym]],Sheet3!$A$4:$C$224,3,FALSE)</f>
        <v>1</v>
      </c>
      <c r="I2887" s="5">
        <f>IF(Table1[[#This Row],[day]]&gt;=2,Table1[[#This Row],[day]]-2,99)</f>
        <v>14</v>
      </c>
      <c r="J2887" s="5" t="b">
        <f>Table1[[#This Row],[n2]]=VLOOKUP(Table1[[#This Row],[ym]],Sheet3!$A$4:$D$224,4,FALSE)</f>
        <v>0</v>
      </c>
    </row>
    <row r="2888" spans="1:10" hidden="1" x14ac:dyDescent="0.75">
      <c r="A2888" s="1" t="s">
        <v>2889</v>
      </c>
      <c r="B2888">
        <v>184.75</v>
      </c>
      <c r="C2888">
        <v>105.480003</v>
      </c>
      <c r="D2888" t="str">
        <f t="shared" si="90"/>
        <v>2014-1</v>
      </c>
      <c r="E2888">
        <f t="shared" si="91"/>
        <v>17</v>
      </c>
      <c r="F2888">
        <v>2</v>
      </c>
      <c r="G2888" t="b">
        <f>Table1[[#This Row],[day]]=VLOOKUP(Table1[[#This Row],[ym]],Sheet3!$A$4:$B$224,2,FALSE)</f>
        <v>0</v>
      </c>
      <c r="H2888" s="5" t="b">
        <f>Table1[[#This Row],[m15]]=VLOOKUP(Table1[[#This Row],[ym]],Sheet3!$A$4:$C$224,3,FALSE)</f>
        <v>0</v>
      </c>
      <c r="I2888" s="5">
        <f>IF(Table1[[#This Row],[day]]&gt;=2,Table1[[#This Row],[day]]-2,99)</f>
        <v>15</v>
      </c>
      <c r="J2888" s="5" t="b">
        <f>Table1[[#This Row],[n2]]=VLOOKUP(Table1[[#This Row],[ym]],Sheet3!$A$4:$D$224,4,FALSE)</f>
        <v>0</v>
      </c>
    </row>
    <row r="2889" spans="1:10" hidden="1" x14ac:dyDescent="0.75">
      <c r="A2889" s="1" t="s">
        <v>2890</v>
      </c>
      <c r="B2889">
        <v>185.259995</v>
      </c>
      <c r="C2889">
        <v>105.55999799999999</v>
      </c>
      <c r="D2889" t="str">
        <f t="shared" si="90"/>
        <v>2014-1</v>
      </c>
      <c r="E2889">
        <f t="shared" si="91"/>
        <v>21</v>
      </c>
      <c r="F2889">
        <v>6</v>
      </c>
      <c r="G2889" t="b">
        <f>Table1[[#This Row],[day]]=VLOOKUP(Table1[[#This Row],[ym]],Sheet3!$A$4:$B$224,2,FALSE)</f>
        <v>0</v>
      </c>
      <c r="H2889" s="5" t="b">
        <f>Table1[[#This Row],[m15]]=VLOOKUP(Table1[[#This Row],[ym]],Sheet3!$A$4:$C$224,3,FALSE)</f>
        <v>0</v>
      </c>
      <c r="I2889" s="5">
        <f>IF(Table1[[#This Row],[day]]&gt;=2,Table1[[#This Row],[day]]-2,99)</f>
        <v>19</v>
      </c>
      <c r="J2889" s="5" t="b">
        <f>Table1[[#This Row],[n2]]=VLOOKUP(Table1[[#This Row],[ym]],Sheet3!$A$4:$D$224,4,FALSE)</f>
        <v>0</v>
      </c>
    </row>
    <row r="2890" spans="1:10" hidden="1" x14ac:dyDescent="0.75">
      <c r="A2890" s="1" t="s">
        <v>2891</v>
      </c>
      <c r="B2890">
        <v>185.38999899999999</v>
      </c>
      <c r="C2890">
        <v>105.300003</v>
      </c>
      <c r="D2890" t="str">
        <f t="shared" si="90"/>
        <v>2014-1</v>
      </c>
      <c r="E2890">
        <f t="shared" si="91"/>
        <v>22</v>
      </c>
      <c r="F2890">
        <v>7</v>
      </c>
      <c r="G2890" t="b">
        <f>Table1[[#This Row],[day]]=VLOOKUP(Table1[[#This Row],[ym]],Sheet3!$A$4:$B$224,2,FALSE)</f>
        <v>0</v>
      </c>
      <c r="H2890" s="5" t="b">
        <f>Table1[[#This Row],[m15]]=VLOOKUP(Table1[[#This Row],[ym]],Sheet3!$A$4:$C$224,3,FALSE)</f>
        <v>0</v>
      </c>
      <c r="I2890" s="5">
        <f>IF(Table1[[#This Row],[day]]&gt;=2,Table1[[#This Row],[day]]-2,99)</f>
        <v>20</v>
      </c>
      <c r="J2890" s="5" t="b">
        <f>Table1[[#This Row],[n2]]=VLOOKUP(Table1[[#This Row],[ym]],Sheet3!$A$4:$D$224,4,FALSE)</f>
        <v>0</v>
      </c>
    </row>
    <row r="2891" spans="1:10" hidden="1" x14ac:dyDescent="0.75">
      <c r="A2891" s="1" t="s">
        <v>2892</v>
      </c>
      <c r="B2891">
        <v>183.86999499999999</v>
      </c>
      <c r="C2891">
        <v>106.790001</v>
      </c>
      <c r="D2891" t="str">
        <f t="shared" si="90"/>
        <v>2014-1</v>
      </c>
      <c r="E2891">
        <f t="shared" si="91"/>
        <v>23</v>
      </c>
      <c r="F2891">
        <v>8</v>
      </c>
      <c r="G2891" t="b">
        <f>Table1[[#This Row],[day]]=VLOOKUP(Table1[[#This Row],[ym]],Sheet3!$A$4:$B$224,2,FALSE)</f>
        <v>0</v>
      </c>
      <c r="H2891" s="5" t="b">
        <f>Table1[[#This Row],[m15]]=VLOOKUP(Table1[[#This Row],[ym]],Sheet3!$A$4:$C$224,3,FALSE)</f>
        <v>0</v>
      </c>
      <c r="I2891" s="5">
        <f>IF(Table1[[#This Row],[day]]&gt;=2,Table1[[#This Row],[day]]-2,99)</f>
        <v>21</v>
      </c>
      <c r="J2891" s="5" t="b">
        <f>Table1[[#This Row],[n2]]=VLOOKUP(Table1[[#This Row],[ym]],Sheet3!$A$4:$D$224,4,FALSE)</f>
        <v>0</v>
      </c>
    </row>
    <row r="2892" spans="1:10" hidden="1" x14ac:dyDescent="0.75">
      <c r="A2892" s="1" t="s">
        <v>2893</v>
      </c>
      <c r="B2892">
        <v>179.89999399999999</v>
      </c>
      <c r="C2892">
        <v>107.480003</v>
      </c>
      <c r="D2892" t="str">
        <f t="shared" si="90"/>
        <v>2014-1</v>
      </c>
      <c r="E2892">
        <f t="shared" si="91"/>
        <v>24</v>
      </c>
      <c r="F2892">
        <v>9</v>
      </c>
      <c r="G2892" t="b">
        <f>Table1[[#This Row],[day]]=VLOOKUP(Table1[[#This Row],[ym]],Sheet3!$A$4:$B$224,2,FALSE)</f>
        <v>0</v>
      </c>
      <c r="H2892" s="5" t="b">
        <f>Table1[[#This Row],[m15]]=VLOOKUP(Table1[[#This Row],[ym]],Sheet3!$A$4:$C$224,3,FALSE)</f>
        <v>0</v>
      </c>
      <c r="I2892" s="5">
        <f>IF(Table1[[#This Row],[day]]&gt;=2,Table1[[#This Row],[day]]-2,99)</f>
        <v>22</v>
      </c>
      <c r="J2892" s="5" t="b">
        <f>Table1[[#This Row],[n2]]=VLOOKUP(Table1[[#This Row],[ym]],Sheet3!$A$4:$D$224,4,FALSE)</f>
        <v>0</v>
      </c>
    </row>
    <row r="2893" spans="1:10" hidden="1" x14ac:dyDescent="0.75">
      <c r="A2893" s="1" t="s">
        <v>2894</v>
      </c>
      <c r="B2893">
        <v>178.96000699999999</v>
      </c>
      <c r="C2893">
        <v>106.730003</v>
      </c>
      <c r="D2893" t="str">
        <f t="shared" si="90"/>
        <v>2014-1</v>
      </c>
      <c r="E2893">
        <f t="shared" si="91"/>
        <v>27</v>
      </c>
      <c r="F2893">
        <v>12</v>
      </c>
      <c r="G2893" t="b">
        <f>Table1[[#This Row],[day]]=VLOOKUP(Table1[[#This Row],[ym]],Sheet3!$A$4:$B$224,2,FALSE)</f>
        <v>0</v>
      </c>
      <c r="H2893" s="5" t="b">
        <f>Table1[[#This Row],[m15]]=VLOOKUP(Table1[[#This Row],[ym]],Sheet3!$A$4:$C$224,3,FALSE)</f>
        <v>0</v>
      </c>
      <c r="I2893" s="5">
        <f>IF(Table1[[#This Row],[day]]&gt;=2,Table1[[#This Row],[day]]-2,99)</f>
        <v>25</v>
      </c>
      <c r="J2893" s="5" t="b">
        <f>Table1[[#This Row],[n2]]=VLOOKUP(Table1[[#This Row],[ym]],Sheet3!$A$4:$D$224,4,FALSE)</f>
        <v>0</v>
      </c>
    </row>
    <row r="2894" spans="1:10" hidden="1" x14ac:dyDescent="0.75">
      <c r="A2894" s="1" t="s">
        <v>2895</v>
      </c>
      <c r="B2894">
        <v>180.11999499999999</v>
      </c>
      <c r="C2894">
        <v>106.989998</v>
      </c>
      <c r="D2894" t="str">
        <f t="shared" si="90"/>
        <v>2014-1</v>
      </c>
      <c r="E2894">
        <f t="shared" si="91"/>
        <v>28</v>
      </c>
      <c r="F2894">
        <v>13</v>
      </c>
      <c r="G2894" t="b">
        <f>Table1[[#This Row],[day]]=VLOOKUP(Table1[[#This Row],[ym]],Sheet3!$A$4:$B$224,2,FALSE)</f>
        <v>0</v>
      </c>
      <c r="H2894" s="5" t="b">
        <f>Table1[[#This Row],[m15]]=VLOOKUP(Table1[[#This Row],[ym]],Sheet3!$A$4:$C$224,3,FALSE)</f>
        <v>0</v>
      </c>
      <c r="I2894" s="5">
        <f>IF(Table1[[#This Row],[day]]&gt;=2,Table1[[#This Row],[day]]-2,99)</f>
        <v>26</v>
      </c>
      <c r="J2894" s="5" t="b">
        <f>Table1[[#This Row],[n2]]=VLOOKUP(Table1[[#This Row],[ym]],Sheet3!$A$4:$D$224,4,FALSE)</f>
        <v>0</v>
      </c>
    </row>
    <row r="2895" spans="1:10" hidden="1" x14ac:dyDescent="0.75">
      <c r="A2895" s="1" t="s">
        <v>2896</v>
      </c>
      <c r="B2895">
        <v>178.38000500000001</v>
      </c>
      <c r="C2895">
        <v>107.870003</v>
      </c>
      <c r="D2895" t="str">
        <f t="shared" si="90"/>
        <v>2014-1</v>
      </c>
      <c r="E2895">
        <f t="shared" si="91"/>
        <v>29</v>
      </c>
      <c r="F2895">
        <v>14</v>
      </c>
      <c r="G2895" t="b">
        <f>Table1[[#This Row],[day]]=VLOOKUP(Table1[[#This Row],[ym]],Sheet3!$A$4:$B$224,2,FALSE)</f>
        <v>0</v>
      </c>
      <c r="H2895" s="5" t="b">
        <f>Table1[[#This Row],[m15]]=VLOOKUP(Table1[[#This Row],[ym]],Sheet3!$A$4:$C$224,3,FALSE)</f>
        <v>0</v>
      </c>
      <c r="I2895" s="5">
        <f>IF(Table1[[#This Row],[day]]&gt;=2,Table1[[#This Row],[day]]-2,99)</f>
        <v>27</v>
      </c>
      <c r="J2895" s="5" t="b">
        <f>Table1[[#This Row],[n2]]=VLOOKUP(Table1[[#This Row],[ym]],Sheet3!$A$4:$D$224,4,FALSE)</f>
        <v>0</v>
      </c>
    </row>
    <row r="2896" spans="1:10" hidden="1" x14ac:dyDescent="0.75">
      <c r="A2896" s="1" t="s">
        <v>2897</v>
      </c>
      <c r="B2896">
        <v>180.300003</v>
      </c>
      <c r="C2896">
        <v>107.55999799999999</v>
      </c>
      <c r="D2896" t="str">
        <f t="shared" si="90"/>
        <v>2014-1</v>
      </c>
      <c r="E2896">
        <f t="shared" si="91"/>
        <v>30</v>
      </c>
      <c r="F2896">
        <v>15</v>
      </c>
      <c r="G2896" t="b">
        <f>Table1[[#This Row],[day]]=VLOOKUP(Table1[[#This Row],[ym]],Sheet3!$A$4:$B$224,2,FALSE)</f>
        <v>0</v>
      </c>
      <c r="H2896" s="5" t="b">
        <f>Table1[[#This Row],[m15]]=VLOOKUP(Table1[[#This Row],[ym]],Sheet3!$A$4:$C$224,3,FALSE)</f>
        <v>0</v>
      </c>
      <c r="I2896" s="5">
        <f>IF(Table1[[#This Row],[day]]&gt;=2,Table1[[#This Row],[day]]-2,99)</f>
        <v>28</v>
      </c>
      <c r="J2896" s="5" t="b">
        <f>Table1[[#This Row],[n2]]=VLOOKUP(Table1[[#This Row],[ym]],Sheet3!$A$4:$D$224,4,FALSE)</f>
        <v>0</v>
      </c>
    </row>
    <row r="2897" spans="1:10" hidden="1" x14ac:dyDescent="0.75">
      <c r="A2897" s="1" t="s">
        <v>2898</v>
      </c>
      <c r="B2897">
        <v>179.16999799999999</v>
      </c>
      <c r="C2897">
        <v>108.279999</v>
      </c>
      <c r="D2897" t="str">
        <f t="shared" si="90"/>
        <v>2014-1</v>
      </c>
      <c r="E2897">
        <f t="shared" si="91"/>
        <v>31</v>
      </c>
      <c r="F2897">
        <v>16</v>
      </c>
      <c r="G2897" t="b">
        <f>Table1[[#This Row],[day]]=VLOOKUP(Table1[[#This Row],[ym]],Sheet3!$A$4:$B$224,2,FALSE)</f>
        <v>0</v>
      </c>
      <c r="H2897" s="5" t="b">
        <f>Table1[[#This Row],[m15]]=VLOOKUP(Table1[[#This Row],[ym]],Sheet3!$A$4:$C$224,3,FALSE)</f>
        <v>0</v>
      </c>
      <c r="I2897" s="5">
        <f>IF(Table1[[#This Row],[day]]&gt;=2,Table1[[#This Row],[day]]-2,99)</f>
        <v>29</v>
      </c>
      <c r="J2897" s="5" t="b">
        <f>Table1[[#This Row],[n2]]=VLOOKUP(Table1[[#This Row],[ym]],Sheet3!$A$4:$D$224,4,FALSE)</f>
        <v>0</v>
      </c>
    </row>
    <row r="2898" spans="1:10" x14ac:dyDescent="0.75">
      <c r="A2898" s="1" t="s">
        <v>2899</v>
      </c>
      <c r="B2898">
        <v>175.16999799999999</v>
      </c>
      <c r="C2898">
        <v>109.32</v>
      </c>
      <c r="D2898" t="str">
        <f t="shared" si="90"/>
        <v>2014-2</v>
      </c>
      <c r="E2898">
        <f t="shared" si="91"/>
        <v>3</v>
      </c>
      <c r="F2898">
        <v>99</v>
      </c>
      <c r="G2898" t="b">
        <f>Table1[[#This Row],[day]]=VLOOKUP(Table1[[#This Row],[ym]],Sheet3!$A$4:$B$224,2,FALSE)</f>
        <v>1</v>
      </c>
      <c r="H2898" s="5" t="b">
        <f>Table1[[#This Row],[m15]]=VLOOKUP(Table1[[#This Row],[ym]],Sheet3!$A$4:$C$224,3,FALSE)</f>
        <v>0</v>
      </c>
      <c r="I2898" s="5">
        <f>IF(Table1[[#This Row],[day]]&gt;=2,Table1[[#This Row],[day]]-2,99)</f>
        <v>1</v>
      </c>
      <c r="J2898" s="5" t="b">
        <f>Table1[[#This Row],[n2]]=VLOOKUP(Table1[[#This Row],[ym]],Sheet3!$A$4:$D$224,4,FALSE)</f>
        <v>1</v>
      </c>
    </row>
    <row r="2899" spans="1:10" hidden="1" x14ac:dyDescent="0.75">
      <c r="A2899" s="1" t="s">
        <v>2900</v>
      </c>
      <c r="B2899">
        <v>176.36999499999999</v>
      </c>
      <c r="C2899">
        <v>108.160004</v>
      </c>
      <c r="D2899" t="str">
        <f t="shared" si="90"/>
        <v>2014-2</v>
      </c>
      <c r="E2899">
        <f t="shared" si="91"/>
        <v>4</v>
      </c>
      <c r="F2899">
        <v>99</v>
      </c>
      <c r="G2899" t="b">
        <f>Table1[[#This Row],[day]]=VLOOKUP(Table1[[#This Row],[ym]],Sheet3!$A$4:$B$224,2,FALSE)</f>
        <v>0</v>
      </c>
      <c r="H2899" s="5" t="b">
        <f>Table1[[#This Row],[m15]]=VLOOKUP(Table1[[#This Row],[ym]],Sheet3!$A$4:$C$224,3,FALSE)</f>
        <v>0</v>
      </c>
      <c r="I2899" s="5">
        <f>IF(Table1[[#This Row],[day]]&gt;=2,Table1[[#This Row],[day]]-2,99)</f>
        <v>2</v>
      </c>
      <c r="J2899" s="5" t="b">
        <f>Table1[[#This Row],[n2]]=VLOOKUP(Table1[[#This Row],[ym]],Sheet3!$A$4:$D$224,4,FALSE)</f>
        <v>0</v>
      </c>
    </row>
    <row r="2900" spans="1:10" hidden="1" x14ac:dyDescent="0.75">
      <c r="A2900" s="1" t="s">
        <v>2901</v>
      </c>
      <c r="B2900">
        <v>176.13999899999999</v>
      </c>
      <c r="C2900">
        <v>107.160004</v>
      </c>
      <c r="D2900" t="str">
        <f t="shared" si="90"/>
        <v>2014-2</v>
      </c>
      <c r="E2900">
        <f t="shared" si="91"/>
        <v>5</v>
      </c>
      <c r="F2900">
        <v>99</v>
      </c>
      <c r="G2900" t="b">
        <f>Table1[[#This Row],[day]]=VLOOKUP(Table1[[#This Row],[ym]],Sheet3!$A$4:$B$224,2,FALSE)</f>
        <v>0</v>
      </c>
      <c r="H2900" s="5" t="b">
        <f>Table1[[#This Row],[m15]]=VLOOKUP(Table1[[#This Row],[ym]],Sheet3!$A$4:$C$224,3,FALSE)</f>
        <v>0</v>
      </c>
      <c r="I2900" s="5">
        <f>IF(Table1[[#This Row],[day]]&gt;=2,Table1[[#This Row],[day]]-2,99)</f>
        <v>3</v>
      </c>
      <c r="J2900" s="5" t="b">
        <f>Table1[[#This Row],[n2]]=VLOOKUP(Table1[[#This Row],[ym]],Sheet3!$A$4:$D$224,4,FALSE)</f>
        <v>0</v>
      </c>
    </row>
    <row r="2901" spans="1:10" hidden="1" x14ac:dyDescent="0.75">
      <c r="A2901" s="1" t="s">
        <v>2902</v>
      </c>
      <c r="B2901">
        <v>178.490005</v>
      </c>
      <c r="C2901">
        <v>106.699997</v>
      </c>
      <c r="D2901" t="str">
        <f t="shared" si="90"/>
        <v>2014-2</v>
      </c>
      <c r="E2901">
        <f t="shared" si="91"/>
        <v>6</v>
      </c>
      <c r="F2901">
        <v>99</v>
      </c>
      <c r="G2901" t="b">
        <f>Table1[[#This Row],[day]]=VLOOKUP(Table1[[#This Row],[ym]],Sheet3!$A$4:$B$224,2,FALSE)</f>
        <v>0</v>
      </c>
      <c r="H2901" s="5" t="b">
        <f>Table1[[#This Row],[m15]]=VLOOKUP(Table1[[#This Row],[ym]],Sheet3!$A$4:$C$224,3,FALSE)</f>
        <v>0</v>
      </c>
      <c r="I2901" s="5">
        <f>IF(Table1[[#This Row],[day]]&gt;=2,Table1[[#This Row],[day]]-2,99)</f>
        <v>4</v>
      </c>
      <c r="J2901" s="5" t="b">
        <f>Table1[[#This Row],[n2]]=VLOOKUP(Table1[[#This Row],[ym]],Sheet3!$A$4:$D$224,4,FALSE)</f>
        <v>0</v>
      </c>
    </row>
    <row r="2902" spans="1:10" hidden="1" x14ac:dyDescent="0.75">
      <c r="A2902" s="1" t="s">
        <v>2903</v>
      </c>
      <c r="B2902">
        <v>180.820007</v>
      </c>
      <c r="C2902">
        <v>106.790001</v>
      </c>
      <c r="D2902" t="str">
        <f t="shared" si="90"/>
        <v>2014-2</v>
      </c>
      <c r="E2902">
        <f t="shared" si="91"/>
        <v>7</v>
      </c>
      <c r="F2902">
        <v>99</v>
      </c>
      <c r="G2902" t="b">
        <f>Table1[[#This Row],[day]]=VLOOKUP(Table1[[#This Row],[ym]],Sheet3!$A$4:$B$224,2,FALSE)</f>
        <v>0</v>
      </c>
      <c r="H2902" s="5" t="b">
        <f>Table1[[#This Row],[m15]]=VLOOKUP(Table1[[#This Row],[ym]],Sheet3!$A$4:$C$224,3,FALSE)</f>
        <v>0</v>
      </c>
      <c r="I2902" s="5">
        <f>IF(Table1[[#This Row],[day]]&gt;=2,Table1[[#This Row],[day]]-2,99)</f>
        <v>5</v>
      </c>
      <c r="J2902" s="5" t="b">
        <f>Table1[[#This Row],[n2]]=VLOOKUP(Table1[[#This Row],[ym]],Sheet3!$A$4:$D$224,4,FALSE)</f>
        <v>0</v>
      </c>
    </row>
    <row r="2903" spans="1:10" hidden="1" x14ac:dyDescent="0.75">
      <c r="A2903" s="1" t="s">
        <v>2904</v>
      </c>
      <c r="B2903">
        <v>181.070007</v>
      </c>
      <c r="C2903">
        <v>107.089996</v>
      </c>
      <c r="D2903" t="str">
        <f t="shared" si="90"/>
        <v>2014-2</v>
      </c>
      <c r="E2903">
        <f t="shared" si="91"/>
        <v>10</v>
      </c>
      <c r="F2903">
        <v>99</v>
      </c>
      <c r="G2903" t="b">
        <f>Table1[[#This Row],[day]]=VLOOKUP(Table1[[#This Row],[ym]],Sheet3!$A$4:$B$224,2,FALSE)</f>
        <v>0</v>
      </c>
      <c r="H2903" s="5" t="b">
        <f>Table1[[#This Row],[m15]]=VLOOKUP(Table1[[#This Row],[ym]],Sheet3!$A$4:$C$224,3,FALSE)</f>
        <v>0</v>
      </c>
      <c r="I2903" s="5">
        <f>IF(Table1[[#This Row],[day]]&gt;=2,Table1[[#This Row],[day]]-2,99)</f>
        <v>8</v>
      </c>
      <c r="J2903" s="5" t="b">
        <f>Table1[[#This Row],[n2]]=VLOOKUP(Table1[[#This Row],[ym]],Sheet3!$A$4:$D$224,4,FALSE)</f>
        <v>0</v>
      </c>
    </row>
    <row r="2904" spans="1:10" hidden="1" x14ac:dyDescent="0.75">
      <c r="A2904" s="1" t="s">
        <v>2905</v>
      </c>
      <c r="B2904">
        <v>183.070007</v>
      </c>
      <c r="C2904">
        <v>106.470001</v>
      </c>
      <c r="D2904" t="str">
        <f t="shared" si="90"/>
        <v>2014-2</v>
      </c>
      <c r="E2904">
        <f t="shared" si="91"/>
        <v>11</v>
      </c>
      <c r="F2904">
        <v>99</v>
      </c>
      <c r="G2904" t="b">
        <f>Table1[[#This Row],[day]]=VLOOKUP(Table1[[#This Row],[ym]],Sheet3!$A$4:$B$224,2,FALSE)</f>
        <v>0</v>
      </c>
      <c r="H2904" s="5" t="b">
        <f>Table1[[#This Row],[m15]]=VLOOKUP(Table1[[#This Row],[ym]],Sheet3!$A$4:$C$224,3,FALSE)</f>
        <v>0</v>
      </c>
      <c r="I2904" s="5">
        <f>IF(Table1[[#This Row],[day]]&gt;=2,Table1[[#This Row],[day]]-2,99)</f>
        <v>9</v>
      </c>
      <c r="J2904" s="5" t="b">
        <f>Table1[[#This Row],[n2]]=VLOOKUP(Table1[[#This Row],[ym]],Sheet3!$A$4:$D$224,4,FALSE)</f>
        <v>0</v>
      </c>
    </row>
    <row r="2905" spans="1:10" hidden="1" x14ac:dyDescent="0.75">
      <c r="A2905" s="1" t="s">
        <v>2906</v>
      </c>
      <c r="B2905">
        <v>183.220001</v>
      </c>
      <c r="C2905">
        <v>105.91999800000001</v>
      </c>
      <c r="D2905" t="str">
        <f t="shared" si="90"/>
        <v>2014-2</v>
      </c>
      <c r="E2905">
        <f t="shared" si="91"/>
        <v>12</v>
      </c>
      <c r="F2905">
        <v>99</v>
      </c>
      <c r="G2905" t="b">
        <f>Table1[[#This Row],[day]]=VLOOKUP(Table1[[#This Row],[ym]],Sheet3!$A$4:$B$224,2,FALSE)</f>
        <v>0</v>
      </c>
      <c r="H2905" s="5" t="b">
        <f>Table1[[#This Row],[m15]]=VLOOKUP(Table1[[#This Row],[ym]],Sheet3!$A$4:$C$224,3,FALSE)</f>
        <v>0</v>
      </c>
      <c r="I2905" s="5">
        <f>IF(Table1[[#This Row],[day]]&gt;=2,Table1[[#This Row],[day]]-2,99)</f>
        <v>10</v>
      </c>
      <c r="J2905" s="5" t="b">
        <f>Table1[[#This Row],[n2]]=VLOOKUP(Table1[[#This Row],[ym]],Sheet3!$A$4:$D$224,4,FALSE)</f>
        <v>0</v>
      </c>
    </row>
    <row r="2906" spans="1:10" hidden="1" x14ac:dyDescent="0.75">
      <c r="A2906" s="1" t="s">
        <v>2907</v>
      </c>
      <c r="B2906">
        <v>184.11000100000001</v>
      </c>
      <c r="C2906">
        <v>106.519997</v>
      </c>
      <c r="D2906" t="str">
        <f t="shared" si="90"/>
        <v>2014-2</v>
      </c>
      <c r="E2906">
        <f t="shared" si="91"/>
        <v>13</v>
      </c>
      <c r="F2906">
        <v>99</v>
      </c>
      <c r="G2906" t="b">
        <f>Table1[[#This Row],[day]]=VLOOKUP(Table1[[#This Row],[ym]],Sheet3!$A$4:$B$224,2,FALSE)</f>
        <v>0</v>
      </c>
      <c r="H2906" s="5" t="b">
        <f>Table1[[#This Row],[m15]]=VLOOKUP(Table1[[#This Row],[ym]],Sheet3!$A$4:$C$224,3,FALSE)</f>
        <v>0</v>
      </c>
      <c r="I2906" s="5">
        <f>IF(Table1[[#This Row],[day]]&gt;=2,Table1[[#This Row],[day]]-2,99)</f>
        <v>11</v>
      </c>
      <c r="J2906" s="5" t="b">
        <f>Table1[[#This Row],[n2]]=VLOOKUP(Table1[[#This Row],[ym]],Sheet3!$A$4:$D$224,4,FALSE)</f>
        <v>0</v>
      </c>
    </row>
    <row r="2907" spans="1:10" hidden="1" x14ac:dyDescent="0.75">
      <c r="A2907" s="1" t="s">
        <v>2908</v>
      </c>
      <c r="B2907">
        <v>185.08999600000001</v>
      </c>
      <c r="C2907">
        <v>106.58000199999999</v>
      </c>
      <c r="D2907" t="str">
        <f t="shared" si="90"/>
        <v>2014-2</v>
      </c>
      <c r="E2907">
        <f t="shared" si="91"/>
        <v>14</v>
      </c>
      <c r="F2907">
        <v>99</v>
      </c>
      <c r="G2907" t="b">
        <f>Table1[[#This Row],[day]]=VLOOKUP(Table1[[#This Row],[ym]],Sheet3!$A$4:$B$224,2,FALSE)</f>
        <v>0</v>
      </c>
      <c r="H2907" s="5" t="b">
        <f>Table1[[#This Row],[m15]]=VLOOKUP(Table1[[#This Row],[ym]],Sheet3!$A$4:$C$224,3,FALSE)</f>
        <v>0</v>
      </c>
      <c r="I2907" s="5">
        <f>IF(Table1[[#This Row],[day]]&gt;=2,Table1[[#This Row],[day]]-2,99)</f>
        <v>12</v>
      </c>
      <c r="J2907" s="5" t="b">
        <f>Table1[[#This Row],[n2]]=VLOOKUP(Table1[[#This Row],[ym]],Sheet3!$A$4:$D$224,4,FALSE)</f>
        <v>0</v>
      </c>
    </row>
    <row r="2908" spans="1:10" hidden="1" x14ac:dyDescent="0.75">
      <c r="A2908" s="1" t="s">
        <v>2909</v>
      </c>
      <c r="B2908">
        <v>185.36999499999999</v>
      </c>
      <c r="C2908">
        <v>106.82</v>
      </c>
      <c r="D2908" t="str">
        <f t="shared" si="90"/>
        <v>2014-2</v>
      </c>
      <c r="E2908">
        <f t="shared" si="91"/>
        <v>18</v>
      </c>
      <c r="F2908">
        <v>3</v>
      </c>
      <c r="G2908" t="b">
        <f>Table1[[#This Row],[day]]=VLOOKUP(Table1[[#This Row],[ym]],Sheet3!$A$4:$B$224,2,FALSE)</f>
        <v>0</v>
      </c>
      <c r="H2908" s="5" t="b">
        <f>Table1[[#This Row],[m15]]=VLOOKUP(Table1[[#This Row],[ym]],Sheet3!$A$4:$C$224,3,FALSE)</f>
        <v>1</v>
      </c>
      <c r="I2908" s="5">
        <f>IF(Table1[[#This Row],[day]]&gt;=2,Table1[[#This Row],[day]]-2,99)</f>
        <v>16</v>
      </c>
      <c r="J2908" s="5" t="b">
        <f>Table1[[#This Row],[n2]]=VLOOKUP(Table1[[#This Row],[ym]],Sheet3!$A$4:$D$224,4,FALSE)</f>
        <v>0</v>
      </c>
    </row>
    <row r="2909" spans="1:10" hidden="1" x14ac:dyDescent="0.75">
      <c r="A2909" s="1" t="s">
        <v>2910</v>
      </c>
      <c r="B2909">
        <v>184.13999899999999</v>
      </c>
      <c r="C2909">
        <v>106.370003</v>
      </c>
      <c r="D2909" t="str">
        <f t="shared" si="90"/>
        <v>2014-2</v>
      </c>
      <c r="E2909">
        <f t="shared" si="91"/>
        <v>19</v>
      </c>
      <c r="F2909">
        <v>4</v>
      </c>
      <c r="G2909" t="b">
        <f>Table1[[#This Row],[day]]=VLOOKUP(Table1[[#This Row],[ym]],Sheet3!$A$4:$B$224,2,FALSE)</f>
        <v>0</v>
      </c>
      <c r="H2909" s="5" t="b">
        <f>Table1[[#This Row],[m15]]=VLOOKUP(Table1[[#This Row],[ym]],Sheet3!$A$4:$C$224,3,FALSE)</f>
        <v>0</v>
      </c>
      <c r="I2909" s="5">
        <f>IF(Table1[[#This Row],[day]]&gt;=2,Table1[[#This Row],[day]]-2,99)</f>
        <v>17</v>
      </c>
      <c r="J2909" s="5" t="b">
        <f>Table1[[#This Row],[n2]]=VLOOKUP(Table1[[#This Row],[ym]],Sheet3!$A$4:$D$224,4,FALSE)</f>
        <v>0</v>
      </c>
    </row>
    <row r="2910" spans="1:10" hidden="1" x14ac:dyDescent="0.75">
      <c r="A2910" s="1" t="s">
        <v>2911</v>
      </c>
      <c r="B2910">
        <v>185.179993</v>
      </c>
      <c r="C2910">
        <v>106.110001</v>
      </c>
      <c r="D2910" t="str">
        <f t="shared" si="90"/>
        <v>2014-2</v>
      </c>
      <c r="E2910">
        <f t="shared" si="91"/>
        <v>20</v>
      </c>
      <c r="F2910">
        <v>5</v>
      </c>
      <c r="G2910" t="b">
        <f>Table1[[#This Row],[day]]=VLOOKUP(Table1[[#This Row],[ym]],Sheet3!$A$4:$B$224,2,FALSE)</f>
        <v>0</v>
      </c>
      <c r="H2910" s="5" t="b">
        <f>Table1[[#This Row],[m15]]=VLOOKUP(Table1[[#This Row],[ym]],Sheet3!$A$4:$C$224,3,FALSE)</f>
        <v>0</v>
      </c>
      <c r="I2910" s="5">
        <f>IF(Table1[[#This Row],[day]]&gt;=2,Table1[[#This Row],[day]]-2,99)</f>
        <v>18</v>
      </c>
      <c r="J2910" s="5" t="b">
        <f>Table1[[#This Row],[n2]]=VLOOKUP(Table1[[#This Row],[ym]],Sheet3!$A$4:$D$224,4,FALSE)</f>
        <v>0</v>
      </c>
    </row>
    <row r="2911" spans="1:10" hidden="1" x14ac:dyDescent="0.75">
      <c r="A2911" s="1" t="s">
        <v>2912</v>
      </c>
      <c r="B2911">
        <v>185.08000200000001</v>
      </c>
      <c r="C2911">
        <v>106.66999800000001</v>
      </c>
      <c r="D2911" t="str">
        <f t="shared" si="90"/>
        <v>2014-2</v>
      </c>
      <c r="E2911">
        <f t="shared" si="91"/>
        <v>21</v>
      </c>
      <c r="F2911">
        <v>6</v>
      </c>
      <c r="G2911" t="b">
        <f>Table1[[#This Row],[day]]=VLOOKUP(Table1[[#This Row],[ym]],Sheet3!$A$4:$B$224,2,FALSE)</f>
        <v>0</v>
      </c>
      <c r="H2911" s="5" t="b">
        <f>Table1[[#This Row],[m15]]=VLOOKUP(Table1[[#This Row],[ym]],Sheet3!$A$4:$C$224,3,FALSE)</f>
        <v>0</v>
      </c>
      <c r="I2911" s="5">
        <f>IF(Table1[[#This Row],[day]]&gt;=2,Table1[[#This Row],[day]]-2,99)</f>
        <v>19</v>
      </c>
      <c r="J2911" s="5" t="b">
        <f>Table1[[#This Row],[n2]]=VLOOKUP(Table1[[#This Row],[ym]],Sheet3!$A$4:$D$224,4,FALSE)</f>
        <v>0</v>
      </c>
    </row>
    <row r="2912" spans="1:10" hidden="1" x14ac:dyDescent="0.75">
      <c r="A2912" s="1" t="s">
        <v>2913</v>
      </c>
      <c r="B2912">
        <v>185.86000100000001</v>
      </c>
      <c r="C2912">
        <v>106.400002</v>
      </c>
      <c r="D2912" t="str">
        <f t="shared" si="90"/>
        <v>2014-2</v>
      </c>
      <c r="E2912">
        <f t="shared" si="91"/>
        <v>24</v>
      </c>
      <c r="F2912">
        <v>9</v>
      </c>
      <c r="G2912" t="b">
        <f>Table1[[#This Row],[day]]=VLOOKUP(Table1[[#This Row],[ym]],Sheet3!$A$4:$B$224,2,FALSE)</f>
        <v>0</v>
      </c>
      <c r="H2912" s="5" t="b">
        <f>Table1[[#This Row],[m15]]=VLOOKUP(Table1[[#This Row],[ym]],Sheet3!$A$4:$C$224,3,FALSE)</f>
        <v>0</v>
      </c>
      <c r="I2912" s="5">
        <f>IF(Table1[[#This Row],[day]]&gt;=2,Table1[[#This Row],[day]]-2,99)</f>
        <v>22</v>
      </c>
      <c r="J2912" s="5" t="b">
        <f>Table1[[#This Row],[n2]]=VLOOKUP(Table1[[#This Row],[ym]],Sheet3!$A$4:$D$224,4,FALSE)</f>
        <v>0</v>
      </c>
    </row>
    <row r="2913" spans="1:10" hidden="1" x14ac:dyDescent="0.75">
      <c r="A2913" s="1" t="s">
        <v>2914</v>
      </c>
      <c r="B2913">
        <v>185.949997</v>
      </c>
      <c r="C2913">
        <v>107.349998</v>
      </c>
      <c r="D2913" t="str">
        <f t="shared" si="90"/>
        <v>2014-2</v>
      </c>
      <c r="E2913">
        <f t="shared" si="91"/>
        <v>25</v>
      </c>
      <c r="F2913">
        <v>10</v>
      </c>
      <c r="G2913" t="b">
        <f>Table1[[#This Row],[day]]=VLOOKUP(Table1[[#This Row],[ym]],Sheet3!$A$4:$B$224,2,FALSE)</f>
        <v>0</v>
      </c>
      <c r="H2913" s="5" t="b">
        <f>Table1[[#This Row],[m15]]=VLOOKUP(Table1[[#This Row],[ym]],Sheet3!$A$4:$C$224,3,FALSE)</f>
        <v>0</v>
      </c>
      <c r="I2913" s="5">
        <f>IF(Table1[[#This Row],[day]]&gt;=2,Table1[[#This Row],[day]]-2,99)</f>
        <v>23</v>
      </c>
      <c r="J2913" s="5" t="b">
        <f>Table1[[#This Row],[n2]]=VLOOKUP(Table1[[#This Row],[ym]],Sheet3!$A$4:$D$224,4,FALSE)</f>
        <v>0</v>
      </c>
    </row>
    <row r="2914" spans="1:10" hidden="1" x14ac:dyDescent="0.75">
      <c r="A2914" s="1" t="s">
        <v>2915</v>
      </c>
      <c r="B2914">
        <v>185.949997</v>
      </c>
      <c r="C2914">
        <v>107.91999800000001</v>
      </c>
      <c r="D2914" t="str">
        <f t="shared" si="90"/>
        <v>2014-2</v>
      </c>
      <c r="E2914">
        <f t="shared" si="91"/>
        <v>26</v>
      </c>
      <c r="F2914">
        <v>11</v>
      </c>
      <c r="G2914" t="b">
        <f>Table1[[#This Row],[day]]=VLOOKUP(Table1[[#This Row],[ym]],Sheet3!$A$4:$B$224,2,FALSE)</f>
        <v>0</v>
      </c>
      <c r="H2914" s="5" t="b">
        <f>Table1[[#This Row],[m15]]=VLOOKUP(Table1[[#This Row],[ym]],Sheet3!$A$4:$C$224,3,FALSE)</f>
        <v>0</v>
      </c>
      <c r="I2914" s="5">
        <f>IF(Table1[[#This Row],[day]]&gt;=2,Table1[[#This Row],[day]]-2,99)</f>
        <v>24</v>
      </c>
      <c r="J2914" s="5" t="b">
        <f>Table1[[#This Row],[n2]]=VLOOKUP(Table1[[#This Row],[ym]],Sheet3!$A$4:$D$224,4,FALSE)</f>
        <v>0</v>
      </c>
    </row>
    <row r="2915" spans="1:10" hidden="1" x14ac:dyDescent="0.75">
      <c r="A2915" s="1" t="s">
        <v>2916</v>
      </c>
      <c r="B2915">
        <v>186.94000199999999</v>
      </c>
      <c r="C2915">
        <v>108.510002</v>
      </c>
      <c r="D2915" t="str">
        <f t="shared" si="90"/>
        <v>2014-2</v>
      </c>
      <c r="E2915">
        <f t="shared" si="91"/>
        <v>27</v>
      </c>
      <c r="F2915">
        <v>12</v>
      </c>
      <c r="G2915" t="b">
        <f>Table1[[#This Row],[day]]=VLOOKUP(Table1[[#This Row],[ym]],Sheet3!$A$4:$B$224,2,FALSE)</f>
        <v>0</v>
      </c>
      <c r="H2915" s="5" t="b">
        <f>Table1[[#This Row],[m15]]=VLOOKUP(Table1[[#This Row],[ym]],Sheet3!$A$4:$C$224,3,FALSE)</f>
        <v>0</v>
      </c>
      <c r="I2915" s="5">
        <f>IF(Table1[[#This Row],[day]]&gt;=2,Table1[[#This Row],[day]]-2,99)</f>
        <v>25</v>
      </c>
      <c r="J2915" s="5" t="b">
        <f>Table1[[#This Row],[n2]]=VLOOKUP(Table1[[#This Row],[ym]],Sheet3!$A$4:$D$224,4,FALSE)</f>
        <v>0</v>
      </c>
    </row>
    <row r="2916" spans="1:10" hidden="1" x14ac:dyDescent="0.75">
      <c r="A2916" s="1" t="s">
        <v>2917</v>
      </c>
      <c r="B2916">
        <v>187.33999600000001</v>
      </c>
      <c r="C2916">
        <v>108.57</v>
      </c>
      <c r="D2916" t="str">
        <f t="shared" si="90"/>
        <v>2014-2</v>
      </c>
      <c r="E2916">
        <f t="shared" si="91"/>
        <v>28</v>
      </c>
      <c r="F2916">
        <v>13</v>
      </c>
      <c r="G2916" t="b">
        <f>Table1[[#This Row],[day]]=VLOOKUP(Table1[[#This Row],[ym]],Sheet3!$A$4:$B$224,2,FALSE)</f>
        <v>0</v>
      </c>
      <c r="H2916" s="5" t="b">
        <f>Table1[[#This Row],[m15]]=VLOOKUP(Table1[[#This Row],[ym]],Sheet3!$A$4:$C$224,3,FALSE)</f>
        <v>0</v>
      </c>
      <c r="I2916" s="5">
        <f>IF(Table1[[#This Row],[day]]&gt;=2,Table1[[#This Row],[day]]-2,99)</f>
        <v>26</v>
      </c>
      <c r="J2916" s="5" t="b">
        <f>Table1[[#This Row],[n2]]=VLOOKUP(Table1[[#This Row],[ym]],Sheet3!$A$4:$D$224,4,FALSE)</f>
        <v>0</v>
      </c>
    </row>
    <row r="2917" spans="1:10" x14ac:dyDescent="0.75">
      <c r="A2917" s="1" t="s">
        <v>2918</v>
      </c>
      <c r="B2917">
        <v>186.08999600000001</v>
      </c>
      <c r="C2917">
        <v>109.029999</v>
      </c>
      <c r="D2917" t="str">
        <f t="shared" si="90"/>
        <v>2014-3</v>
      </c>
      <c r="E2917">
        <f t="shared" si="91"/>
        <v>3</v>
      </c>
      <c r="F2917">
        <v>99</v>
      </c>
      <c r="G2917" t="b">
        <f>Table1[[#This Row],[day]]=VLOOKUP(Table1[[#This Row],[ym]],Sheet3!$A$4:$B$224,2,FALSE)</f>
        <v>1</v>
      </c>
      <c r="H2917" s="5" t="b">
        <f>Table1[[#This Row],[m15]]=VLOOKUP(Table1[[#This Row],[ym]],Sheet3!$A$4:$C$224,3,FALSE)</f>
        <v>0</v>
      </c>
      <c r="I2917" s="5">
        <f>IF(Table1[[#This Row],[day]]&gt;=2,Table1[[#This Row],[day]]-2,99)</f>
        <v>1</v>
      </c>
      <c r="J2917" s="5" t="b">
        <f>Table1[[#This Row],[n2]]=VLOOKUP(Table1[[#This Row],[ym]],Sheet3!$A$4:$D$224,4,FALSE)</f>
        <v>1</v>
      </c>
    </row>
    <row r="2918" spans="1:10" hidden="1" x14ac:dyDescent="0.75">
      <c r="A2918" s="1" t="s">
        <v>2919</v>
      </c>
      <c r="B2918">
        <v>188.820007</v>
      </c>
      <c r="C2918">
        <v>107.389999</v>
      </c>
      <c r="D2918" t="str">
        <f t="shared" si="90"/>
        <v>2014-3</v>
      </c>
      <c r="E2918">
        <f t="shared" si="91"/>
        <v>4</v>
      </c>
      <c r="F2918">
        <v>99</v>
      </c>
      <c r="G2918" t="b">
        <f>Table1[[#This Row],[day]]=VLOOKUP(Table1[[#This Row],[ym]],Sheet3!$A$4:$B$224,2,FALSE)</f>
        <v>0</v>
      </c>
      <c r="H2918" s="5" t="b">
        <f>Table1[[#This Row],[m15]]=VLOOKUP(Table1[[#This Row],[ym]],Sheet3!$A$4:$C$224,3,FALSE)</f>
        <v>0</v>
      </c>
      <c r="I2918" s="5">
        <f>IF(Table1[[#This Row],[day]]&gt;=2,Table1[[#This Row],[day]]-2,99)</f>
        <v>2</v>
      </c>
      <c r="J2918" s="5" t="b">
        <f>Table1[[#This Row],[n2]]=VLOOKUP(Table1[[#This Row],[ym]],Sheet3!$A$4:$D$224,4,FALSE)</f>
        <v>0</v>
      </c>
    </row>
    <row r="2919" spans="1:10" hidden="1" x14ac:dyDescent="0.75">
      <c r="A2919" s="1" t="s">
        <v>2920</v>
      </c>
      <c r="B2919">
        <v>188.740005</v>
      </c>
      <c r="C2919">
        <v>107.620003</v>
      </c>
      <c r="D2919" t="str">
        <f t="shared" si="90"/>
        <v>2014-3</v>
      </c>
      <c r="E2919">
        <f t="shared" si="91"/>
        <v>5</v>
      </c>
      <c r="F2919">
        <v>99</v>
      </c>
      <c r="G2919" t="b">
        <f>Table1[[#This Row],[day]]=VLOOKUP(Table1[[#This Row],[ym]],Sheet3!$A$4:$B$224,2,FALSE)</f>
        <v>0</v>
      </c>
      <c r="H2919" s="5" t="b">
        <f>Table1[[#This Row],[m15]]=VLOOKUP(Table1[[#This Row],[ym]],Sheet3!$A$4:$C$224,3,FALSE)</f>
        <v>0</v>
      </c>
      <c r="I2919" s="5">
        <f>IF(Table1[[#This Row],[day]]&gt;=2,Table1[[#This Row],[day]]-2,99)</f>
        <v>3</v>
      </c>
      <c r="J2919" s="5" t="b">
        <f>Table1[[#This Row],[n2]]=VLOOKUP(Table1[[#This Row],[ym]],Sheet3!$A$4:$D$224,4,FALSE)</f>
        <v>0</v>
      </c>
    </row>
    <row r="2920" spans="1:10" hidden="1" x14ac:dyDescent="0.75">
      <c r="A2920" s="1" t="s">
        <v>2921</v>
      </c>
      <c r="B2920">
        <v>189.279999</v>
      </c>
      <c r="C2920">
        <v>106.55999799999999</v>
      </c>
      <c r="D2920" t="str">
        <f t="shared" si="90"/>
        <v>2014-3</v>
      </c>
      <c r="E2920">
        <f t="shared" si="91"/>
        <v>6</v>
      </c>
      <c r="F2920">
        <v>99</v>
      </c>
      <c r="G2920" t="b">
        <f>Table1[[#This Row],[day]]=VLOOKUP(Table1[[#This Row],[ym]],Sheet3!$A$4:$B$224,2,FALSE)</f>
        <v>0</v>
      </c>
      <c r="H2920" s="5" t="b">
        <f>Table1[[#This Row],[m15]]=VLOOKUP(Table1[[#This Row],[ym]],Sheet3!$A$4:$C$224,3,FALSE)</f>
        <v>0</v>
      </c>
      <c r="I2920" s="5">
        <f>IF(Table1[[#This Row],[day]]&gt;=2,Table1[[#This Row],[day]]-2,99)</f>
        <v>4</v>
      </c>
      <c r="J2920" s="5" t="b">
        <f>Table1[[#This Row],[n2]]=VLOOKUP(Table1[[#This Row],[ym]],Sheet3!$A$4:$D$224,4,FALSE)</f>
        <v>0</v>
      </c>
    </row>
    <row r="2921" spans="1:10" hidden="1" x14ac:dyDescent="0.75">
      <c r="A2921" s="1" t="s">
        <v>2922</v>
      </c>
      <c r="B2921">
        <v>189.39999399999999</v>
      </c>
      <c r="C2921">
        <v>105.889999</v>
      </c>
      <c r="D2921" t="str">
        <f t="shared" si="90"/>
        <v>2014-3</v>
      </c>
      <c r="E2921">
        <f t="shared" si="91"/>
        <v>7</v>
      </c>
      <c r="F2921">
        <v>99</v>
      </c>
      <c r="G2921" t="b">
        <f>Table1[[#This Row],[day]]=VLOOKUP(Table1[[#This Row],[ym]],Sheet3!$A$4:$B$224,2,FALSE)</f>
        <v>0</v>
      </c>
      <c r="H2921" s="5" t="b">
        <f>Table1[[#This Row],[m15]]=VLOOKUP(Table1[[#This Row],[ym]],Sheet3!$A$4:$C$224,3,FALSE)</f>
        <v>0</v>
      </c>
      <c r="I2921" s="5">
        <f>IF(Table1[[#This Row],[day]]&gt;=2,Table1[[#This Row],[day]]-2,99)</f>
        <v>5</v>
      </c>
      <c r="J2921" s="5" t="b">
        <f>Table1[[#This Row],[n2]]=VLOOKUP(Table1[[#This Row],[ym]],Sheet3!$A$4:$D$224,4,FALSE)</f>
        <v>0</v>
      </c>
    </row>
    <row r="2922" spans="1:10" hidden="1" x14ac:dyDescent="0.75">
      <c r="A2922" s="1" t="s">
        <v>2923</v>
      </c>
      <c r="B2922">
        <v>189.320007</v>
      </c>
      <c r="C2922">
        <v>106.040001</v>
      </c>
      <c r="D2922" t="str">
        <f t="shared" si="90"/>
        <v>2014-3</v>
      </c>
      <c r="E2922">
        <f t="shared" si="91"/>
        <v>10</v>
      </c>
      <c r="F2922">
        <v>99</v>
      </c>
      <c r="G2922" t="b">
        <f>Table1[[#This Row],[day]]=VLOOKUP(Table1[[#This Row],[ym]],Sheet3!$A$4:$B$224,2,FALSE)</f>
        <v>0</v>
      </c>
      <c r="H2922" s="5" t="b">
        <f>Table1[[#This Row],[m15]]=VLOOKUP(Table1[[#This Row],[ym]],Sheet3!$A$4:$C$224,3,FALSE)</f>
        <v>0</v>
      </c>
      <c r="I2922" s="5">
        <f>IF(Table1[[#This Row],[day]]&gt;=2,Table1[[#This Row],[day]]-2,99)</f>
        <v>8</v>
      </c>
      <c r="J2922" s="5" t="b">
        <f>Table1[[#This Row],[n2]]=VLOOKUP(Table1[[#This Row],[ym]],Sheet3!$A$4:$D$224,4,FALSE)</f>
        <v>0</v>
      </c>
    </row>
    <row r="2923" spans="1:10" hidden="1" x14ac:dyDescent="0.75">
      <c r="A2923" s="1" t="s">
        <v>2924</v>
      </c>
      <c r="B2923">
        <v>188.38000500000001</v>
      </c>
      <c r="C2923">
        <v>106.32</v>
      </c>
      <c r="D2923" t="str">
        <f t="shared" si="90"/>
        <v>2014-3</v>
      </c>
      <c r="E2923">
        <f t="shared" si="91"/>
        <v>11</v>
      </c>
      <c r="F2923">
        <v>99</v>
      </c>
      <c r="G2923" t="b">
        <f>Table1[[#This Row],[day]]=VLOOKUP(Table1[[#This Row],[ym]],Sheet3!$A$4:$B$224,2,FALSE)</f>
        <v>0</v>
      </c>
      <c r="H2923" s="5" t="b">
        <f>Table1[[#This Row],[m15]]=VLOOKUP(Table1[[#This Row],[ym]],Sheet3!$A$4:$C$224,3,FALSE)</f>
        <v>0</v>
      </c>
      <c r="I2923" s="5">
        <f>IF(Table1[[#This Row],[day]]&gt;=2,Table1[[#This Row],[day]]-2,99)</f>
        <v>9</v>
      </c>
      <c r="J2923" s="5" t="b">
        <f>Table1[[#This Row],[n2]]=VLOOKUP(Table1[[#This Row],[ym]],Sheet3!$A$4:$D$224,4,FALSE)</f>
        <v>0</v>
      </c>
    </row>
    <row r="2924" spans="1:10" hidden="1" x14ac:dyDescent="0.75">
      <c r="A2924" s="1" t="s">
        <v>2925</v>
      </c>
      <c r="B2924">
        <v>188.39999399999999</v>
      </c>
      <c r="C2924">
        <v>107.05999799999999</v>
      </c>
      <c r="D2924" t="str">
        <f t="shared" si="90"/>
        <v>2014-3</v>
      </c>
      <c r="E2924">
        <f t="shared" si="91"/>
        <v>12</v>
      </c>
      <c r="F2924">
        <v>99</v>
      </c>
      <c r="G2924" t="b">
        <f>Table1[[#This Row],[day]]=VLOOKUP(Table1[[#This Row],[ym]],Sheet3!$A$4:$B$224,2,FALSE)</f>
        <v>0</v>
      </c>
      <c r="H2924" s="5" t="b">
        <f>Table1[[#This Row],[m15]]=VLOOKUP(Table1[[#This Row],[ym]],Sheet3!$A$4:$C$224,3,FALSE)</f>
        <v>0</v>
      </c>
      <c r="I2924" s="5">
        <f>IF(Table1[[#This Row],[day]]&gt;=2,Table1[[#This Row],[day]]-2,99)</f>
        <v>10</v>
      </c>
      <c r="J2924" s="5" t="b">
        <f>Table1[[#This Row],[n2]]=VLOOKUP(Table1[[#This Row],[ym]],Sheet3!$A$4:$D$224,4,FALSE)</f>
        <v>0</v>
      </c>
    </row>
    <row r="2925" spans="1:10" hidden="1" x14ac:dyDescent="0.75">
      <c r="A2925" s="1" t="s">
        <v>2926</v>
      </c>
      <c r="B2925">
        <v>186.270004</v>
      </c>
      <c r="C2925">
        <v>108.5</v>
      </c>
      <c r="D2925" t="str">
        <f t="shared" si="90"/>
        <v>2014-3</v>
      </c>
      <c r="E2925">
        <f t="shared" si="91"/>
        <v>13</v>
      </c>
      <c r="F2925">
        <v>99</v>
      </c>
      <c r="G2925" t="b">
        <f>Table1[[#This Row],[day]]=VLOOKUP(Table1[[#This Row],[ym]],Sheet3!$A$4:$B$224,2,FALSE)</f>
        <v>0</v>
      </c>
      <c r="H2925" s="5" t="b">
        <f>Table1[[#This Row],[m15]]=VLOOKUP(Table1[[#This Row],[ym]],Sheet3!$A$4:$C$224,3,FALSE)</f>
        <v>0</v>
      </c>
      <c r="I2925" s="5">
        <f>IF(Table1[[#This Row],[day]]&gt;=2,Table1[[#This Row],[day]]-2,99)</f>
        <v>11</v>
      </c>
      <c r="J2925" s="5" t="b">
        <f>Table1[[#This Row],[n2]]=VLOOKUP(Table1[[#This Row],[ym]],Sheet3!$A$4:$D$224,4,FALSE)</f>
        <v>0</v>
      </c>
    </row>
    <row r="2926" spans="1:10" hidden="1" x14ac:dyDescent="0.75">
      <c r="A2926" s="1" t="s">
        <v>2927</v>
      </c>
      <c r="B2926">
        <v>185.759995</v>
      </c>
      <c r="C2926">
        <v>108.519997</v>
      </c>
      <c r="D2926" t="str">
        <f t="shared" si="90"/>
        <v>2014-3</v>
      </c>
      <c r="E2926">
        <f t="shared" si="91"/>
        <v>14</v>
      </c>
      <c r="F2926">
        <v>99</v>
      </c>
      <c r="G2926" t="b">
        <f>Table1[[#This Row],[day]]=VLOOKUP(Table1[[#This Row],[ym]],Sheet3!$A$4:$B$224,2,FALSE)</f>
        <v>0</v>
      </c>
      <c r="H2926" s="5" t="b">
        <f>Table1[[#This Row],[m15]]=VLOOKUP(Table1[[#This Row],[ym]],Sheet3!$A$4:$C$224,3,FALSE)</f>
        <v>0</v>
      </c>
      <c r="I2926" s="5">
        <f>IF(Table1[[#This Row],[day]]&gt;=2,Table1[[#This Row],[day]]-2,99)</f>
        <v>12</v>
      </c>
      <c r="J2926" s="5" t="b">
        <f>Table1[[#This Row],[n2]]=VLOOKUP(Table1[[#This Row],[ym]],Sheet3!$A$4:$D$224,4,FALSE)</f>
        <v>0</v>
      </c>
    </row>
    <row r="2927" spans="1:10" hidden="1" x14ac:dyDescent="0.75">
      <c r="A2927" s="1" t="s">
        <v>2928</v>
      </c>
      <c r="B2927">
        <v>187.46000699999999</v>
      </c>
      <c r="C2927">
        <v>107.709999</v>
      </c>
      <c r="D2927" t="str">
        <f t="shared" si="90"/>
        <v>2014-3</v>
      </c>
      <c r="E2927">
        <f t="shared" si="91"/>
        <v>17</v>
      </c>
      <c r="F2927">
        <v>2</v>
      </c>
      <c r="G2927" t="b">
        <f>Table1[[#This Row],[day]]=VLOOKUP(Table1[[#This Row],[ym]],Sheet3!$A$4:$B$224,2,FALSE)</f>
        <v>0</v>
      </c>
      <c r="H2927" s="5" t="b">
        <f>Table1[[#This Row],[m15]]=VLOOKUP(Table1[[#This Row],[ym]],Sheet3!$A$4:$C$224,3,FALSE)</f>
        <v>1</v>
      </c>
      <c r="I2927" s="5">
        <f>IF(Table1[[#This Row],[day]]&gt;=2,Table1[[#This Row],[day]]-2,99)</f>
        <v>15</v>
      </c>
      <c r="J2927" s="5" t="b">
        <f>Table1[[#This Row],[n2]]=VLOOKUP(Table1[[#This Row],[ym]],Sheet3!$A$4:$D$224,4,FALSE)</f>
        <v>0</v>
      </c>
    </row>
    <row r="2928" spans="1:10" hidden="1" x14ac:dyDescent="0.75">
      <c r="A2928" s="1" t="s">
        <v>2929</v>
      </c>
      <c r="B2928">
        <v>188.83999600000001</v>
      </c>
      <c r="C2928">
        <v>108.099998</v>
      </c>
      <c r="D2928" t="str">
        <f t="shared" si="90"/>
        <v>2014-3</v>
      </c>
      <c r="E2928">
        <f t="shared" si="91"/>
        <v>18</v>
      </c>
      <c r="F2928">
        <v>3</v>
      </c>
      <c r="G2928" t="b">
        <f>Table1[[#This Row],[day]]=VLOOKUP(Table1[[#This Row],[ym]],Sheet3!$A$4:$B$224,2,FALSE)</f>
        <v>0</v>
      </c>
      <c r="H2928" s="5" t="b">
        <f>Table1[[#This Row],[m15]]=VLOOKUP(Table1[[#This Row],[ym]],Sheet3!$A$4:$C$224,3,FALSE)</f>
        <v>0</v>
      </c>
      <c r="I2928" s="5">
        <f>IF(Table1[[#This Row],[day]]&gt;=2,Table1[[#This Row],[day]]-2,99)</f>
        <v>16</v>
      </c>
      <c r="J2928" s="5" t="b">
        <f>Table1[[#This Row],[n2]]=VLOOKUP(Table1[[#This Row],[ym]],Sheet3!$A$4:$D$224,4,FALSE)</f>
        <v>0</v>
      </c>
    </row>
    <row r="2929" spans="1:10" hidden="1" x14ac:dyDescent="0.75">
      <c r="A2929" s="1" t="s">
        <v>2930</v>
      </c>
      <c r="B2929">
        <v>187.800003</v>
      </c>
      <c r="C2929">
        <v>107.260002</v>
      </c>
      <c r="D2929" t="str">
        <f t="shared" si="90"/>
        <v>2014-3</v>
      </c>
      <c r="E2929">
        <f t="shared" si="91"/>
        <v>19</v>
      </c>
      <c r="F2929">
        <v>4</v>
      </c>
      <c r="G2929" t="b">
        <f>Table1[[#This Row],[day]]=VLOOKUP(Table1[[#This Row],[ym]],Sheet3!$A$4:$B$224,2,FALSE)</f>
        <v>0</v>
      </c>
      <c r="H2929" s="5" t="b">
        <f>Table1[[#This Row],[m15]]=VLOOKUP(Table1[[#This Row],[ym]],Sheet3!$A$4:$C$224,3,FALSE)</f>
        <v>0</v>
      </c>
      <c r="I2929" s="5">
        <f>IF(Table1[[#This Row],[day]]&gt;=2,Table1[[#This Row],[day]]-2,99)</f>
        <v>17</v>
      </c>
      <c r="J2929" s="5" t="b">
        <f>Table1[[#This Row],[n2]]=VLOOKUP(Table1[[#This Row],[ym]],Sheet3!$A$4:$D$224,4,FALSE)</f>
        <v>0</v>
      </c>
    </row>
    <row r="2930" spans="1:10" hidden="1" x14ac:dyDescent="0.75">
      <c r="A2930" s="1" t="s">
        <v>2931</v>
      </c>
      <c r="B2930">
        <v>188.89999399999999</v>
      </c>
      <c r="C2930">
        <v>107.07</v>
      </c>
      <c r="D2930" t="str">
        <f t="shared" si="90"/>
        <v>2014-3</v>
      </c>
      <c r="E2930">
        <f t="shared" si="91"/>
        <v>20</v>
      </c>
      <c r="F2930">
        <v>5</v>
      </c>
      <c r="G2930" t="b">
        <f>Table1[[#This Row],[day]]=VLOOKUP(Table1[[#This Row],[ym]],Sheet3!$A$4:$B$224,2,FALSE)</f>
        <v>0</v>
      </c>
      <c r="H2930" s="5" t="b">
        <f>Table1[[#This Row],[m15]]=VLOOKUP(Table1[[#This Row],[ym]],Sheet3!$A$4:$C$224,3,FALSE)</f>
        <v>0</v>
      </c>
      <c r="I2930" s="5">
        <f>IF(Table1[[#This Row],[day]]&gt;=2,Table1[[#This Row],[day]]-2,99)</f>
        <v>18</v>
      </c>
      <c r="J2930" s="5" t="b">
        <f>Table1[[#This Row],[n2]]=VLOOKUP(Table1[[#This Row],[ym]],Sheet3!$A$4:$D$224,4,FALSE)</f>
        <v>0</v>
      </c>
    </row>
    <row r="2931" spans="1:10" hidden="1" x14ac:dyDescent="0.75">
      <c r="A2931" s="1" t="s">
        <v>2932</v>
      </c>
      <c r="B2931">
        <v>188.19000199999999</v>
      </c>
      <c r="C2931">
        <v>108.230003</v>
      </c>
      <c r="D2931" t="str">
        <f t="shared" si="90"/>
        <v>2014-3</v>
      </c>
      <c r="E2931">
        <f t="shared" si="91"/>
        <v>21</v>
      </c>
      <c r="F2931">
        <v>6</v>
      </c>
      <c r="G2931" t="b">
        <f>Table1[[#This Row],[day]]=VLOOKUP(Table1[[#This Row],[ym]],Sheet3!$A$4:$B$224,2,FALSE)</f>
        <v>0</v>
      </c>
      <c r="H2931" s="5" t="b">
        <f>Table1[[#This Row],[m15]]=VLOOKUP(Table1[[#This Row],[ym]],Sheet3!$A$4:$C$224,3,FALSE)</f>
        <v>0</v>
      </c>
      <c r="I2931" s="5">
        <f>IF(Table1[[#This Row],[day]]&gt;=2,Table1[[#This Row],[day]]-2,99)</f>
        <v>19</v>
      </c>
      <c r="J2931" s="5" t="b">
        <f>Table1[[#This Row],[n2]]=VLOOKUP(Table1[[#This Row],[ym]],Sheet3!$A$4:$D$224,4,FALSE)</f>
        <v>0</v>
      </c>
    </row>
    <row r="2932" spans="1:10" hidden="1" x14ac:dyDescent="0.75">
      <c r="A2932" s="1" t="s">
        <v>2933</v>
      </c>
      <c r="B2932">
        <v>187.39999399999999</v>
      </c>
      <c r="C2932">
        <v>109</v>
      </c>
      <c r="D2932" t="str">
        <f t="shared" si="90"/>
        <v>2014-3</v>
      </c>
      <c r="E2932">
        <f t="shared" si="91"/>
        <v>24</v>
      </c>
      <c r="F2932">
        <v>9</v>
      </c>
      <c r="G2932" t="b">
        <f>Table1[[#This Row],[day]]=VLOOKUP(Table1[[#This Row],[ym]],Sheet3!$A$4:$B$224,2,FALSE)</f>
        <v>0</v>
      </c>
      <c r="H2932" s="5" t="b">
        <f>Table1[[#This Row],[m15]]=VLOOKUP(Table1[[#This Row],[ym]],Sheet3!$A$4:$C$224,3,FALSE)</f>
        <v>0</v>
      </c>
      <c r="I2932" s="5">
        <f>IF(Table1[[#This Row],[day]]&gt;=2,Table1[[#This Row],[day]]-2,99)</f>
        <v>22</v>
      </c>
      <c r="J2932" s="5" t="b">
        <f>Table1[[#This Row],[n2]]=VLOOKUP(Table1[[#This Row],[ym]],Sheet3!$A$4:$D$224,4,FALSE)</f>
        <v>0</v>
      </c>
    </row>
    <row r="2933" spans="1:10" hidden="1" x14ac:dyDescent="0.75">
      <c r="A2933" s="1" t="s">
        <v>2934</v>
      </c>
      <c r="B2933">
        <v>187.490005</v>
      </c>
      <c r="C2933">
        <v>108.589996</v>
      </c>
      <c r="D2933" t="str">
        <f t="shared" si="90"/>
        <v>2014-3</v>
      </c>
      <c r="E2933">
        <f t="shared" si="91"/>
        <v>25</v>
      </c>
      <c r="F2933">
        <v>10</v>
      </c>
      <c r="G2933" t="b">
        <f>Table1[[#This Row],[day]]=VLOOKUP(Table1[[#This Row],[ym]],Sheet3!$A$4:$B$224,2,FALSE)</f>
        <v>0</v>
      </c>
      <c r="H2933" s="5" t="b">
        <f>Table1[[#This Row],[m15]]=VLOOKUP(Table1[[#This Row],[ym]],Sheet3!$A$4:$C$224,3,FALSE)</f>
        <v>0</v>
      </c>
      <c r="I2933" s="5">
        <f>IF(Table1[[#This Row],[day]]&gt;=2,Table1[[#This Row],[day]]-2,99)</f>
        <v>23</v>
      </c>
      <c r="J2933" s="5" t="b">
        <f>Table1[[#This Row],[n2]]=VLOOKUP(Table1[[#This Row],[ym]],Sheet3!$A$4:$D$224,4,FALSE)</f>
        <v>0</v>
      </c>
    </row>
    <row r="2934" spans="1:10" hidden="1" x14ac:dyDescent="0.75">
      <c r="A2934" s="1" t="s">
        <v>2935</v>
      </c>
      <c r="B2934">
        <v>186.08999600000001</v>
      </c>
      <c r="C2934">
        <v>109.44000200000001</v>
      </c>
      <c r="D2934" t="str">
        <f t="shared" si="90"/>
        <v>2014-3</v>
      </c>
      <c r="E2934">
        <f t="shared" si="91"/>
        <v>26</v>
      </c>
      <c r="F2934">
        <v>11</v>
      </c>
      <c r="G2934" t="b">
        <f>Table1[[#This Row],[day]]=VLOOKUP(Table1[[#This Row],[ym]],Sheet3!$A$4:$B$224,2,FALSE)</f>
        <v>0</v>
      </c>
      <c r="H2934" s="5" t="b">
        <f>Table1[[#This Row],[m15]]=VLOOKUP(Table1[[#This Row],[ym]],Sheet3!$A$4:$C$224,3,FALSE)</f>
        <v>0</v>
      </c>
      <c r="I2934" s="5">
        <f>IF(Table1[[#This Row],[day]]&gt;=2,Table1[[#This Row],[day]]-2,99)</f>
        <v>24</v>
      </c>
      <c r="J2934" s="5" t="b">
        <f>Table1[[#This Row],[n2]]=VLOOKUP(Table1[[#This Row],[ym]],Sheet3!$A$4:$D$224,4,FALSE)</f>
        <v>0</v>
      </c>
    </row>
    <row r="2935" spans="1:10" hidden="1" x14ac:dyDescent="0.75">
      <c r="A2935" s="1" t="s">
        <v>2936</v>
      </c>
      <c r="B2935">
        <v>185.770004</v>
      </c>
      <c r="C2935">
        <v>109.989998</v>
      </c>
      <c r="D2935" t="str">
        <f t="shared" si="90"/>
        <v>2014-3</v>
      </c>
      <c r="E2935">
        <f t="shared" si="91"/>
        <v>27</v>
      </c>
      <c r="F2935">
        <v>12</v>
      </c>
      <c r="G2935" t="b">
        <f>Table1[[#This Row],[day]]=VLOOKUP(Table1[[#This Row],[ym]],Sheet3!$A$4:$B$224,2,FALSE)</f>
        <v>0</v>
      </c>
      <c r="H2935" s="5" t="b">
        <f>Table1[[#This Row],[m15]]=VLOOKUP(Table1[[#This Row],[ym]],Sheet3!$A$4:$C$224,3,FALSE)</f>
        <v>0</v>
      </c>
      <c r="I2935" s="5">
        <f>IF(Table1[[#This Row],[day]]&gt;=2,Table1[[#This Row],[day]]-2,99)</f>
        <v>25</v>
      </c>
      <c r="J2935" s="5" t="b">
        <f>Table1[[#This Row],[n2]]=VLOOKUP(Table1[[#This Row],[ym]],Sheet3!$A$4:$D$224,4,FALSE)</f>
        <v>0</v>
      </c>
    </row>
    <row r="2936" spans="1:10" hidden="1" x14ac:dyDescent="0.75">
      <c r="A2936" s="1" t="s">
        <v>2937</v>
      </c>
      <c r="B2936">
        <v>186.55999800000001</v>
      </c>
      <c r="C2936">
        <v>109.370003</v>
      </c>
      <c r="D2936" t="str">
        <f t="shared" si="90"/>
        <v>2014-3</v>
      </c>
      <c r="E2936">
        <f t="shared" si="91"/>
        <v>28</v>
      </c>
      <c r="F2936">
        <v>13</v>
      </c>
      <c r="G2936" t="b">
        <f>Table1[[#This Row],[day]]=VLOOKUP(Table1[[#This Row],[ym]],Sheet3!$A$4:$B$224,2,FALSE)</f>
        <v>0</v>
      </c>
      <c r="H2936" s="5" t="b">
        <f>Table1[[#This Row],[m15]]=VLOOKUP(Table1[[#This Row],[ym]],Sheet3!$A$4:$C$224,3,FALSE)</f>
        <v>0</v>
      </c>
      <c r="I2936" s="5">
        <f>IF(Table1[[#This Row],[day]]&gt;=2,Table1[[#This Row],[day]]-2,99)</f>
        <v>26</v>
      </c>
      <c r="J2936" s="5" t="b">
        <f>Table1[[#This Row],[n2]]=VLOOKUP(Table1[[#This Row],[ym]],Sheet3!$A$4:$D$224,4,FALSE)</f>
        <v>0</v>
      </c>
    </row>
    <row r="2937" spans="1:10" hidden="1" x14ac:dyDescent="0.75">
      <c r="A2937" s="1" t="s">
        <v>2938</v>
      </c>
      <c r="B2937">
        <v>188.13999899999999</v>
      </c>
      <c r="C2937">
        <v>109.099998</v>
      </c>
      <c r="D2937" t="str">
        <f t="shared" si="90"/>
        <v>2014-3</v>
      </c>
      <c r="E2937">
        <f t="shared" si="91"/>
        <v>31</v>
      </c>
      <c r="F2937">
        <v>16</v>
      </c>
      <c r="G2937" t="b">
        <f>Table1[[#This Row],[day]]=VLOOKUP(Table1[[#This Row],[ym]],Sheet3!$A$4:$B$224,2,FALSE)</f>
        <v>0</v>
      </c>
      <c r="H2937" s="5" t="b">
        <f>Table1[[#This Row],[m15]]=VLOOKUP(Table1[[#This Row],[ym]],Sheet3!$A$4:$C$224,3,FALSE)</f>
        <v>0</v>
      </c>
      <c r="I2937" s="5">
        <f>IF(Table1[[#This Row],[day]]&gt;=2,Table1[[#This Row],[day]]-2,99)</f>
        <v>29</v>
      </c>
      <c r="J2937" s="5" t="b">
        <f>Table1[[#This Row],[n2]]=VLOOKUP(Table1[[#This Row],[ym]],Sheet3!$A$4:$D$224,4,FALSE)</f>
        <v>0</v>
      </c>
    </row>
    <row r="2938" spans="1:10" hidden="1" x14ac:dyDescent="0.75">
      <c r="A2938" s="1" t="s">
        <v>2939</v>
      </c>
      <c r="B2938">
        <v>189.38000500000001</v>
      </c>
      <c r="C2938">
        <v>107.889999</v>
      </c>
      <c r="D2938" t="str">
        <f t="shared" si="90"/>
        <v>2014-4</v>
      </c>
      <c r="E2938">
        <f t="shared" si="91"/>
        <v>1</v>
      </c>
      <c r="F2938">
        <v>99</v>
      </c>
      <c r="G2938" t="b">
        <f>Table1[[#This Row],[day]]=VLOOKUP(Table1[[#This Row],[ym]],Sheet3!$A$4:$B$224,2,FALSE)</f>
        <v>1</v>
      </c>
      <c r="H2938" s="5" t="b">
        <f>Table1[[#This Row],[m15]]=VLOOKUP(Table1[[#This Row],[ym]],Sheet3!$A$4:$C$224,3,FALSE)</f>
        <v>0</v>
      </c>
      <c r="I2938" s="5">
        <f>IF(Table1[[#This Row],[day]]&gt;=2,Table1[[#This Row],[day]]-2,99)</f>
        <v>99</v>
      </c>
      <c r="J2938" s="5" t="b">
        <f>Table1[[#This Row],[n2]]=VLOOKUP(Table1[[#This Row],[ym]],Sheet3!$A$4:$D$224,4,FALSE)</f>
        <v>0</v>
      </c>
    </row>
    <row r="2939" spans="1:10" x14ac:dyDescent="0.75">
      <c r="A2939" s="1" t="s">
        <v>2940</v>
      </c>
      <c r="B2939">
        <v>189.990005</v>
      </c>
      <c r="C2939">
        <v>107.269997</v>
      </c>
      <c r="D2939" t="str">
        <f t="shared" si="90"/>
        <v>2014-4</v>
      </c>
      <c r="E2939">
        <f t="shared" si="91"/>
        <v>2</v>
      </c>
      <c r="F2939">
        <v>99</v>
      </c>
      <c r="G2939" t="b">
        <f>Table1[[#This Row],[day]]=VLOOKUP(Table1[[#This Row],[ym]],Sheet3!$A$4:$B$224,2,FALSE)</f>
        <v>0</v>
      </c>
      <c r="H2939" s="5" t="b">
        <f>Table1[[#This Row],[m15]]=VLOOKUP(Table1[[#This Row],[ym]],Sheet3!$A$4:$C$224,3,FALSE)</f>
        <v>0</v>
      </c>
      <c r="I2939" s="5">
        <f>IF(Table1[[#This Row],[day]]&gt;=2,Table1[[#This Row],[day]]-2,99)</f>
        <v>0</v>
      </c>
      <c r="J2939" s="5" t="b">
        <f>Table1[[#This Row],[n2]]=VLOOKUP(Table1[[#This Row],[ym]],Sheet3!$A$4:$D$224,4,FALSE)</f>
        <v>1</v>
      </c>
    </row>
    <row r="2940" spans="1:10" hidden="1" x14ac:dyDescent="0.75">
      <c r="A2940" s="1" t="s">
        <v>2941</v>
      </c>
      <c r="B2940">
        <v>189.80999800000001</v>
      </c>
      <c r="C2940">
        <v>107.739998</v>
      </c>
      <c r="D2940" t="str">
        <f t="shared" si="90"/>
        <v>2014-4</v>
      </c>
      <c r="E2940">
        <f t="shared" si="91"/>
        <v>3</v>
      </c>
      <c r="F2940">
        <v>99</v>
      </c>
      <c r="G2940" t="b">
        <f>Table1[[#This Row],[day]]=VLOOKUP(Table1[[#This Row],[ym]],Sheet3!$A$4:$B$224,2,FALSE)</f>
        <v>0</v>
      </c>
      <c r="H2940" s="5" t="b">
        <f>Table1[[#This Row],[m15]]=VLOOKUP(Table1[[#This Row],[ym]],Sheet3!$A$4:$C$224,3,FALSE)</f>
        <v>0</v>
      </c>
      <c r="I2940" s="5">
        <f>IF(Table1[[#This Row],[day]]&gt;=2,Table1[[#This Row],[day]]-2,99)</f>
        <v>1</v>
      </c>
      <c r="J2940" s="5" t="b">
        <f>Table1[[#This Row],[n2]]=VLOOKUP(Table1[[#This Row],[ym]],Sheet3!$A$4:$D$224,4,FALSE)</f>
        <v>0</v>
      </c>
    </row>
    <row r="2941" spans="1:10" hidden="1" x14ac:dyDescent="0.75">
      <c r="A2941" s="1" t="s">
        <v>2942</v>
      </c>
      <c r="B2941">
        <v>187.55999800000001</v>
      </c>
      <c r="C2941">
        <v>108.459999</v>
      </c>
      <c r="D2941" t="str">
        <f t="shared" si="90"/>
        <v>2014-4</v>
      </c>
      <c r="E2941">
        <f t="shared" si="91"/>
        <v>4</v>
      </c>
      <c r="F2941">
        <v>99</v>
      </c>
      <c r="G2941" t="b">
        <f>Table1[[#This Row],[day]]=VLOOKUP(Table1[[#This Row],[ym]],Sheet3!$A$4:$B$224,2,FALSE)</f>
        <v>0</v>
      </c>
      <c r="H2941" s="5" t="b">
        <f>Table1[[#This Row],[m15]]=VLOOKUP(Table1[[#This Row],[ym]],Sheet3!$A$4:$C$224,3,FALSE)</f>
        <v>0</v>
      </c>
      <c r="I2941" s="5">
        <f>IF(Table1[[#This Row],[day]]&gt;=2,Table1[[#This Row],[day]]-2,99)</f>
        <v>2</v>
      </c>
      <c r="J2941" s="5" t="b">
        <f>Table1[[#This Row],[n2]]=VLOOKUP(Table1[[#This Row],[ym]],Sheet3!$A$4:$D$224,4,FALSE)</f>
        <v>0</v>
      </c>
    </row>
    <row r="2942" spans="1:10" hidden="1" x14ac:dyDescent="0.75">
      <c r="A2942" s="1" t="s">
        <v>2943</v>
      </c>
      <c r="B2942">
        <v>185.41000399999999</v>
      </c>
      <c r="C2942">
        <v>109.110001</v>
      </c>
      <c r="D2942" t="str">
        <f t="shared" si="90"/>
        <v>2014-4</v>
      </c>
      <c r="E2942">
        <f t="shared" si="91"/>
        <v>7</v>
      </c>
      <c r="F2942">
        <v>99</v>
      </c>
      <c r="G2942" t="b">
        <f>Table1[[#This Row],[day]]=VLOOKUP(Table1[[#This Row],[ym]],Sheet3!$A$4:$B$224,2,FALSE)</f>
        <v>0</v>
      </c>
      <c r="H2942" s="5" t="b">
        <f>Table1[[#This Row],[m15]]=VLOOKUP(Table1[[#This Row],[ym]],Sheet3!$A$4:$C$224,3,FALSE)</f>
        <v>0</v>
      </c>
      <c r="I2942" s="5">
        <f>IF(Table1[[#This Row],[day]]&gt;=2,Table1[[#This Row],[day]]-2,99)</f>
        <v>5</v>
      </c>
      <c r="J2942" s="5" t="b">
        <f>Table1[[#This Row],[n2]]=VLOOKUP(Table1[[#This Row],[ym]],Sheet3!$A$4:$D$224,4,FALSE)</f>
        <v>0</v>
      </c>
    </row>
    <row r="2943" spans="1:10" hidden="1" x14ac:dyDescent="0.75">
      <c r="A2943" s="1" t="s">
        <v>2944</v>
      </c>
      <c r="B2943">
        <v>186.240005</v>
      </c>
      <c r="C2943">
        <v>109.370003</v>
      </c>
      <c r="D2943" t="str">
        <f t="shared" si="90"/>
        <v>2014-4</v>
      </c>
      <c r="E2943">
        <f t="shared" si="91"/>
        <v>8</v>
      </c>
      <c r="F2943">
        <v>99</v>
      </c>
      <c r="G2943" t="b">
        <f>Table1[[#This Row],[day]]=VLOOKUP(Table1[[#This Row],[ym]],Sheet3!$A$4:$B$224,2,FALSE)</f>
        <v>0</v>
      </c>
      <c r="H2943" s="5" t="b">
        <f>Table1[[#This Row],[m15]]=VLOOKUP(Table1[[#This Row],[ym]],Sheet3!$A$4:$C$224,3,FALSE)</f>
        <v>0</v>
      </c>
      <c r="I2943" s="5">
        <f>IF(Table1[[#This Row],[day]]&gt;=2,Table1[[#This Row],[day]]-2,99)</f>
        <v>6</v>
      </c>
      <c r="J2943" s="5" t="b">
        <f>Table1[[#This Row],[n2]]=VLOOKUP(Table1[[#This Row],[ym]],Sheet3!$A$4:$D$224,4,FALSE)</f>
        <v>0</v>
      </c>
    </row>
    <row r="2944" spans="1:10" hidden="1" x14ac:dyDescent="0.75">
      <c r="A2944" s="1" t="s">
        <v>2945</v>
      </c>
      <c r="B2944">
        <v>188.240005</v>
      </c>
      <c r="C2944">
        <v>108.83000199999999</v>
      </c>
      <c r="D2944" t="str">
        <f t="shared" si="90"/>
        <v>2014-4</v>
      </c>
      <c r="E2944">
        <f t="shared" si="91"/>
        <v>9</v>
      </c>
      <c r="F2944">
        <v>99</v>
      </c>
      <c r="G2944" t="b">
        <f>Table1[[#This Row],[day]]=VLOOKUP(Table1[[#This Row],[ym]],Sheet3!$A$4:$B$224,2,FALSE)</f>
        <v>0</v>
      </c>
      <c r="H2944" s="5" t="b">
        <f>Table1[[#This Row],[m15]]=VLOOKUP(Table1[[#This Row],[ym]],Sheet3!$A$4:$C$224,3,FALSE)</f>
        <v>0</v>
      </c>
      <c r="I2944" s="5">
        <f>IF(Table1[[#This Row],[day]]&gt;=2,Table1[[#This Row],[day]]-2,99)</f>
        <v>7</v>
      </c>
      <c r="J2944" s="5" t="b">
        <f>Table1[[#This Row],[n2]]=VLOOKUP(Table1[[#This Row],[ym]],Sheet3!$A$4:$D$224,4,FALSE)</f>
        <v>0</v>
      </c>
    </row>
    <row r="2945" spans="1:10" hidden="1" x14ac:dyDescent="0.75">
      <c r="A2945" s="1" t="s">
        <v>2946</v>
      </c>
      <c r="B2945">
        <v>184.229996</v>
      </c>
      <c r="C2945">
        <v>109.839996</v>
      </c>
      <c r="D2945" t="str">
        <f t="shared" si="90"/>
        <v>2014-4</v>
      </c>
      <c r="E2945">
        <f t="shared" si="91"/>
        <v>10</v>
      </c>
      <c r="F2945">
        <v>99</v>
      </c>
      <c r="G2945" t="b">
        <f>Table1[[#This Row],[day]]=VLOOKUP(Table1[[#This Row],[ym]],Sheet3!$A$4:$B$224,2,FALSE)</f>
        <v>0</v>
      </c>
      <c r="H2945" s="5" t="b">
        <f>Table1[[#This Row],[m15]]=VLOOKUP(Table1[[#This Row],[ym]],Sheet3!$A$4:$C$224,3,FALSE)</f>
        <v>0</v>
      </c>
      <c r="I2945" s="5">
        <f>IF(Table1[[#This Row],[day]]&gt;=2,Table1[[#This Row],[day]]-2,99)</f>
        <v>8</v>
      </c>
      <c r="J2945" s="5" t="b">
        <f>Table1[[#This Row],[n2]]=VLOOKUP(Table1[[#This Row],[ym]],Sheet3!$A$4:$D$224,4,FALSE)</f>
        <v>0</v>
      </c>
    </row>
    <row r="2946" spans="1:10" hidden="1" x14ac:dyDescent="0.75">
      <c r="A2946" s="1" t="s">
        <v>2947</v>
      </c>
      <c r="B2946">
        <v>182.60000600000001</v>
      </c>
      <c r="C2946">
        <v>110.730003</v>
      </c>
      <c r="D2946" t="str">
        <f t="shared" ref="D2946:D3009" si="92">YEAR(A2946)&amp;"-"&amp;MONTH(A2946)</f>
        <v>2014-4</v>
      </c>
      <c r="E2946">
        <f t="shared" ref="E2946:E3009" si="93">DAY(A2946)</f>
        <v>11</v>
      </c>
      <c r="F2946">
        <v>99</v>
      </c>
      <c r="G2946" t="b">
        <f>Table1[[#This Row],[day]]=VLOOKUP(Table1[[#This Row],[ym]],Sheet3!$A$4:$B$224,2,FALSE)</f>
        <v>0</v>
      </c>
      <c r="H2946" s="5" t="b">
        <f>Table1[[#This Row],[m15]]=VLOOKUP(Table1[[#This Row],[ym]],Sheet3!$A$4:$C$224,3,FALSE)</f>
        <v>0</v>
      </c>
      <c r="I2946" s="5">
        <f>IF(Table1[[#This Row],[day]]&gt;=2,Table1[[#This Row],[day]]-2,99)</f>
        <v>9</v>
      </c>
      <c r="J2946" s="5" t="b">
        <f>Table1[[#This Row],[n2]]=VLOOKUP(Table1[[#This Row],[ym]],Sheet3!$A$4:$D$224,4,FALSE)</f>
        <v>0</v>
      </c>
    </row>
    <row r="2947" spans="1:10" hidden="1" x14ac:dyDescent="0.75">
      <c r="A2947" s="1" t="s">
        <v>2948</v>
      </c>
      <c r="B2947">
        <v>184.029999</v>
      </c>
      <c r="C2947">
        <v>110.44000200000001</v>
      </c>
      <c r="D2947" t="str">
        <f t="shared" si="92"/>
        <v>2014-4</v>
      </c>
      <c r="E2947">
        <f t="shared" si="93"/>
        <v>14</v>
      </c>
      <c r="F2947">
        <v>99</v>
      </c>
      <c r="G2947" t="b">
        <f>Table1[[#This Row],[day]]=VLOOKUP(Table1[[#This Row],[ym]],Sheet3!$A$4:$B$224,2,FALSE)</f>
        <v>0</v>
      </c>
      <c r="H2947" s="5" t="b">
        <f>Table1[[#This Row],[m15]]=VLOOKUP(Table1[[#This Row],[ym]],Sheet3!$A$4:$C$224,3,FALSE)</f>
        <v>0</v>
      </c>
      <c r="I2947" s="5">
        <f>IF(Table1[[#This Row],[day]]&gt;=2,Table1[[#This Row],[day]]-2,99)</f>
        <v>12</v>
      </c>
      <c r="J2947" s="5" t="b">
        <f>Table1[[#This Row],[n2]]=VLOOKUP(Table1[[#This Row],[ym]],Sheet3!$A$4:$D$224,4,FALSE)</f>
        <v>0</v>
      </c>
    </row>
    <row r="2948" spans="1:10" hidden="1" x14ac:dyDescent="0.75">
      <c r="A2948" s="1" t="s">
        <v>2949</v>
      </c>
      <c r="B2948">
        <v>185.36000100000001</v>
      </c>
      <c r="C2948">
        <v>111.129997</v>
      </c>
      <c r="D2948" t="str">
        <f t="shared" si="92"/>
        <v>2014-4</v>
      </c>
      <c r="E2948">
        <f t="shared" si="93"/>
        <v>15</v>
      </c>
      <c r="F2948">
        <v>99</v>
      </c>
      <c r="G2948" t="b">
        <f>Table1[[#This Row],[day]]=VLOOKUP(Table1[[#This Row],[ym]],Sheet3!$A$4:$B$224,2,FALSE)</f>
        <v>0</v>
      </c>
      <c r="H2948" s="5" t="b">
        <f>Table1[[#This Row],[m15]]=VLOOKUP(Table1[[#This Row],[ym]],Sheet3!$A$4:$C$224,3,FALSE)</f>
        <v>0</v>
      </c>
      <c r="I2948" s="5">
        <f>IF(Table1[[#This Row],[day]]&gt;=2,Table1[[#This Row],[day]]-2,99)</f>
        <v>13</v>
      </c>
      <c r="J2948" s="5" t="b">
        <f>Table1[[#This Row],[n2]]=VLOOKUP(Table1[[#This Row],[ym]],Sheet3!$A$4:$D$224,4,FALSE)</f>
        <v>0</v>
      </c>
    </row>
    <row r="2949" spans="1:10" hidden="1" x14ac:dyDescent="0.75">
      <c r="A2949" s="1" t="s">
        <v>2950</v>
      </c>
      <c r="B2949">
        <v>187.25</v>
      </c>
      <c r="C2949">
        <v>111.269997</v>
      </c>
      <c r="D2949" t="str">
        <f t="shared" si="92"/>
        <v>2014-4</v>
      </c>
      <c r="E2949">
        <f t="shared" si="93"/>
        <v>16</v>
      </c>
      <c r="F2949">
        <v>1</v>
      </c>
      <c r="G2949" t="b">
        <f>Table1[[#This Row],[day]]=VLOOKUP(Table1[[#This Row],[ym]],Sheet3!$A$4:$B$224,2,FALSE)</f>
        <v>0</v>
      </c>
      <c r="H2949" s="5" t="b">
        <f>Table1[[#This Row],[m15]]=VLOOKUP(Table1[[#This Row],[ym]],Sheet3!$A$4:$C$224,3,FALSE)</f>
        <v>1</v>
      </c>
      <c r="I2949" s="5">
        <f>IF(Table1[[#This Row],[day]]&gt;=2,Table1[[#This Row],[day]]-2,99)</f>
        <v>14</v>
      </c>
      <c r="J2949" s="5" t="b">
        <f>Table1[[#This Row],[n2]]=VLOOKUP(Table1[[#This Row],[ym]],Sheet3!$A$4:$D$224,4,FALSE)</f>
        <v>0</v>
      </c>
    </row>
    <row r="2950" spans="1:10" hidden="1" x14ac:dyDescent="0.75">
      <c r="A2950" s="1" t="s">
        <v>2951</v>
      </c>
      <c r="B2950">
        <v>187.53999300000001</v>
      </c>
      <c r="C2950">
        <v>110.050003</v>
      </c>
      <c r="D2950" t="str">
        <f t="shared" si="92"/>
        <v>2014-4</v>
      </c>
      <c r="E2950">
        <f t="shared" si="93"/>
        <v>17</v>
      </c>
      <c r="F2950">
        <v>2</v>
      </c>
      <c r="G2950" t="b">
        <f>Table1[[#This Row],[day]]=VLOOKUP(Table1[[#This Row],[ym]],Sheet3!$A$4:$B$224,2,FALSE)</f>
        <v>0</v>
      </c>
      <c r="H2950" s="5" t="b">
        <f>Table1[[#This Row],[m15]]=VLOOKUP(Table1[[#This Row],[ym]],Sheet3!$A$4:$C$224,3,FALSE)</f>
        <v>0</v>
      </c>
      <c r="I2950" s="5">
        <f>IF(Table1[[#This Row],[day]]&gt;=2,Table1[[#This Row],[day]]-2,99)</f>
        <v>15</v>
      </c>
      <c r="J2950" s="5" t="b">
        <f>Table1[[#This Row],[n2]]=VLOOKUP(Table1[[#This Row],[ym]],Sheet3!$A$4:$D$224,4,FALSE)</f>
        <v>0</v>
      </c>
    </row>
    <row r="2951" spans="1:10" hidden="1" x14ac:dyDescent="0.75">
      <c r="A2951" s="1" t="s">
        <v>2952</v>
      </c>
      <c r="B2951">
        <v>188.220001</v>
      </c>
      <c r="C2951">
        <v>109.959999</v>
      </c>
      <c r="D2951" t="str">
        <f t="shared" si="92"/>
        <v>2014-4</v>
      </c>
      <c r="E2951">
        <f t="shared" si="93"/>
        <v>21</v>
      </c>
      <c r="F2951">
        <v>6</v>
      </c>
      <c r="G2951" t="b">
        <f>Table1[[#This Row],[day]]=VLOOKUP(Table1[[#This Row],[ym]],Sheet3!$A$4:$B$224,2,FALSE)</f>
        <v>0</v>
      </c>
      <c r="H2951" s="5" t="b">
        <f>Table1[[#This Row],[m15]]=VLOOKUP(Table1[[#This Row],[ym]],Sheet3!$A$4:$C$224,3,FALSE)</f>
        <v>0</v>
      </c>
      <c r="I2951" s="5">
        <f>IF(Table1[[#This Row],[day]]&gt;=2,Table1[[#This Row],[day]]-2,99)</f>
        <v>19</v>
      </c>
      <c r="J2951" s="5" t="b">
        <f>Table1[[#This Row],[n2]]=VLOOKUP(Table1[[#This Row],[ym]],Sheet3!$A$4:$D$224,4,FALSE)</f>
        <v>0</v>
      </c>
    </row>
    <row r="2952" spans="1:10" hidden="1" x14ac:dyDescent="0.75">
      <c r="A2952" s="1" t="s">
        <v>2953</v>
      </c>
      <c r="B2952">
        <v>189.009995</v>
      </c>
      <c r="C2952">
        <v>110.33000199999999</v>
      </c>
      <c r="D2952" t="str">
        <f t="shared" si="92"/>
        <v>2014-4</v>
      </c>
      <c r="E2952">
        <f t="shared" si="93"/>
        <v>22</v>
      </c>
      <c r="F2952">
        <v>7</v>
      </c>
      <c r="G2952" t="b">
        <f>Table1[[#This Row],[day]]=VLOOKUP(Table1[[#This Row],[ym]],Sheet3!$A$4:$B$224,2,FALSE)</f>
        <v>0</v>
      </c>
      <c r="H2952" s="5" t="b">
        <f>Table1[[#This Row],[m15]]=VLOOKUP(Table1[[#This Row],[ym]],Sheet3!$A$4:$C$224,3,FALSE)</f>
        <v>0</v>
      </c>
      <c r="I2952" s="5">
        <f>IF(Table1[[#This Row],[day]]&gt;=2,Table1[[#This Row],[day]]-2,99)</f>
        <v>20</v>
      </c>
      <c r="J2952" s="5" t="b">
        <f>Table1[[#This Row],[n2]]=VLOOKUP(Table1[[#This Row],[ym]],Sheet3!$A$4:$D$224,4,FALSE)</f>
        <v>0</v>
      </c>
    </row>
    <row r="2953" spans="1:10" hidden="1" x14ac:dyDescent="0.75">
      <c r="A2953" s="1" t="s">
        <v>2954</v>
      </c>
      <c r="B2953">
        <v>188.61999499999999</v>
      </c>
      <c r="C2953">
        <v>110.959999</v>
      </c>
      <c r="D2953" t="str">
        <f t="shared" si="92"/>
        <v>2014-4</v>
      </c>
      <c r="E2953">
        <f t="shared" si="93"/>
        <v>23</v>
      </c>
      <c r="F2953">
        <v>8</v>
      </c>
      <c r="G2953" t="b">
        <f>Table1[[#This Row],[day]]=VLOOKUP(Table1[[#This Row],[ym]],Sheet3!$A$4:$B$224,2,FALSE)</f>
        <v>0</v>
      </c>
      <c r="H2953" s="5" t="b">
        <f>Table1[[#This Row],[m15]]=VLOOKUP(Table1[[#This Row],[ym]],Sheet3!$A$4:$C$224,3,FALSE)</f>
        <v>0</v>
      </c>
      <c r="I2953" s="5">
        <f>IF(Table1[[#This Row],[day]]&gt;=2,Table1[[#This Row],[day]]-2,99)</f>
        <v>21</v>
      </c>
      <c r="J2953" s="5" t="b">
        <f>Table1[[#This Row],[n2]]=VLOOKUP(Table1[[#This Row],[ym]],Sheet3!$A$4:$D$224,4,FALSE)</f>
        <v>0</v>
      </c>
    </row>
    <row r="2954" spans="1:10" hidden="1" x14ac:dyDescent="0.75">
      <c r="A2954" s="1" t="s">
        <v>2955</v>
      </c>
      <c r="B2954">
        <v>189.020004</v>
      </c>
      <c r="C2954">
        <v>111.16999800000001</v>
      </c>
      <c r="D2954" t="str">
        <f t="shared" si="92"/>
        <v>2014-4</v>
      </c>
      <c r="E2954">
        <f t="shared" si="93"/>
        <v>24</v>
      </c>
      <c r="F2954">
        <v>9</v>
      </c>
      <c r="G2954" t="b">
        <f>Table1[[#This Row],[day]]=VLOOKUP(Table1[[#This Row],[ym]],Sheet3!$A$4:$B$224,2,FALSE)</f>
        <v>0</v>
      </c>
      <c r="H2954" s="5" t="b">
        <f>Table1[[#This Row],[m15]]=VLOOKUP(Table1[[#This Row],[ym]],Sheet3!$A$4:$C$224,3,FALSE)</f>
        <v>0</v>
      </c>
      <c r="I2954" s="5">
        <f>IF(Table1[[#This Row],[day]]&gt;=2,Table1[[#This Row],[day]]-2,99)</f>
        <v>22</v>
      </c>
      <c r="J2954" s="5" t="b">
        <f>Table1[[#This Row],[n2]]=VLOOKUP(Table1[[#This Row],[ym]],Sheet3!$A$4:$D$224,4,FALSE)</f>
        <v>0</v>
      </c>
    </row>
    <row r="2955" spans="1:10" hidden="1" x14ac:dyDescent="0.75">
      <c r="A2955" s="1" t="s">
        <v>2956</v>
      </c>
      <c r="B2955">
        <v>187.449997</v>
      </c>
      <c r="C2955">
        <v>111.33000199999999</v>
      </c>
      <c r="D2955" t="str">
        <f t="shared" si="92"/>
        <v>2014-4</v>
      </c>
      <c r="E2955">
        <f t="shared" si="93"/>
        <v>25</v>
      </c>
      <c r="F2955">
        <v>10</v>
      </c>
      <c r="G2955" t="b">
        <f>Table1[[#This Row],[day]]=VLOOKUP(Table1[[#This Row],[ym]],Sheet3!$A$4:$B$224,2,FALSE)</f>
        <v>0</v>
      </c>
      <c r="H2955" s="5" t="b">
        <f>Table1[[#This Row],[m15]]=VLOOKUP(Table1[[#This Row],[ym]],Sheet3!$A$4:$C$224,3,FALSE)</f>
        <v>0</v>
      </c>
      <c r="I2955" s="5">
        <f>IF(Table1[[#This Row],[day]]&gt;=2,Table1[[#This Row],[day]]-2,99)</f>
        <v>23</v>
      </c>
      <c r="J2955" s="5" t="b">
        <f>Table1[[#This Row],[n2]]=VLOOKUP(Table1[[#This Row],[ym]],Sheet3!$A$4:$D$224,4,FALSE)</f>
        <v>0</v>
      </c>
    </row>
    <row r="2956" spans="1:10" hidden="1" x14ac:dyDescent="0.75">
      <c r="A2956" s="1" t="s">
        <v>2957</v>
      </c>
      <c r="B2956">
        <v>188.070007</v>
      </c>
      <c r="C2956">
        <v>110.790001</v>
      </c>
      <c r="D2956" t="str">
        <f t="shared" si="92"/>
        <v>2014-4</v>
      </c>
      <c r="E2956">
        <f t="shared" si="93"/>
        <v>28</v>
      </c>
      <c r="F2956">
        <v>13</v>
      </c>
      <c r="G2956" t="b">
        <f>Table1[[#This Row],[day]]=VLOOKUP(Table1[[#This Row],[ym]],Sheet3!$A$4:$B$224,2,FALSE)</f>
        <v>0</v>
      </c>
      <c r="H2956" s="5" t="b">
        <f>Table1[[#This Row],[m15]]=VLOOKUP(Table1[[#This Row],[ym]],Sheet3!$A$4:$C$224,3,FALSE)</f>
        <v>0</v>
      </c>
      <c r="I2956" s="5">
        <f>IF(Table1[[#This Row],[day]]&gt;=2,Table1[[#This Row],[day]]-2,99)</f>
        <v>26</v>
      </c>
      <c r="J2956" s="5" t="b">
        <f>Table1[[#This Row],[n2]]=VLOOKUP(Table1[[#This Row],[ym]],Sheet3!$A$4:$D$224,4,FALSE)</f>
        <v>0</v>
      </c>
    </row>
    <row r="2957" spans="1:10" hidden="1" x14ac:dyDescent="0.75">
      <c r="A2957" s="1" t="s">
        <v>2958</v>
      </c>
      <c r="B2957">
        <v>188.86999499999999</v>
      </c>
      <c r="C2957">
        <v>110.639999</v>
      </c>
      <c r="D2957" t="str">
        <f t="shared" si="92"/>
        <v>2014-4</v>
      </c>
      <c r="E2957">
        <f t="shared" si="93"/>
        <v>29</v>
      </c>
      <c r="F2957">
        <v>14</v>
      </c>
      <c r="G2957" t="b">
        <f>Table1[[#This Row],[day]]=VLOOKUP(Table1[[#This Row],[ym]],Sheet3!$A$4:$B$224,2,FALSE)</f>
        <v>0</v>
      </c>
      <c r="H2957" s="5" t="b">
        <f>Table1[[#This Row],[m15]]=VLOOKUP(Table1[[#This Row],[ym]],Sheet3!$A$4:$C$224,3,FALSE)</f>
        <v>0</v>
      </c>
      <c r="I2957" s="5">
        <f>IF(Table1[[#This Row],[day]]&gt;=2,Table1[[#This Row],[day]]-2,99)</f>
        <v>27</v>
      </c>
      <c r="J2957" s="5" t="b">
        <f>Table1[[#This Row],[n2]]=VLOOKUP(Table1[[#This Row],[ym]],Sheet3!$A$4:$D$224,4,FALSE)</f>
        <v>0</v>
      </c>
    </row>
    <row r="2958" spans="1:10" hidden="1" x14ac:dyDescent="0.75">
      <c r="A2958" s="1" t="s">
        <v>2959</v>
      </c>
      <c r="B2958">
        <v>189.53999300000001</v>
      </c>
      <c r="C2958">
        <v>111.099998</v>
      </c>
      <c r="D2958" t="str">
        <f t="shared" si="92"/>
        <v>2014-4</v>
      </c>
      <c r="E2958">
        <f t="shared" si="93"/>
        <v>30</v>
      </c>
      <c r="F2958">
        <v>15</v>
      </c>
      <c r="G2958" t="b">
        <f>Table1[[#This Row],[day]]=VLOOKUP(Table1[[#This Row],[ym]],Sheet3!$A$4:$B$224,2,FALSE)</f>
        <v>0</v>
      </c>
      <c r="H2958" s="5" t="b">
        <f>Table1[[#This Row],[m15]]=VLOOKUP(Table1[[#This Row],[ym]],Sheet3!$A$4:$C$224,3,FALSE)</f>
        <v>0</v>
      </c>
      <c r="I2958" s="5">
        <f>IF(Table1[[#This Row],[day]]&gt;=2,Table1[[#This Row],[day]]-2,99)</f>
        <v>28</v>
      </c>
      <c r="J2958" s="5" t="b">
        <f>Table1[[#This Row],[n2]]=VLOOKUP(Table1[[#This Row],[ym]],Sheet3!$A$4:$D$224,4,FALSE)</f>
        <v>0</v>
      </c>
    </row>
    <row r="2959" spans="1:10" hidden="1" x14ac:dyDescent="0.75">
      <c r="A2959" s="1" t="s">
        <v>2960</v>
      </c>
      <c r="B2959">
        <v>189.41999799999999</v>
      </c>
      <c r="C2959">
        <v>112.019997</v>
      </c>
      <c r="D2959" t="str">
        <f t="shared" si="92"/>
        <v>2014-5</v>
      </c>
      <c r="E2959">
        <f t="shared" si="93"/>
        <v>1</v>
      </c>
      <c r="F2959">
        <v>99</v>
      </c>
      <c r="G2959" t="b">
        <f>Table1[[#This Row],[day]]=VLOOKUP(Table1[[#This Row],[ym]],Sheet3!$A$4:$B$224,2,FALSE)</f>
        <v>1</v>
      </c>
      <c r="H2959" s="5" t="b">
        <f>Table1[[#This Row],[m15]]=VLOOKUP(Table1[[#This Row],[ym]],Sheet3!$A$4:$C$224,3,FALSE)</f>
        <v>0</v>
      </c>
      <c r="I2959" s="5">
        <f>IF(Table1[[#This Row],[day]]&gt;=2,Table1[[#This Row],[day]]-2,99)</f>
        <v>99</v>
      </c>
      <c r="J2959" s="5" t="b">
        <f>Table1[[#This Row],[n2]]=VLOOKUP(Table1[[#This Row],[ym]],Sheet3!$A$4:$D$224,4,FALSE)</f>
        <v>0</v>
      </c>
    </row>
    <row r="2960" spans="1:10" x14ac:dyDescent="0.75">
      <c r="A2960" s="1" t="s">
        <v>2961</v>
      </c>
      <c r="B2960">
        <v>189.259995</v>
      </c>
      <c r="C2960">
        <v>112.709999</v>
      </c>
      <c r="D2960" t="str">
        <f t="shared" si="92"/>
        <v>2014-5</v>
      </c>
      <c r="E2960">
        <f t="shared" si="93"/>
        <v>2</v>
      </c>
      <c r="F2960">
        <v>99</v>
      </c>
      <c r="G2960" t="b">
        <f>Table1[[#This Row],[day]]=VLOOKUP(Table1[[#This Row],[ym]],Sheet3!$A$4:$B$224,2,FALSE)</f>
        <v>0</v>
      </c>
      <c r="H2960" s="5" t="b">
        <f>Table1[[#This Row],[m15]]=VLOOKUP(Table1[[#This Row],[ym]],Sheet3!$A$4:$C$224,3,FALSE)</f>
        <v>0</v>
      </c>
      <c r="I2960" s="5">
        <f>IF(Table1[[#This Row],[day]]&gt;=2,Table1[[#This Row],[day]]-2,99)</f>
        <v>0</v>
      </c>
      <c r="J2960" s="5" t="b">
        <f>Table1[[#This Row],[n2]]=VLOOKUP(Table1[[#This Row],[ym]],Sheet3!$A$4:$D$224,4,FALSE)</f>
        <v>1</v>
      </c>
    </row>
    <row r="2961" spans="1:10" hidden="1" x14ac:dyDescent="0.75">
      <c r="A2961" s="1" t="s">
        <v>2962</v>
      </c>
      <c r="B2961">
        <v>189.60000600000001</v>
      </c>
      <c r="C2961">
        <v>112.029999</v>
      </c>
      <c r="D2961" t="str">
        <f t="shared" si="92"/>
        <v>2014-5</v>
      </c>
      <c r="E2961">
        <f t="shared" si="93"/>
        <v>5</v>
      </c>
      <c r="F2961">
        <v>99</v>
      </c>
      <c r="G2961" t="b">
        <f>Table1[[#This Row],[day]]=VLOOKUP(Table1[[#This Row],[ym]],Sheet3!$A$4:$B$224,2,FALSE)</f>
        <v>0</v>
      </c>
      <c r="H2961" s="5" t="b">
        <f>Table1[[#This Row],[m15]]=VLOOKUP(Table1[[#This Row],[ym]],Sheet3!$A$4:$C$224,3,FALSE)</f>
        <v>0</v>
      </c>
      <c r="I2961" s="5">
        <f>IF(Table1[[#This Row],[day]]&gt;=2,Table1[[#This Row],[day]]-2,99)</f>
        <v>3</v>
      </c>
      <c r="J2961" s="5" t="b">
        <f>Table1[[#This Row],[n2]]=VLOOKUP(Table1[[#This Row],[ym]],Sheet3!$A$4:$D$224,4,FALSE)</f>
        <v>0</v>
      </c>
    </row>
    <row r="2962" spans="1:10" hidden="1" x14ac:dyDescent="0.75">
      <c r="A2962" s="1" t="s">
        <v>2963</v>
      </c>
      <c r="B2962">
        <v>187.96000699999999</v>
      </c>
      <c r="C2962">
        <v>112.480003</v>
      </c>
      <c r="D2962" t="str">
        <f t="shared" si="92"/>
        <v>2014-5</v>
      </c>
      <c r="E2962">
        <f t="shared" si="93"/>
        <v>6</v>
      </c>
      <c r="F2962">
        <v>99</v>
      </c>
      <c r="G2962" t="b">
        <f>Table1[[#This Row],[day]]=VLOOKUP(Table1[[#This Row],[ym]],Sheet3!$A$4:$B$224,2,FALSE)</f>
        <v>0</v>
      </c>
      <c r="H2962" s="5" t="b">
        <f>Table1[[#This Row],[m15]]=VLOOKUP(Table1[[#This Row],[ym]],Sheet3!$A$4:$C$224,3,FALSE)</f>
        <v>0</v>
      </c>
      <c r="I2962" s="5">
        <f>IF(Table1[[#This Row],[day]]&gt;=2,Table1[[#This Row],[day]]-2,99)</f>
        <v>4</v>
      </c>
      <c r="J2962" s="5" t="b">
        <f>Table1[[#This Row],[n2]]=VLOOKUP(Table1[[#This Row],[ym]],Sheet3!$A$4:$D$224,4,FALSE)</f>
        <v>0</v>
      </c>
    </row>
    <row r="2963" spans="1:10" hidden="1" x14ac:dyDescent="0.75">
      <c r="A2963" s="1" t="s">
        <v>2964</v>
      </c>
      <c r="B2963">
        <v>188.990005</v>
      </c>
      <c r="C2963">
        <v>112.08000199999999</v>
      </c>
      <c r="D2963" t="str">
        <f t="shared" si="92"/>
        <v>2014-5</v>
      </c>
      <c r="E2963">
        <f t="shared" si="93"/>
        <v>7</v>
      </c>
      <c r="F2963">
        <v>99</v>
      </c>
      <c r="G2963" t="b">
        <f>Table1[[#This Row],[day]]=VLOOKUP(Table1[[#This Row],[ym]],Sheet3!$A$4:$B$224,2,FALSE)</f>
        <v>0</v>
      </c>
      <c r="H2963" s="5" t="b">
        <f>Table1[[#This Row],[m15]]=VLOOKUP(Table1[[#This Row],[ym]],Sheet3!$A$4:$C$224,3,FALSE)</f>
        <v>0</v>
      </c>
      <c r="I2963" s="5">
        <f>IF(Table1[[#This Row],[day]]&gt;=2,Table1[[#This Row],[day]]-2,99)</f>
        <v>5</v>
      </c>
      <c r="J2963" s="5" t="b">
        <f>Table1[[#This Row],[n2]]=VLOOKUP(Table1[[#This Row],[ym]],Sheet3!$A$4:$D$224,4,FALSE)</f>
        <v>0</v>
      </c>
    </row>
    <row r="2964" spans="1:10" hidden="1" x14ac:dyDescent="0.75">
      <c r="A2964" s="1" t="s">
        <v>2965</v>
      </c>
      <c r="B2964">
        <v>188.86999499999999</v>
      </c>
      <c r="C2964">
        <v>111.599998</v>
      </c>
      <c r="D2964" t="str">
        <f t="shared" si="92"/>
        <v>2014-5</v>
      </c>
      <c r="E2964">
        <f t="shared" si="93"/>
        <v>8</v>
      </c>
      <c r="F2964">
        <v>99</v>
      </c>
      <c r="G2964" t="b">
        <f>Table1[[#This Row],[day]]=VLOOKUP(Table1[[#This Row],[ym]],Sheet3!$A$4:$B$224,2,FALSE)</f>
        <v>0</v>
      </c>
      <c r="H2964" s="5" t="b">
        <f>Table1[[#This Row],[m15]]=VLOOKUP(Table1[[#This Row],[ym]],Sheet3!$A$4:$C$224,3,FALSE)</f>
        <v>0</v>
      </c>
      <c r="I2964" s="5">
        <f>IF(Table1[[#This Row],[day]]&gt;=2,Table1[[#This Row],[day]]-2,99)</f>
        <v>6</v>
      </c>
      <c r="J2964" s="5" t="b">
        <f>Table1[[#This Row],[n2]]=VLOOKUP(Table1[[#This Row],[ym]],Sheet3!$A$4:$D$224,4,FALSE)</f>
        <v>0</v>
      </c>
    </row>
    <row r="2965" spans="1:10" hidden="1" x14ac:dyDescent="0.75">
      <c r="A2965" s="1" t="s">
        <v>2966</v>
      </c>
      <c r="B2965">
        <v>189.21000699999999</v>
      </c>
      <c r="C2965">
        <v>111.239998</v>
      </c>
      <c r="D2965" t="str">
        <f t="shared" si="92"/>
        <v>2014-5</v>
      </c>
      <c r="E2965">
        <f t="shared" si="93"/>
        <v>9</v>
      </c>
      <c r="F2965">
        <v>99</v>
      </c>
      <c r="G2965" t="b">
        <f>Table1[[#This Row],[day]]=VLOOKUP(Table1[[#This Row],[ym]],Sheet3!$A$4:$B$224,2,FALSE)</f>
        <v>0</v>
      </c>
      <c r="H2965" s="5" t="b">
        <f>Table1[[#This Row],[m15]]=VLOOKUP(Table1[[#This Row],[ym]],Sheet3!$A$4:$C$224,3,FALSE)</f>
        <v>0</v>
      </c>
      <c r="I2965" s="5">
        <f>IF(Table1[[#This Row],[day]]&gt;=2,Table1[[#This Row],[day]]-2,99)</f>
        <v>7</v>
      </c>
      <c r="J2965" s="5" t="b">
        <f>Table1[[#This Row],[n2]]=VLOOKUP(Table1[[#This Row],[ym]],Sheet3!$A$4:$D$224,4,FALSE)</f>
        <v>0</v>
      </c>
    </row>
    <row r="2966" spans="1:10" hidden="1" x14ac:dyDescent="0.75">
      <c r="A2966" s="1" t="s">
        <v>2967</v>
      </c>
      <c r="B2966">
        <v>190.88000500000001</v>
      </c>
      <c r="C2966">
        <v>110.790001</v>
      </c>
      <c r="D2966" t="str">
        <f t="shared" si="92"/>
        <v>2014-5</v>
      </c>
      <c r="E2966">
        <f t="shared" si="93"/>
        <v>12</v>
      </c>
      <c r="F2966">
        <v>99</v>
      </c>
      <c r="G2966" t="b">
        <f>Table1[[#This Row],[day]]=VLOOKUP(Table1[[#This Row],[ym]],Sheet3!$A$4:$B$224,2,FALSE)</f>
        <v>0</v>
      </c>
      <c r="H2966" s="5" t="b">
        <f>Table1[[#This Row],[m15]]=VLOOKUP(Table1[[#This Row],[ym]],Sheet3!$A$4:$C$224,3,FALSE)</f>
        <v>0</v>
      </c>
      <c r="I2966" s="5">
        <f>IF(Table1[[#This Row],[day]]&gt;=2,Table1[[#This Row],[day]]-2,99)</f>
        <v>10</v>
      </c>
      <c r="J2966" s="5" t="b">
        <f>Table1[[#This Row],[n2]]=VLOOKUP(Table1[[#This Row],[ym]],Sheet3!$A$4:$D$224,4,FALSE)</f>
        <v>0</v>
      </c>
    </row>
    <row r="2967" spans="1:10" hidden="1" x14ac:dyDescent="0.75">
      <c r="A2967" s="1" t="s">
        <v>2968</v>
      </c>
      <c r="B2967">
        <v>191.13999899999999</v>
      </c>
      <c r="C2967">
        <v>111.75</v>
      </c>
      <c r="D2967" t="str">
        <f t="shared" si="92"/>
        <v>2014-5</v>
      </c>
      <c r="E2967">
        <f t="shared" si="93"/>
        <v>13</v>
      </c>
      <c r="F2967">
        <v>99</v>
      </c>
      <c r="G2967" t="b">
        <f>Table1[[#This Row],[day]]=VLOOKUP(Table1[[#This Row],[ym]],Sheet3!$A$4:$B$224,2,FALSE)</f>
        <v>0</v>
      </c>
      <c r="H2967" s="5" t="b">
        <f>Table1[[#This Row],[m15]]=VLOOKUP(Table1[[#This Row],[ym]],Sheet3!$A$4:$C$224,3,FALSE)</f>
        <v>0</v>
      </c>
      <c r="I2967" s="5">
        <f>IF(Table1[[#This Row],[day]]&gt;=2,Table1[[#This Row],[day]]-2,99)</f>
        <v>11</v>
      </c>
      <c r="J2967" s="5" t="b">
        <f>Table1[[#This Row],[n2]]=VLOOKUP(Table1[[#This Row],[ym]],Sheet3!$A$4:$D$224,4,FALSE)</f>
        <v>0</v>
      </c>
    </row>
    <row r="2968" spans="1:10" hidden="1" x14ac:dyDescent="0.75">
      <c r="A2968" s="1" t="s">
        <v>2969</v>
      </c>
      <c r="B2968">
        <v>190.19000199999999</v>
      </c>
      <c r="C2968">
        <v>112.959999</v>
      </c>
      <c r="D2968" t="str">
        <f t="shared" si="92"/>
        <v>2014-5</v>
      </c>
      <c r="E2968">
        <f t="shared" si="93"/>
        <v>14</v>
      </c>
      <c r="F2968">
        <v>99</v>
      </c>
      <c r="G2968" t="b">
        <f>Table1[[#This Row],[day]]=VLOOKUP(Table1[[#This Row],[ym]],Sheet3!$A$4:$B$224,2,FALSE)</f>
        <v>0</v>
      </c>
      <c r="H2968" s="5" t="b">
        <f>Table1[[#This Row],[m15]]=VLOOKUP(Table1[[#This Row],[ym]],Sheet3!$A$4:$C$224,3,FALSE)</f>
        <v>0</v>
      </c>
      <c r="I2968" s="5">
        <f>IF(Table1[[#This Row],[day]]&gt;=2,Table1[[#This Row],[day]]-2,99)</f>
        <v>12</v>
      </c>
      <c r="J2968" s="5" t="b">
        <f>Table1[[#This Row],[n2]]=VLOOKUP(Table1[[#This Row],[ym]],Sheet3!$A$4:$D$224,4,FALSE)</f>
        <v>0</v>
      </c>
    </row>
    <row r="2969" spans="1:10" hidden="1" x14ac:dyDescent="0.75">
      <c r="A2969" s="1" t="s">
        <v>2970</v>
      </c>
      <c r="B2969">
        <v>188.550003</v>
      </c>
      <c r="C2969">
        <v>113.860001</v>
      </c>
      <c r="D2969" t="str">
        <f t="shared" si="92"/>
        <v>2014-5</v>
      </c>
      <c r="E2969">
        <f t="shared" si="93"/>
        <v>15</v>
      </c>
      <c r="F2969">
        <v>99</v>
      </c>
      <c r="G2969" t="b">
        <f>Table1[[#This Row],[day]]=VLOOKUP(Table1[[#This Row],[ym]],Sheet3!$A$4:$B$224,2,FALSE)</f>
        <v>0</v>
      </c>
      <c r="H2969" s="5" t="b">
        <f>Table1[[#This Row],[m15]]=VLOOKUP(Table1[[#This Row],[ym]],Sheet3!$A$4:$C$224,3,FALSE)</f>
        <v>0</v>
      </c>
      <c r="I2969" s="5">
        <f>IF(Table1[[#This Row],[day]]&gt;=2,Table1[[#This Row],[day]]-2,99)</f>
        <v>13</v>
      </c>
      <c r="J2969" s="5" t="b">
        <f>Table1[[#This Row],[n2]]=VLOOKUP(Table1[[#This Row],[ym]],Sheet3!$A$4:$D$224,4,FALSE)</f>
        <v>0</v>
      </c>
    </row>
    <row r="2970" spans="1:10" hidden="1" x14ac:dyDescent="0.75">
      <c r="A2970" s="1" t="s">
        <v>2971</v>
      </c>
      <c r="B2970">
        <v>189.240005</v>
      </c>
      <c r="C2970">
        <v>113.540001</v>
      </c>
      <c r="D2970" t="str">
        <f t="shared" si="92"/>
        <v>2014-5</v>
      </c>
      <c r="E2970">
        <f t="shared" si="93"/>
        <v>16</v>
      </c>
      <c r="F2970">
        <v>1</v>
      </c>
      <c r="G2970" t="b">
        <f>Table1[[#This Row],[day]]=VLOOKUP(Table1[[#This Row],[ym]],Sheet3!$A$4:$B$224,2,FALSE)</f>
        <v>0</v>
      </c>
      <c r="H2970" s="5" t="b">
        <f>Table1[[#This Row],[m15]]=VLOOKUP(Table1[[#This Row],[ym]],Sheet3!$A$4:$C$224,3,FALSE)</f>
        <v>1</v>
      </c>
      <c r="I2970" s="5">
        <f>IF(Table1[[#This Row],[day]]&gt;=2,Table1[[#This Row],[day]]-2,99)</f>
        <v>14</v>
      </c>
      <c r="J2970" s="5" t="b">
        <f>Table1[[#This Row],[n2]]=VLOOKUP(Table1[[#This Row],[ym]],Sheet3!$A$4:$D$224,4,FALSE)</f>
        <v>0</v>
      </c>
    </row>
    <row r="2971" spans="1:10" hidden="1" x14ac:dyDescent="0.75">
      <c r="A2971" s="1" t="s">
        <v>2972</v>
      </c>
      <c r="B2971">
        <v>189.86999499999999</v>
      </c>
      <c r="C2971">
        <v>112.699997</v>
      </c>
      <c r="D2971" t="str">
        <f t="shared" si="92"/>
        <v>2014-5</v>
      </c>
      <c r="E2971">
        <f t="shared" si="93"/>
        <v>19</v>
      </c>
      <c r="F2971">
        <v>4</v>
      </c>
      <c r="G2971" t="b">
        <f>Table1[[#This Row],[day]]=VLOOKUP(Table1[[#This Row],[ym]],Sheet3!$A$4:$B$224,2,FALSE)</f>
        <v>0</v>
      </c>
      <c r="H2971" s="5" t="b">
        <f>Table1[[#This Row],[m15]]=VLOOKUP(Table1[[#This Row],[ym]],Sheet3!$A$4:$C$224,3,FALSE)</f>
        <v>0</v>
      </c>
      <c r="I2971" s="5">
        <f>IF(Table1[[#This Row],[day]]&gt;=2,Table1[[#This Row],[day]]-2,99)</f>
        <v>17</v>
      </c>
      <c r="J2971" s="5" t="b">
        <f>Table1[[#This Row],[n2]]=VLOOKUP(Table1[[#This Row],[ym]],Sheet3!$A$4:$D$224,4,FALSE)</f>
        <v>0</v>
      </c>
    </row>
    <row r="2972" spans="1:10" hidden="1" x14ac:dyDescent="0.75">
      <c r="A2972" s="1" t="s">
        <v>2973</v>
      </c>
      <c r="B2972">
        <v>188.679993</v>
      </c>
      <c r="C2972">
        <v>112.949997</v>
      </c>
      <c r="D2972" t="str">
        <f t="shared" si="92"/>
        <v>2014-5</v>
      </c>
      <c r="E2972">
        <f t="shared" si="93"/>
        <v>20</v>
      </c>
      <c r="F2972">
        <v>5</v>
      </c>
      <c r="G2972" t="b">
        <f>Table1[[#This Row],[day]]=VLOOKUP(Table1[[#This Row],[ym]],Sheet3!$A$4:$B$224,2,FALSE)</f>
        <v>0</v>
      </c>
      <c r="H2972" s="5" t="b">
        <f>Table1[[#This Row],[m15]]=VLOOKUP(Table1[[#This Row],[ym]],Sheet3!$A$4:$C$224,3,FALSE)</f>
        <v>0</v>
      </c>
      <c r="I2972" s="5">
        <f>IF(Table1[[#This Row],[day]]&gt;=2,Table1[[#This Row],[day]]-2,99)</f>
        <v>18</v>
      </c>
      <c r="J2972" s="5" t="b">
        <f>Table1[[#This Row],[n2]]=VLOOKUP(Table1[[#This Row],[ym]],Sheet3!$A$4:$D$224,4,FALSE)</f>
        <v>0</v>
      </c>
    </row>
    <row r="2973" spans="1:10" hidden="1" x14ac:dyDescent="0.75">
      <c r="A2973" s="1" t="s">
        <v>2974</v>
      </c>
      <c r="B2973">
        <v>190.259995</v>
      </c>
      <c r="C2973">
        <v>112.260002</v>
      </c>
      <c r="D2973" t="str">
        <f t="shared" si="92"/>
        <v>2014-5</v>
      </c>
      <c r="E2973">
        <f t="shared" si="93"/>
        <v>21</v>
      </c>
      <c r="F2973">
        <v>6</v>
      </c>
      <c r="G2973" t="b">
        <f>Table1[[#This Row],[day]]=VLOOKUP(Table1[[#This Row],[ym]],Sheet3!$A$4:$B$224,2,FALSE)</f>
        <v>0</v>
      </c>
      <c r="H2973" s="5" t="b">
        <f>Table1[[#This Row],[m15]]=VLOOKUP(Table1[[#This Row],[ym]],Sheet3!$A$4:$C$224,3,FALSE)</f>
        <v>0</v>
      </c>
      <c r="I2973" s="5">
        <f>IF(Table1[[#This Row],[day]]&gt;=2,Table1[[#This Row],[day]]-2,99)</f>
        <v>19</v>
      </c>
      <c r="J2973" s="5" t="b">
        <f>Table1[[#This Row],[n2]]=VLOOKUP(Table1[[#This Row],[ym]],Sheet3!$A$4:$D$224,4,FALSE)</f>
        <v>0</v>
      </c>
    </row>
    <row r="2974" spans="1:10" hidden="1" x14ac:dyDescent="0.75">
      <c r="A2974" s="1" t="s">
        <v>2975</v>
      </c>
      <c r="B2974">
        <v>190.740005</v>
      </c>
      <c r="C2974">
        <v>112.099998</v>
      </c>
      <c r="D2974" t="str">
        <f t="shared" si="92"/>
        <v>2014-5</v>
      </c>
      <c r="E2974">
        <f t="shared" si="93"/>
        <v>22</v>
      </c>
      <c r="F2974">
        <v>7</v>
      </c>
      <c r="G2974" t="b">
        <f>Table1[[#This Row],[day]]=VLOOKUP(Table1[[#This Row],[ym]],Sheet3!$A$4:$B$224,2,FALSE)</f>
        <v>0</v>
      </c>
      <c r="H2974" s="5" t="b">
        <f>Table1[[#This Row],[m15]]=VLOOKUP(Table1[[#This Row],[ym]],Sheet3!$A$4:$C$224,3,FALSE)</f>
        <v>0</v>
      </c>
      <c r="I2974" s="5">
        <f>IF(Table1[[#This Row],[day]]&gt;=2,Table1[[#This Row],[day]]-2,99)</f>
        <v>20</v>
      </c>
      <c r="J2974" s="5" t="b">
        <f>Table1[[#This Row],[n2]]=VLOOKUP(Table1[[#This Row],[ym]],Sheet3!$A$4:$D$224,4,FALSE)</f>
        <v>0</v>
      </c>
    </row>
    <row r="2975" spans="1:10" hidden="1" x14ac:dyDescent="0.75">
      <c r="A2975" s="1" t="s">
        <v>2976</v>
      </c>
      <c r="B2975">
        <v>191.550003</v>
      </c>
      <c r="C2975">
        <v>112.699997</v>
      </c>
      <c r="D2975" t="str">
        <f t="shared" si="92"/>
        <v>2014-5</v>
      </c>
      <c r="E2975">
        <f t="shared" si="93"/>
        <v>23</v>
      </c>
      <c r="F2975">
        <v>8</v>
      </c>
      <c r="G2975" t="b">
        <f>Table1[[#This Row],[day]]=VLOOKUP(Table1[[#This Row],[ym]],Sheet3!$A$4:$B$224,2,FALSE)</f>
        <v>0</v>
      </c>
      <c r="H2975" s="5" t="b">
        <f>Table1[[#This Row],[m15]]=VLOOKUP(Table1[[#This Row],[ym]],Sheet3!$A$4:$C$224,3,FALSE)</f>
        <v>0</v>
      </c>
      <c r="I2975" s="5">
        <f>IF(Table1[[#This Row],[day]]&gt;=2,Table1[[#This Row],[day]]-2,99)</f>
        <v>21</v>
      </c>
      <c r="J2975" s="5" t="b">
        <f>Table1[[#This Row],[n2]]=VLOOKUP(Table1[[#This Row],[ym]],Sheet3!$A$4:$D$224,4,FALSE)</f>
        <v>0</v>
      </c>
    </row>
    <row r="2976" spans="1:10" hidden="1" x14ac:dyDescent="0.75">
      <c r="A2976" s="1" t="s">
        <v>2977</v>
      </c>
      <c r="B2976">
        <v>192.729996</v>
      </c>
      <c r="C2976">
        <v>113.360001</v>
      </c>
      <c r="D2976" t="str">
        <f t="shared" si="92"/>
        <v>2014-5</v>
      </c>
      <c r="E2976">
        <f t="shared" si="93"/>
        <v>27</v>
      </c>
      <c r="F2976">
        <v>12</v>
      </c>
      <c r="G2976" t="b">
        <f>Table1[[#This Row],[day]]=VLOOKUP(Table1[[#This Row],[ym]],Sheet3!$A$4:$B$224,2,FALSE)</f>
        <v>0</v>
      </c>
      <c r="H2976" s="5" t="b">
        <f>Table1[[#This Row],[m15]]=VLOOKUP(Table1[[#This Row],[ym]],Sheet3!$A$4:$C$224,3,FALSE)</f>
        <v>0</v>
      </c>
      <c r="I2976" s="5">
        <f>IF(Table1[[#This Row],[day]]&gt;=2,Table1[[#This Row],[day]]-2,99)</f>
        <v>25</v>
      </c>
      <c r="J2976" s="5" t="b">
        <f>Table1[[#This Row],[n2]]=VLOOKUP(Table1[[#This Row],[ym]],Sheet3!$A$4:$D$224,4,FALSE)</f>
        <v>0</v>
      </c>
    </row>
    <row r="2977" spans="1:10" hidden="1" x14ac:dyDescent="0.75">
      <c r="A2977" s="1" t="s">
        <v>2978</v>
      </c>
      <c r="B2977">
        <v>192.55999800000001</v>
      </c>
      <c r="C2977">
        <v>114.760002</v>
      </c>
      <c r="D2977" t="str">
        <f t="shared" si="92"/>
        <v>2014-5</v>
      </c>
      <c r="E2977">
        <f t="shared" si="93"/>
        <v>28</v>
      </c>
      <c r="F2977">
        <v>13</v>
      </c>
      <c r="G2977" t="b">
        <f>Table1[[#This Row],[day]]=VLOOKUP(Table1[[#This Row],[ym]],Sheet3!$A$4:$B$224,2,FALSE)</f>
        <v>0</v>
      </c>
      <c r="H2977" s="5" t="b">
        <f>Table1[[#This Row],[m15]]=VLOOKUP(Table1[[#This Row],[ym]],Sheet3!$A$4:$C$224,3,FALSE)</f>
        <v>0</v>
      </c>
      <c r="I2977" s="5">
        <f>IF(Table1[[#This Row],[day]]&gt;=2,Table1[[#This Row],[day]]-2,99)</f>
        <v>26</v>
      </c>
      <c r="J2977" s="5" t="b">
        <f>Table1[[#This Row],[n2]]=VLOOKUP(Table1[[#This Row],[ym]],Sheet3!$A$4:$D$224,4,FALSE)</f>
        <v>0</v>
      </c>
    </row>
    <row r="2978" spans="1:10" hidden="1" x14ac:dyDescent="0.75">
      <c r="A2978" s="1" t="s">
        <v>2979</v>
      </c>
      <c r="B2978">
        <v>193.529999</v>
      </c>
      <c r="C2978">
        <v>114.150002</v>
      </c>
      <c r="D2978" t="str">
        <f t="shared" si="92"/>
        <v>2014-5</v>
      </c>
      <c r="E2978">
        <f t="shared" si="93"/>
        <v>29</v>
      </c>
      <c r="F2978">
        <v>14</v>
      </c>
      <c r="G2978" t="b">
        <f>Table1[[#This Row],[day]]=VLOOKUP(Table1[[#This Row],[ym]],Sheet3!$A$4:$B$224,2,FALSE)</f>
        <v>0</v>
      </c>
      <c r="H2978" s="5" t="b">
        <f>Table1[[#This Row],[m15]]=VLOOKUP(Table1[[#This Row],[ym]],Sheet3!$A$4:$C$224,3,FALSE)</f>
        <v>0</v>
      </c>
      <c r="I2978" s="5">
        <f>IF(Table1[[#This Row],[day]]&gt;=2,Table1[[#This Row],[day]]-2,99)</f>
        <v>27</v>
      </c>
      <c r="J2978" s="5" t="b">
        <f>Table1[[#This Row],[n2]]=VLOOKUP(Table1[[#This Row],[ym]],Sheet3!$A$4:$D$224,4,FALSE)</f>
        <v>0</v>
      </c>
    </row>
    <row r="2979" spans="1:10" hidden="1" x14ac:dyDescent="0.75">
      <c r="A2979" s="1" t="s">
        <v>2980</v>
      </c>
      <c r="B2979">
        <v>193.86999499999999</v>
      </c>
      <c r="C2979">
        <v>114.099998</v>
      </c>
      <c r="D2979" t="str">
        <f t="shared" si="92"/>
        <v>2014-5</v>
      </c>
      <c r="E2979">
        <f t="shared" si="93"/>
        <v>30</v>
      </c>
      <c r="F2979">
        <v>15</v>
      </c>
      <c r="G2979" t="b">
        <f>Table1[[#This Row],[day]]=VLOOKUP(Table1[[#This Row],[ym]],Sheet3!$A$4:$B$224,2,FALSE)</f>
        <v>0</v>
      </c>
      <c r="H2979" s="5" t="b">
        <f>Table1[[#This Row],[m15]]=VLOOKUP(Table1[[#This Row],[ym]],Sheet3!$A$4:$C$224,3,FALSE)</f>
        <v>0</v>
      </c>
      <c r="I2979" s="5">
        <f>IF(Table1[[#This Row],[day]]&gt;=2,Table1[[#This Row],[day]]-2,99)</f>
        <v>28</v>
      </c>
      <c r="J2979" s="5" t="b">
        <f>Table1[[#This Row],[n2]]=VLOOKUP(Table1[[#This Row],[ym]],Sheet3!$A$4:$D$224,4,FALSE)</f>
        <v>0</v>
      </c>
    </row>
    <row r="2980" spans="1:10" x14ac:dyDescent="0.75">
      <c r="A2980" s="1" t="s">
        <v>2981</v>
      </c>
      <c r="B2980">
        <v>194.11000100000001</v>
      </c>
      <c r="C2980">
        <v>112.959999</v>
      </c>
      <c r="D2980" t="str">
        <f t="shared" si="92"/>
        <v>2014-6</v>
      </c>
      <c r="E2980">
        <f t="shared" si="93"/>
        <v>2</v>
      </c>
      <c r="F2980">
        <v>99</v>
      </c>
      <c r="G2980" t="b">
        <f>Table1[[#This Row],[day]]=VLOOKUP(Table1[[#This Row],[ym]],Sheet3!$A$4:$B$224,2,FALSE)</f>
        <v>1</v>
      </c>
      <c r="H2980" s="5" t="b">
        <f>Table1[[#This Row],[m15]]=VLOOKUP(Table1[[#This Row],[ym]],Sheet3!$A$4:$C$224,3,FALSE)</f>
        <v>0</v>
      </c>
      <c r="I2980" s="5">
        <f>IF(Table1[[#This Row],[day]]&gt;=2,Table1[[#This Row],[day]]-2,99)</f>
        <v>0</v>
      </c>
      <c r="J2980" s="5" t="b">
        <f>Table1[[#This Row],[n2]]=VLOOKUP(Table1[[#This Row],[ym]],Sheet3!$A$4:$D$224,4,FALSE)</f>
        <v>1</v>
      </c>
    </row>
    <row r="2981" spans="1:10" hidden="1" x14ac:dyDescent="0.75">
      <c r="A2981" s="1" t="s">
        <v>2982</v>
      </c>
      <c r="B2981">
        <v>193.990005</v>
      </c>
      <c r="C2981">
        <v>111.57</v>
      </c>
      <c r="D2981" t="str">
        <f t="shared" si="92"/>
        <v>2014-6</v>
      </c>
      <c r="E2981">
        <f t="shared" si="93"/>
        <v>3</v>
      </c>
      <c r="F2981">
        <v>99</v>
      </c>
      <c r="G2981" t="b">
        <f>Table1[[#This Row],[day]]=VLOOKUP(Table1[[#This Row],[ym]],Sheet3!$A$4:$B$224,2,FALSE)</f>
        <v>0</v>
      </c>
      <c r="H2981" s="5" t="b">
        <f>Table1[[#This Row],[m15]]=VLOOKUP(Table1[[#This Row],[ym]],Sheet3!$A$4:$C$224,3,FALSE)</f>
        <v>0</v>
      </c>
      <c r="I2981" s="5">
        <f>IF(Table1[[#This Row],[day]]&gt;=2,Table1[[#This Row],[day]]-2,99)</f>
        <v>1</v>
      </c>
      <c r="J2981" s="5" t="b">
        <f>Table1[[#This Row],[n2]]=VLOOKUP(Table1[[#This Row],[ym]],Sheet3!$A$4:$D$224,4,FALSE)</f>
        <v>0</v>
      </c>
    </row>
    <row r="2982" spans="1:10" hidden="1" x14ac:dyDescent="0.75">
      <c r="A2982" s="1" t="s">
        <v>2983</v>
      </c>
      <c r="B2982">
        <v>194.33999600000001</v>
      </c>
      <c r="C2982">
        <v>111.540001</v>
      </c>
      <c r="D2982" t="str">
        <f t="shared" si="92"/>
        <v>2014-6</v>
      </c>
      <c r="E2982">
        <f t="shared" si="93"/>
        <v>4</v>
      </c>
      <c r="F2982">
        <v>99</v>
      </c>
      <c r="G2982" t="b">
        <f>Table1[[#This Row],[day]]=VLOOKUP(Table1[[#This Row],[ym]],Sheet3!$A$4:$B$224,2,FALSE)</f>
        <v>0</v>
      </c>
      <c r="H2982" s="5" t="b">
        <f>Table1[[#This Row],[m15]]=VLOOKUP(Table1[[#This Row],[ym]],Sheet3!$A$4:$C$224,3,FALSE)</f>
        <v>0</v>
      </c>
      <c r="I2982" s="5">
        <f>IF(Table1[[#This Row],[day]]&gt;=2,Table1[[#This Row],[day]]-2,99)</f>
        <v>2</v>
      </c>
      <c r="J2982" s="5" t="b">
        <f>Table1[[#This Row],[n2]]=VLOOKUP(Table1[[#This Row],[ym]],Sheet3!$A$4:$D$224,4,FALSE)</f>
        <v>0</v>
      </c>
    </row>
    <row r="2983" spans="1:10" hidden="1" x14ac:dyDescent="0.75">
      <c r="A2983" s="1" t="s">
        <v>2984</v>
      </c>
      <c r="B2983">
        <v>195.63000500000001</v>
      </c>
      <c r="C2983">
        <v>111.589996</v>
      </c>
      <c r="D2983" t="str">
        <f t="shared" si="92"/>
        <v>2014-6</v>
      </c>
      <c r="E2983">
        <f t="shared" si="93"/>
        <v>5</v>
      </c>
      <c r="F2983">
        <v>99</v>
      </c>
      <c r="G2983" t="b">
        <f>Table1[[#This Row],[day]]=VLOOKUP(Table1[[#This Row],[ym]],Sheet3!$A$4:$B$224,2,FALSE)</f>
        <v>0</v>
      </c>
      <c r="H2983" s="5" t="b">
        <f>Table1[[#This Row],[m15]]=VLOOKUP(Table1[[#This Row],[ym]],Sheet3!$A$4:$C$224,3,FALSE)</f>
        <v>0</v>
      </c>
      <c r="I2983" s="5">
        <f>IF(Table1[[#This Row],[day]]&gt;=2,Table1[[#This Row],[day]]-2,99)</f>
        <v>3</v>
      </c>
      <c r="J2983" s="5" t="b">
        <f>Table1[[#This Row],[n2]]=VLOOKUP(Table1[[#This Row],[ym]],Sheet3!$A$4:$D$224,4,FALSE)</f>
        <v>0</v>
      </c>
    </row>
    <row r="2984" spans="1:10" hidden="1" x14ac:dyDescent="0.75">
      <c r="A2984" s="1" t="s">
        <v>2985</v>
      </c>
      <c r="B2984">
        <v>196.61999499999999</v>
      </c>
      <c r="C2984">
        <v>111.589996</v>
      </c>
      <c r="D2984" t="str">
        <f t="shared" si="92"/>
        <v>2014-6</v>
      </c>
      <c r="E2984">
        <f t="shared" si="93"/>
        <v>6</v>
      </c>
      <c r="F2984">
        <v>99</v>
      </c>
      <c r="G2984" t="b">
        <f>Table1[[#This Row],[day]]=VLOOKUP(Table1[[#This Row],[ym]],Sheet3!$A$4:$B$224,2,FALSE)</f>
        <v>0</v>
      </c>
      <c r="H2984" s="5" t="b">
        <f>Table1[[#This Row],[m15]]=VLOOKUP(Table1[[#This Row],[ym]],Sheet3!$A$4:$C$224,3,FALSE)</f>
        <v>0</v>
      </c>
      <c r="I2984" s="5">
        <f>IF(Table1[[#This Row],[day]]&gt;=2,Table1[[#This Row],[day]]-2,99)</f>
        <v>4</v>
      </c>
      <c r="J2984" s="5" t="b">
        <f>Table1[[#This Row],[n2]]=VLOOKUP(Table1[[#This Row],[ym]],Sheet3!$A$4:$D$224,4,FALSE)</f>
        <v>0</v>
      </c>
    </row>
    <row r="2985" spans="1:10" hidden="1" x14ac:dyDescent="0.75">
      <c r="A2985" s="1" t="s">
        <v>2986</v>
      </c>
      <c r="B2985">
        <v>196.83999600000001</v>
      </c>
      <c r="C2985">
        <v>111.43</v>
      </c>
      <c r="D2985" t="str">
        <f t="shared" si="92"/>
        <v>2014-6</v>
      </c>
      <c r="E2985">
        <f t="shared" si="93"/>
        <v>9</v>
      </c>
      <c r="F2985">
        <v>99</v>
      </c>
      <c r="G2985" t="b">
        <f>Table1[[#This Row],[day]]=VLOOKUP(Table1[[#This Row],[ym]],Sheet3!$A$4:$B$224,2,FALSE)</f>
        <v>0</v>
      </c>
      <c r="H2985" s="5" t="b">
        <f>Table1[[#This Row],[m15]]=VLOOKUP(Table1[[#This Row],[ym]],Sheet3!$A$4:$C$224,3,FALSE)</f>
        <v>0</v>
      </c>
      <c r="I2985" s="5">
        <f>IF(Table1[[#This Row],[day]]&gt;=2,Table1[[#This Row],[day]]-2,99)</f>
        <v>7</v>
      </c>
      <c r="J2985" s="5" t="b">
        <f>Table1[[#This Row],[n2]]=VLOOKUP(Table1[[#This Row],[ym]],Sheet3!$A$4:$D$224,4,FALSE)</f>
        <v>0</v>
      </c>
    </row>
    <row r="2986" spans="1:10" hidden="1" x14ac:dyDescent="0.75">
      <c r="A2986" s="1" t="s">
        <v>2987</v>
      </c>
      <c r="B2986">
        <v>196.800003</v>
      </c>
      <c r="C2986">
        <v>111.019997</v>
      </c>
      <c r="D2986" t="str">
        <f t="shared" si="92"/>
        <v>2014-6</v>
      </c>
      <c r="E2986">
        <f t="shared" si="93"/>
        <v>10</v>
      </c>
      <c r="F2986">
        <v>99</v>
      </c>
      <c r="G2986" t="b">
        <f>Table1[[#This Row],[day]]=VLOOKUP(Table1[[#This Row],[ym]],Sheet3!$A$4:$B$224,2,FALSE)</f>
        <v>0</v>
      </c>
      <c r="H2986" s="5" t="b">
        <f>Table1[[#This Row],[m15]]=VLOOKUP(Table1[[#This Row],[ym]],Sheet3!$A$4:$C$224,3,FALSE)</f>
        <v>0</v>
      </c>
      <c r="I2986" s="5">
        <f>IF(Table1[[#This Row],[day]]&gt;=2,Table1[[#This Row],[day]]-2,99)</f>
        <v>8</v>
      </c>
      <c r="J2986" s="5" t="b">
        <f>Table1[[#This Row],[n2]]=VLOOKUP(Table1[[#This Row],[ym]],Sheet3!$A$4:$D$224,4,FALSE)</f>
        <v>0</v>
      </c>
    </row>
    <row r="2987" spans="1:10" hidden="1" x14ac:dyDescent="0.75">
      <c r="A2987" s="1" t="s">
        <v>2988</v>
      </c>
      <c r="B2987">
        <v>196.16999799999999</v>
      </c>
      <c r="C2987">
        <v>111.220001</v>
      </c>
      <c r="D2987" t="str">
        <f t="shared" si="92"/>
        <v>2014-6</v>
      </c>
      <c r="E2987">
        <f t="shared" si="93"/>
        <v>11</v>
      </c>
      <c r="F2987">
        <v>99</v>
      </c>
      <c r="G2987" t="b">
        <f>Table1[[#This Row],[day]]=VLOOKUP(Table1[[#This Row],[ym]],Sheet3!$A$4:$B$224,2,FALSE)</f>
        <v>0</v>
      </c>
      <c r="H2987" s="5" t="b">
        <f>Table1[[#This Row],[m15]]=VLOOKUP(Table1[[#This Row],[ym]],Sheet3!$A$4:$C$224,3,FALSE)</f>
        <v>0</v>
      </c>
      <c r="I2987" s="5">
        <f>IF(Table1[[#This Row],[day]]&gt;=2,Table1[[#This Row],[day]]-2,99)</f>
        <v>9</v>
      </c>
      <c r="J2987" s="5" t="b">
        <f>Table1[[#This Row],[n2]]=VLOOKUP(Table1[[#This Row],[ym]],Sheet3!$A$4:$D$224,4,FALSE)</f>
        <v>0</v>
      </c>
    </row>
    <row r="2988" spans="1:10" hidden="1" x14ac:dyDescent="0.75">
      <c r="A2988" s="1" t="s">
        <v>2989</v>
      </c>
      <c r="B2988">
        <v>194.729996</v>
      </c>
      <c r="C2988">
        <v>112.209999</v>
      </c>
      <c r="D2988" t="str">
        <f t="shared" si="92"/>
        <v>2014-6</v>
      </c>
      <c r="E2988">
        <f t="shared" si="93"/>
        <v>12</v>
      </c>
      <c r="F2988">
        <v>99</v>
      </c>
      <c r="G2988" t="b">
        <f>Table1[[#This Row],[day]]=VLOOKUP(Table1[[#This Row],[ym]],Sheet3!$A$4:$B$224,2,FALSE)</f>
        <v>0</v>
      </c>
      <c r="H2988" s="5" t="b">
        <f>Table1[[#This Row],[m15]]=VLOOKUP(Table1[[#This Row],[ym]],Sheet3!$A$4:$C$224,3,FALSE)</f>
        <v>0</v>
      </c>
      <c r="I2988" s="5">
        <f>IF(Table1[[#This Row],[day]]&gt;=2,Table1[[#This Row],[day]]-2,99)</f>
        <v>10</v>
      </c>
      <c r="J2988" s="5" t="b">
        <f>Table1[[#This Row],[n2]]=VLOOKUP(Table1[[#This Row],[ym]],Sheet3!$A$4:$D$224,4,FALSE)</f>
        <v>0</v>
      </c>
    </row>
    <row r="2989" spans="1:10" hidden="1" x14ac:dyDescent="0.75">
      <c r="A2989" s="1" t="s">
        <v>2990</v>
      </c>
      <c r="B2989">
        <v>195.36000100000001</v>
      </c>
      <c r="C2989">
        <v>112.150002</v>
      </c>
      <c r="D2989" t="str">
        <f t="shared" si="92"/>
        <v>2014-6</v>
      </c>
      <c r="E2989">
        <f t="shared" si="93"/>
        <v>13</v>
      </c>
      <c r="F2989">
        <v>99</v>
      </c>
      <c r="G2989" t="b">
        <f>Table1[[#This Row],[day]]=VLOOKUP(Table1[[#This Row],[ym]],Sheet3!$A$4:$B$224,2,FALSE)</f>
        <v>0</v>
      </c>
      <c r="H2989" s="5" t="b">
        <f>Table1[[#This Row],[m15]]=VLOOKUP(Table1[[#This Row],[ym]],Sheet3!$A$4:$C$224,3,FALSE)</f>
        <v>0</v>
      </c>
      <c r="I2989" s="5">
        <f>IF(Table1[[#This Row],[day]]&gt;=2,Table1[[#This Row],[day]]-2,99)</f>
        <v>11</v>
      </c>
      <c r="J2989" s="5" t="b">
        <f>Table1[[#This Row],[n2]]=VLOOKUP(Table1[[#This Row],[ym]],Sheet3!$A$4:$D$224,4,FALSE)</f>
        <v>0</v>
      </c>
    </row>
    <row r="2990" spans="1:10" hidden="1" x14ac:dyDescent="0.75">
      <c r="A2990" s="1" t="s">
        <v>2991</v>
      </c>
      <c r="B2990">
        <v>195.53999300000001</v>
      </c>
      <c r="C2990">
        <v>112.43</v>
      </c>
      <c r="D2990" t="str">
        <f t="shared" si="92"/>
        <v>2014-6</v>
      </c>
      <c r="E2990">
        <f t="shared" si="93"/>
        <v>16</v>
      </c>
      <c r="F2990">
        <v>1</v>
      </c>
      <c r="G2990" t="b">
        <f>Table1[[#This Row],[day]]=VLOOKUP(Table1[[#This Row],[ym]],Sheet3!$A$4:$B$224,2,FALSE)</f>
        <v>0</v>
      </c>
      <c r="H2990" s="5" t="b">
        <f>Table1[[#This Row],[m15]]=VLOOKUP(Table1[[#This Row],[ym]],Sheet3!$A$4:$C$224,3,FALSE)</f>
        <v>1</v>
      </c>
      <c r="I2990" s="5">
        <f>IF(Table1[[#This Row],[day]]&gt;=2,Table1[[#This Row],[day]]-2,99)</f>
        <v>14</v>
      </c>
      <c r="J2990" s="5" t="b">
        <f>Table1[[#This Row],[n2]]=VLOOKUP(Table1[[#This Row],[ym]],Sheet3!$A$4:$D$224,4,FALSE)</f>
        <v>0</v>
      </c>
    </row>
    <row r="2991" spans="1:10" hidden="1" x14ac:dyDescent="0.75">
      <c r="A2991" s="1" t="s">
        <v>2992</v>
      </c>
      <c r="B2991">
        <v>196</v>
      </c>
      <c r="C2991">
        <v>111.540001</v>
      </c>
      <c r="D2991" t="str">
        <f t="shared" si="92"/>
        <v>2014-6</v>
      </c>
      <c r="E2991">
        <f t="shared" si="93"/>
        <v>17</v>
      </c>
      <c r="F2991">
        <v>2</v>
      </c>
      <c r="G2991" t="b">
        <f>Table1[[#This Row],[day]]=VLOOKUP(Table1[[#This Row],[ym]],Sheet3!$A$4:$B$224,2,FALSE)</f>
        <v>0</v>
      </c>
      <c r="H2991" s="5" t="b">
        <f>Table1[[#This Row],[m15]]=VLOOKUP(Table1[[#This Row],[ym]],Sheet3!$A$4:$C$224,3,FALSE)</f>
        <v>0</v>
      </c>
      <c r="I2991" s="5">
        <f>IF(Table1[[#This Row],[day]]&gt;=2,Table1[[#This Row],[day]]-2,99)</f>
        <v>15</v>
      </c>
      <c r="J2991" s="5" t="b">
        <f>Table1[[#This Row],[n2]]=VLOOKUP(Table1[[#This Row],[ym]],Sheet3!$A$4:$D$224,4,FALSE)</f>
        <v>0</v>
      </c>
    </row>
    <row r="2992" spans="1:10" hidden="1" x14ac:dyDescent="0.75">
      <c r="A2992" s="1" t="s">
        <v>2993</v>
      </c>
      <c r="B2992">
        <v>197.529999</v>
      </c>
      <c r="C2992">
        <v>112.400002</v>
      </c>
      <c r="D2992" t="str">
        <f t="shared" si="92"/>
        <v>2014-6</v>
      </c>
      <c r="E2992">
        <f t="shared" si="93"/>
        <v>18</v>
      </c>
      <c r="F2992">
        <v>3</v>
      </c>
      <c r="G2992" t="b">
        <f>Table1[[#This Row],[day]]=VLOOKUP(Table1[[#This Row],[ym]],Sheet3!$A$4:$B$224,2,FALSE)</f>
        <v>0</v>
      </c>
      <c r="H2992" s="5" t="b">
        <f>Table1[[#This Row],[m15]]=VLOOKUP(Table1[[#This Row],[ym]],Sheet3!$A$4:$C$224,3,FALSE)</f>
        <v>0</v>
      </c>
      <c r="I2992" s="5">
        <f>IF(Table1[[#This Row],[day]]&gt;=2,Table1[[#This Row],[day]]-2,99)</f>
        <v>16</v>
      </c>
      <c r="J2992" s="5" t="b">
        <f>Table1[[#This Row],[n2]]=VLOOKUP(Table1[[#This Row],[ym]],Sheet3!$A$4:$D$224,4,FALSE)</f>
        <v>0</v>
      </c>
    </row>
    <row r="2993" spans="1:10" hidden="1" x14ac:dyDescent="0.75">
      <c r="A2993" s="1" t="s">
        <v>2994</v>
      </c>
      <c r="B2993">
        <v>197.69000199999999</v>
      </c>
      <c r="C2993">
        <v>110.959999</v>
      </c>
      <c r="D2993" t="str">
        <f t="shared" si="92"/>
        <v>2014-6</v>
      </c>
      <c r="E2993">
        <f t="shared" si="93"/>
        <v>19</v>
      </c>
      <c r="F2993">
        <v>4</v>
      </c>
      <c r="G2993" t="b">
        <f>Table1[[#This Row],[day]]=VLOOKUP(Table1[[#This Row],[ym]],Sheet3!$A$4:$B$224,2,FALSE)</f>
        <v>0</v>
      </c>
      <c r="H2993" s="5" t="b">
        <f>Table1[[#This Row],[m15]]=VLOOKUP(Table1[[#This Row],[ym]],Sheet3!$A$4:$C$224,3,FALSE)</f>
        <v>0</v>
      </c>
      <c r="I2993" s="5">
        <f>IF(Table1[[#This Row],[day]]&gt;=2,Table1[[#This Row],[day]]-2,99)</f>
        <v>17</v>
      </c>
      <c r="J2993" s="5" t="b">
        <f>Table1[[#This Row],[n2]]=VLOOKUP(Table1[[#This Row],[ym]],Sheet3!$A$4:$D$224,4,FALSE)</f>
        <v>0</v>
      </c>
    </row>
    <row r="2994" spans="1:10" hidden="1" x14ac:dyDescent="0.75">
      <c r="A2994" s="1" t="s">
        <v>2995</v>
      </c>
      <c r="B2994">
        <v>198.05999800000001</v>
      </c>
      <c r="C2994">
        <v>111.800003</v>
      </c>
      <c r="D2994" t="str">
        <f t="shared" si="92"/>
        <v>2014-6</v>
      </c>
      <c r="E2994">
        <f t="shared" si="93"/>
        <v>20</v>
      </c>
      <c r="F2994">
        <v>5</v>
      </c>
      <c r="G2994" t="b">
        <f>Table1[[#This Row],[day]]=VLOOKUP(Table1[[#This Row],[ym]],Sheet3!$A$4:$B$224,2,FALSE)</f>
        <v>0</v>
      </c>
      <c r="H2994" s="5" t="b">
        <f>Table1[[#This Row],[m15]]=VLOOKUP(Table1[[#This Row],[ym]],Sheet3!$A$4:$C$224,3,FALSE)</f>
        <v>0</v>
      </c>
      <c r="I2994" s="5">
        <f>IF(Table1[[#This Row],[day]]&gt;=2,Table1[[#This Row],[day]]-2,99)</f>
        <v>18</v>
      </c>
      <c r="J2994" s="5" t="b">
        <f>Table1[[#This Row],[n2]]=VLOOKUP(Table1[[#This Row],[ym]],Sheet3!$A$4:$D$224,4,FALSE)</f>
        <v>0</v>
      </c>
    </row>
    <row r="2995" spans="1:10" hidden="1" x14ac:dyDescent="0.75">
      <c r="A2995" s="1" t="s">
        <v>2996</v>
      </c>
      <c r="B2995">
        <v>198.10000600000001</v>
      </c>
      <c r="C2995">
        <v>111.449997</v>
      </c>
      <c r="D2995" t="str">
        <f t="shared" si="92"/>
        <v>2014-6</v>
      </c>
      <c r="E2995">
        <f t="shared" si="93"/>
        <v>23</v>
      </c>
      <c r="F2995">
        <v>8</v>
      </c>
      <c r="G2995" t="b">
        <f>Table1[[#This Row],[day]]=VLOOKUP(Table1[[#This Row],[ym]],Sheet3!$A$4:$B$224,2,FALSE)</f>
        <v>0</v>
      </c>
      <c r="H2995" s="5" t="b">
        <f>Table1[[#This Row],[m15]]=VLOOKUP(Table1[[#This Row],[ym]],Sheet3!$A$4:$C$224,3,FALSE)</f>
        <v>0</v>
      </c>
      <c r="I2995" s="5">
        <f>IF(Table1[[#This Row],[day]]&gt;=2,Table1[[#This Row],[day]]-2,99)</f>
        <v>21</v>
      </c>
      <c r="J2995" s="5" t="b">
        <f>Table1[[#This Row],[n2]]=VLOOKUP(Table1[[#This Row],[ym]],Sheet3!$A$4:$D$224,4,FALSE)</f>
        <v>0</v>
      </c>
    </row>
    <row r="2996" spans="1:10" hidden="1" x14ac:dyDescent="0.75">
      <c r="A2996" s="1" t="s">
        <v>2997</v>
      </c>
      <c r="B2996">
        <v>196</v>
      </c>
      <c r="C2996">
        <v>112.58000199999999</v>
      </c>
      <c r="D2996" t="str">
        <f t="shared" si="92"/>
        <v>2014-6</v>
      </c>
      <c r="E2996">
        <f t="shared" si="93"/>
        <v>24</v>
      </c>
      <c r="F2996">
        <v>9</v>
      </c>
      <c r="G2996" t="b">
        <f>Table1[[#This Row],[day]]=VLOOKUP(Table1[[#This Row],[ym]],Sheet3!$A$4:$B$224,2,FALSE)</f>
        <v>0</v>
      </c>
      <c r="H2996" s="5" t="b">
        <f>Table1[[#This Row],[m15]]=VLOOKUP(Table1[[#This Row],[ym]],Sheet3!$A$4:$C$224,3,FALSE)</f>
        <v>0</v>
      </c>
      <c r="I2996" s="5">
        <f>IF(Table1[[#This Row],[day]]&gt;=2,Table1[[#This Row],[day]]-2,99)</f>
        <v>22</v>
      </c>
      <c r="J2996" s="5" t="b">
        <f>Table1[[#This Row],[n2]]=VLOOKUP(Table1[[#This Row],[ym]],Sheet3!$A$4:$D$224,4,FALSE)</f>
        <v>0</v>
      </c>
    </row>
    <row r="2997" spans="1:10" hidden="1" x14ac:dyDescent="0.75">
      <c r="A2997" s="1" t="s">
        <v>2998</v>
      </c>
      <c r="B2997">
        <v>196.800003</v>
      </c>
      <c r="C2997">
        <v>112.870003</v>
      </c>
      <c r="D2997" t="str">
        <f t="shared" si="92"/>
        <v>2014-6</v>
      </c>
      <c r="E2997">
        <f t="shared" si="93"/>
        <v>25</v>
      </c>
      <c r="F2997">
        <v>10</v>
      </c>
      <c r="G2997" t="b">
        <f>Table1[[#This Row],[day]]=VLOOKUP(Table1[[#This Row],[ym]],Sheet3!$A$4:$B$224,2,FALSE)</f>
        <v>0</v>
      </c>
      <c r="H2997" s="5" t="b">
        <f>Table1[[#This Row],[m15]]=VLOOKUP(Table1[[#This Row],[ym]],Sheet3!$A$4:$C$224,3,FALSE)</f>
        <v>0</v>
      </c>
      <c r="I2997" s="5">
        <f>IF(Table1[[#This Row],[day]]&gt;=2,Table1[[#This Row],[day]]-2,99)</f>
        <v>23</v>
      </c>
      <c r="J2997" s="5" t="b">
        <f>Table1[[#This Row],[n2]]=VLOOKUP(Table1[[#This Row],[ym]],Sheet3!$A$4:$D$224,4,FALSE)</f>
        <v>0</v>
      </c>
    </row>
    <row r="2998" spans="1:10" hidden="1" x14ac:dyDescent="0.75">
      <c r="A2998" s="1" t="s">
        <v>2999</v>
      </c>
      <c r="B2998">
        <v>196.66000399999999</v>
      </c>
      <c r="C2998">
        <v>113.410004</v>
      </c>
      <c r="D2998" t="str">
        <f t="shared" si="92"/>
        <v>2014-6</v>
      </c>
      <c r="E2998">
        <f t="shared" si="93"/>
        <v>26</v>
      </c>
      <c r="F2998">
        <v>11</v>
      </c>
      <c r="G2998" t="b">
        <f>Table1[[#This Row],[day]]=VLOOKUP(Table1[[#This Row],[ym]],Sheet3!$A$4:$B$224,2,FALSE)</f>
        <v>0</v>
      </c>
      <c r="H2998" s="5" t="b">
        <f>Table1[[#This Row],[m15]]=VLOOKUP(Table1[[#This Row],[ym]],Sheet3!$A$4:$C$224,3,FALSE)</f>
        <v>0</v>
      </c>
      <c r="I2998" s="5">
        <f>IF(Table1[[#This Row],[day]]&gt;=2,Table1[[#This Row],[day]]-2,99)</f>
        <v>24</v>
      </c>
      <c r="J2998" s="5" t="b">
        <f>Table1[[#This Row],[n2]]=VLOOKUP(Table1[[#This Row],[ym]],Sheet3!$A$4:$D$224,4,FALSE)</f>
        <v>0</v>
      </c>
    </row>
    <row r="2999" spans="1:10" hidden="1" x14ac:dyDescent="0.75">
      <c r="A2999" s="1" t="s">
        <v>3000</v>
      </c>
      <c r="B2999">
        <v>197.259995</v>
      </c>
      <c r="C2999">
        <v>113.239998</v>
      </c>
      <c r="D2999" t="str">
        <f t="shared" si="92"/>
        <v>2014-6</v>
      </c>
      <c r="E2999">
        <f t="shared" si="93"/>
        <v>27</v>
      </c>
      <c r="F2999">
        <v>12</v>
      </c>
      <c r="G2999" t="b">
        <f>Table1[[#This Row],[day]]=VLOOKUP(Table1[[#This Row],[ym]],Sheet3!$A$4:$B$224,2,FALSE)</f>
        <v>0</v>
      </c>
      <c r="H2999" s="5" t="b">
        <f>Table1[[#This Row],[m15]]=VLOOKUP(Table1[[#This Row],[ym]],Sheet3!$A$4:$C$224,3,FALSE)</f>
        <v>0</v>
      </c>
      <c r="I2999" s="5">
        <f>IF(Table1[[#This Row],[day]]&gt;=2,Table1[[#This Row],[day]]-2,99)</f>
        <v>25</v>
      </c>
      <c r="J2999" s="5" t="b">
        <f>Table1[[#This Row],[n2]]=VLOOKUP(Table1[[#This Row],[ym]],Sheet3!$A$4:$D$224,4,FALSE)</f>
        <v>0</v>
      </c>
    </row>
    <row r="3000" spans="1:10" hidden="1" x14ac:dyDescent="0.75">
      <c r="A3000" s="1" t="s">
        <v>3001</v>
      </c>
      <c r="B3000">
        <v>197</v>
      </c>
      <c r="C3000">
        <v>113.519997</v>
      </c>
      <c r="D3000" t="str">
        <f t="shared" si="92"/>
        <v>2014-6</v>
      </c>
      <c r="E3000">
        <f t="shared" si="93"/>
        <v>30</v>
      </c>
      <c r="F3000">
        <v>15</v>
      </c>
      <c r="G3000" t="b">
        <f>Table1[[#This Row],[day]]=VLOOKUP(Table1[[#This Row],[ym]],Sheet3!$A$4:$B$224,2,FALSE)</f>
        <v>0</v>
      </c>
      <c r="H3000" s="5" t="b">
        <f>Table1[[#This Row],[m15]]=VLOOKUP(Table1[[#This Row],[ym]],Sheet3!$A$4:$C$224,3,FALSE)</f>
        <v>0</v>
      </c>
      <c r="I3000" s="5">
        <f>IF(Table1[[#This Row],[day]]&gt;=2,Table1[[#This Row],[day]]-2,99)</f>
        <v>28</v>
      </c>
      <c r="J3000" s="5" t="b">
        <f>Table1[[#This Row],[n2]]=VLOOKUP(Table1[[#This Row],[ym]],Sheet3!$A$4:$D$224,4,FALSE)</f>
        <v>0</v>
      </c>
    </row>
    <row r="3001" spans="1:10" hidden="1" x14ac:dyDescent="0.75">
      <c r="A3001" s="1" t="s">
        <v>3002</v>
      </c>
      <c r="B3001">
        <v>198.300003</v>
      </c>
      <c r="C3001">
        <v>112.279999</v>
      </c>
      <c r="D3001" t="str">
        <f t="shared" si="92"/>
        <v>2014-7</v>
      </c>
      <c r="E3001">
        <f t="shared" si="93"/>
        <v>1</v>
      </c>
      <c r="F3001">
        <v>99</v>
      </c>
      <c r="G3001" t="b">
        <f>Table1[[#This Row],[day]]=VLOOKUP(Table1[[#This Row],[ym]],Sheet3!$A$4:$B$224,2,FALSE)</f>
        <v>1</v>
      </c>
      <c r="H3001" s="5" t="b">
        <f>Table1[[#This Row],[m15]]=VLOOKUP(Table1[[#This Row],[ym]],Sheet3!$A$4:$C$224,3,FALSE)</f>
        <v>0</v>
      </c>
      <c r="I3001" s="5">
        <f>IF(Table1[[#This Row],[day]]&gt;=2,Table1[[#This Row],[day]]-2,99)</f>
        <v>99</v>
      </c>
      <c r="J3001" s="5" t="b">
        <f>Table1[[#This Row],[n2]]=VLOOKUP(Table1[[#This Row],[ym]],Sheet3!$A$4:$D$224,4,FALSE)</f>
        <v>0</v>
      </c>
    </row>
    <row r="3002" spans="1:10" x14ac:dyDescent="0.75">
      <c r="A3002" s="1" t="s">
        <v>3003</v>
      </c>
      <c r="B3002">
        <v>198.490005</v>
      </c>
      <c r="C3002">
        <v>111.08000199999999</v>
      </c>
      <c r="D3002" t="str">
        <f t="shared" si="92"/>
        <v>2014-7</v>
      </c>
      <c r="E3002">
        <f t="shared" si="93"/>
        <v>2</v>
      </c>
      <c r="F3002">
        <v>99</v>
      </c>
      <c r="G3002" t="b">
        <f>Table1[[#This Row],[day]]=VLOOKUP(Table1[[#This Row],[ym]],Sheet3!$A$4:$B$224,2,FALSE)</f>
        <v>0</v>
      </c>
      <c r="H3002" s="5" t="b">
        <f>Table1[[#This Row],[m15]]=VLOOKUP(Table1[[#This Row],[ym]],Sheet3!$A$4:$C$224,3,FALSE)</f>
        <v>0</v>
      </c>
      <c r="I3002" s="5">
        <f>IF(Table1[[#This Row],[day]]&gt;=2,Table1[[#This Row],[day]]-2,99)</f>
        <v>0</v>
      </c>
      <c r="J3002" s="5" t="b">
        <f>Table1[[#This Row],[n2]]=VLOOKUP(Table1[[#This Row],[ym]],Sheet3!$A$4:$D$224,4,FALSE)</f>
        <v>1</v>
      </c>
    </row>
    <row r="3003" spans="1:10" hidden="1" x14ac:dyDescent="0.75">
      <c r="A3003" s="1" t="s">
        <v>3004</v>
      </c>
      <c r="B3003">
        <v>199.509995</v>
      </c>
      <c r="C3003">
        <v>110.68</v>
      </c>
      <c r="D3003" t="str">
        <f t="shared" si="92"/>
        <v>2014-7</v>
      </c>
      <c r="E3003">
        <f t="shared" si="93"/>
        <v>3</v>
      </c>
      <c r="F3003">
        <v>99</v>
      </c>
      <c r="G3003" t="b">
        <f>Table1[[#This Row],[day]]=VLOOKUP(Table1[[#This Row],[ym]],Sheet3!$A$4:$B$224,2,FALSE)</f>
        <v>0</v>
      </c>
      <c r="H3003" s="5" t="b">
        <f>Table1[[#This Row],[m15]]=VLOOKUP(Table1[[#This Row],[ym]],Sheet3!$A$4:$C$224,3,FALSE)</f>
        <v>0</v>
      </c>
      <c r="I3003" s="5">
        <f>IF(Table1[[#This Row],[day]]&gt;=2,Table1[[#This Row],[day]]-2,99)</f>
        <v>1</v>
      </c>
      <c r="J3003" s="5" t="b">
        <f>Table1[[#This Row],[n2]]=VLOOKUP(Table1[[#This Row],[ym]],Sheet3!$A$4:$D$224,4,FALSE)</f>
        <v>0</v>
      </c>
    </row>
    <row r="3004" spans="1:10" hidden="1" x14ac:dyDescent="0.75">
      <c r="A3004" s="1" t="s">
        <v>3005</v>
      </c>
      <c r="B3004">
        <v>198.85000600000001</v>
      </c>
      <c r="C3004">
        <v>111.489998</v>
      </c>
      <c r="D3004" t="str">
        <f t="shared" si="92"/>
        <v>2014-7</v>
      </c>
      <c r="E3004">
        <f t="shared" si="93"/>
        <v>7</v>
      </c>
      <c r="F3004">
        <v>99</v>
      </c>
      <c r="G3004" t="b">
        <f>Table1[[#This Row],[day]]=VLOOKUP(Table1[[#This Row],[ym]],Sheet3!$A$4:$B$224,2,FALSE)</f>
        <v>0</v>
      </c>
      <c r="H3004" s="5" t="b">
        <f>Table1[[#This Row],[m15]]=VLOOKUP(Table1[[#This Row],[ym]],Sheet3!$A$4:$C$224,3,FALSE)</f>
        <v>0</v>
      </c>
      <c r="I3004" s="5">
        <f>IF(Table1[[#This Row],[day]]&gt;=2,Table1[[#This Row],[day]]-2,99)</f>
        <v>5</v>
      </c>
      <c r="J3004" s="5" t="b">
        <f>Table1[[#This Row],[n2]]=VLOOKUP(Table1[[#This Row],[ym]],Sheet3!$A$4:$D$224,4,FALSE)</f>
        <v>0</v>
      </c>
    </row>
    <row r="3005" spans="1:10" hidden="1" x14ac:dyDescent="0.75">
      <c r="A3005" s="1" t="s">
        <v>3006</v>
      </c>
      <c r="B3005">
        <v>197.570007</v>
      </c>
      <c r="C3005">
        <v>112.739998</v>
      </c>
      <c r="D3005" t="str">
        <f t="shared" si="92"/>
        <v>2014-7</v>
      </c>
      <c r="E3005">
        <f t="shared" si="93"/>
        <v>8</v>
      </c>
      <c r="F3005">
        <v>99</v>
      </c>
      <c r="G3005" t="b">
        <f>Table1[[#This Row],[day]]=VLOOKUP(Table1[[#This Row],[ym]],Sheet3!$A$4:$B$224,2,FALSE)</f>
        <v>0</v>
      </c>
      <c r="H3005" s="5" t="b">
        <f>Table1[[#This Row],[m15]]=VLOOKUP(Table1[[#This Row],[ym]],Sheet3!$A$4:$C$224,3,FALSE)</f>
        <v>0</v>
      </c>
      <c r="I3005" s="5">
        <f>IF(Table1[[#This Row],[day]]&gt;=2,Table1[[#This Row],[day]]-2,99)</f>
        <v>6</v>
      </c>
      <c r="J3005" s="5" t="b">
        <f>Table1[[#This Row],[n2]]=VLOOKUP(Table1[[#This Row],[ym]],Sheet3!$A$4:$D$224,4,FALSE)</f>
        <v>0</v>
      </c>
    </row>
    <row r="3006" spans="1:10" hidden="1" x14ac:dyDescent="0.75">
      <c r="A3006" s="1" t="s">
        <v>3007</v>
      </c>
      <c r="B3006">
        <v>198.449997</v>
      </c>
      <c r="C3006">
        <v>112.83000199999999</v>
      </c>
      <c r="D3006" t="str">
        <f t="shared" si="92"/>
        <v>2014-7</v>
      </c>
      <c r="E3006">
        <f t="shared" si="93"/>
        <v>9</v>
      </c>
      <c r="F3006">
        <v>99</v>
      </c>
      <c r="G3006" t="b">
        <f>Table1[[#This Row],[day]]=VLOOKUP(Table1[[#This Row],[ym]],Sheet3!$A$4:$B$224,2,FALSE)</f>
        <v>0</v>
      </c>
      <c r="H3006" s="5" t="b">
        <f>Table1[[#This Row],[m15]]=VLOOKUP(Table1[[#This Row],[ym]],Sheet3!$A$4:$C$224,3,FALSE)</f>
        <v>0</v>
      </c>
      <c r="I3006" s="5">
        <f>IF(Table1[[#This Row],[day]]&gt;=2,Table1[[#This Row],[day]]-2,99)</f>
        <v>7</v>
      </c>
      <c r="J3006" s="5" t="b">
        <f>Table1[[#This Row],[n2]]=VLOOKUP(Table1[[#This Row],[ym]],Sheet3!$A$4:$D$224,4,FALSE)</f>
        <v>0</v>
      </c>
    </row>
    <row r="3007" spans="1:10" hidden="1" x14ac:dyDescent="0.75">
      <c r="A3007" s="1" t="s">
        <v>3008</v>
      </c>
      <c r="B3007">
        <v>197.55999800000001</v>
      </c>
      <c r="C3007">
        <v>112.860001</v>
      </c>
      <c r="D3007" t="str">
        <f t="shared" si="92"/>
        <v>2014-7</v>
      </c>
      <c r="E3007">
        <f t="shared" si="93"/>
        <v>10</v>
      </c>
      <c r="F3007">
        <v>99</v>
      </c>
      <c r="G3007" t="b">
        <f>Table1[[#This Row],[day]]=VLOOKUP(Table1[[#This Row],[ym]],Sheet3!$A$4:$B$224,2,FALSE)</f>
        <v>0</v>
      </c>
      <c r="H3007" s="5" t="b">
        <f>Table1[[#This Row],[m15]]=VLOOKUP(Table1[[#This Row],[ym]],Sheet3!$A$4:$C$224,3,FALSE)</f>
        <v>0</v>
      </c>
      <c r="I3007" s="5">
        <f>IF(Table1[[#This Row],[day]]&gt;=2,Table1[[#This Row],[day]]-2,99)</f>
        <v>8</v>
      </c>
      <c r="J3007" s="5" t="b">
        <f>Table1[[#This Row],[n2]]=VLOOKUP(Table1[[#This Row],[ym]],Sheet3!$A$4:$D$224,4,FALSE)</f>
        <v>0</v>
      </c>
    </row>
    <row r="3008" spans="1:10" hidden="1" x14ac:dyDescent="0.75">
      <c r="A3008" s="1" t="s">
        <v>3009</v>
      </c>
      <c r="B3008">
        <v>197.89999399999999</v>
      </c>
      <c r="C3008">
        <v>113.58000199999999</v>
      </c>
      <c r="D3008" t="str">
        <f t="shared" si="92"/>
        <v>2014-7</v>
      </c>
      <c r="E3008">
        <f t="shared" si="93"/>
        <v>11</v>
      </c>
      <c r="F3008">
        <v>99</v>
      </c>
      <c r="G3008" t="b">
        <f>Table1[[#This Row],[day]]=VLOOKUP(Table1[[#This Row],[ym]],Sheet3!$A$4:$B$224,2,FALSE)</f>
        <v>0</v>
      </c>
      <c r="H3008" s="5" t="b">
        <f>Table1[[#This Row],[m15]]=VLOOKUP(Table1[[#This Row],[ym]],Sheet3!$A$4:$C$224,3,FALSE)</f>
        <v>0</v>
      </c>
      <c r="I3008" s="5">
        <f>IF(Table1[[#This Row],[day]]&gt;=2,Table1[[#This Row],[day]]-2,99)</f>
        <v>9</v>
      </c>
      <c r="J3008" s="5" t="b">
        <f>Table1[[#This Row],[n2]]=VLOOKUP(Table1[[#This Row],[ym]],Sheet3!$A$4:$D$224,4,FALSE)</f>
        <v>0</v>
      </c>
    </row>
    <row r="3009" spans="1:10" hidden="1" x14ac:dyDescent="0.75">
      <c r="A3009" s="1" t="s">
        <v>3010</v>
      </c>
      <c r="B3009">
        <v>198.85000600000001</v>
      </c>
      <c r="C3009">
        <v>113.089996</v>
      </c>
      <c r="D3009" t="str">
        <f t="shared" si="92"/>
        <v>2014-7</v>
      </c>
      <c r="E3009">
        <f t="shared" si="93"/>
        <v>14</v>
      </c>
      <c r="F3009">
        <v>99</v>
      </c>
      <c r="G3009" t="b">
        <f>Table1[[#This Row],[day]]=VLOOKUP(Table1[[#This Row],[ym]],Sheet3!$A$4:$B$224,2,FALSE)</f>
        <v>0</v>
      </c>
      <c r="H3009" s="5" t="b">
        <f>Table1[[#This Row],[m15]]=VLOOKUP(Table1[[#This Row],[ym]],Sheet3!$A$4:$C$224,3,FALSE)</f>
        <v>0</v>
      </c>
      <c r="I3009" s="5">
        <f>IF(Table1[[#This Row],[day]]&gt;=2,Table1[[#This Row],[day]]-2,99)</f>
        <v>12</v>
      </c>
      <c r="J3009" s="5" t="b">
        <f>Table1[[#This Row],[n2]]=VLOOKUP(Table1[[#This Row],[ym]],Sheet3!$A$4:$D$224,4,FALSE)</f>
        <v>0</v>
      </c>
    </row>
    <row r="3010" spans="1:10" hidden="1" x14ac:dyDescent="0.75">
      <c r="A3010" s="1" t="s">
        <v>3011</v>
      </c>
      <c r="B3010">
        <v>198.490005</v>
      </c>
      <c r="C3010">
        <v>112.860001</v>
      </c>
      <c r="D3010" t="str">
        <f t="shared" ref="D3010:D3073" si="94">YEAR(A3010)&amp;"-"&amp;MONTH(A3010)</f>
        <v>2014-7</v>
      </c>
      <c r="E3010">
        <f t="shared" ref="E3010:E3073" si="95">DAY(A3010)</f>
        <v>15</v>
      </c>
      <c r="F3010">
        <v>99</v>
      </c>
      <c r="G3010" t="b">
        <f>Table1[[#This Row],[day]]=VLOOKUP(Table1[[#This Row],[ym]],Sheet3!$A$4:$B$224,2,FALSE)</f>
        <v>0</v>
      </c>
      <c r="H3010" s="5" t="b">
        <f>Table1[[#This Row],[m15]]=VLOOKUP(Table1[[#This Row],[ym]],Sheet3!$A$4:$C$224,3,FALSE)</f>
        <v>0</v>
      </c>
      <c r="I3010" s="5">
        <f>IF(Table1[[#This Row],[day]]&gt;=2,Table1[[#This Row],[day]]-2,99)</f>
        <v>13</v>
      </c>
      <c r="J3010" s="5" t="b">
        <f>Table1[[#This Row],[n2]]=VLOOKUP(Table1[[#This Row],[ym]],Sheet3!$A$4:$D$224,4,FALSE)</f>
        <v>0</v>
      </c>
    </row>
    <row r="3011" spans="1:10" hidden="1" x14ac:dyDescent="0.75">
      <c r="A3011" s="1" t="s">
        <v>3012</v>
      </c>
      <c r="B3011">
        <v>199.28999300000001</v>
      </c>
      <c r="C3011">
        <v>113.459999</v>
      </c>
      <c r="D3011" t="str">
        <f t="shared" si="94"/>
        <v>2014-7</v>
      </c>
      <c r="E3011">
        <f t="shared" si="95"/>
        <v>16</v>
      </c>
      <c r="F3011">
        <v>1</v>
      </c>
      <c r="G3011" t="b">
        <f>Table1[[#This Row],[day]]=VLOOKUP(Table1[[#This Row],[ym]],Sheet3!$A$4:$B$224,2,FALSE)</f>
        <v>0</v>
      </c>
      <c r="H3011" s="5" t="b">
        <f>Table1[[#This Row],[m15]]=VLOOKUP(Table1[[#This Row],[ym]],Sheet3!$A$4:$C$224,3,FALSE)</f>
        <v>1</v>
      </c>
      <c r="I3011" s="5">
        <f>IF(Table1[[#This Row],[day]]&gt;=2,Table1[[#This Row],[day]]-2,99)</f>
        <v>14</v>
      </c>
      <c r="J3011" s="5" t="b">
        <f>Table1[[#This Row],[n2]]=VLOOKUP(Table1[[#This Row],[ym]],Sheet3!$A$4:$D$224,4,FALSE)</f>
        <v>0</v>
      </c>
    </row>
    <row r="3012" spans="1:10" hidden="1" x14ac:dyDescent="0.75">
      <c r="A3012" s="1" t="s">
        <v>3013</v>
      </c>
      <c r="B3012">
        <v>197</v>
      </c>
      <c r="C3012">
        <v>114.889999</v>
      </c>
      <c r="D3012" t="str">
        <f t="shared" si="94"/>
        <v>2014-7</v>
      </c>
      <c r="E3012">
        <f t="shared" si="95"/>
        <v>17</v>
      </c>
      <c r="F3012">
        <v>2</v>
      </c>
      <c r="G3012" t="b">
        <f>Table1[[#This Row],[day]]=VLOOKUP(Table1[[#This Row],[ym]],Sheet3!$A$4:$B$224,2,FALSE)</f>
        <v>0</v>
      </c>
      <c r="H3012" s="5" t="b">
        <f>Table1[[#This Row],[m15]]=VLOOKUP(Table1[[#This Row],[ym]],Sheet3!$A$4:$C$224,3,FALSE)</f>
        <v>0</v>
      </c>
      <c r="I3012" s="5">
        <f>IF(Table1[[#This Row],[day]]&gt;=2,Table1[[#This Row],[day]]-2,99)</f>
        <v>15</v>
      </c>
      <c r="J3012" s="5" t="b">
        <f>Table1[[#This Row],[n2]]=VLOOKUP(Table1[[#This Row],[ym]],Sheet3!$A$4:$D$224,4,FALSE)</f>
        <v>0</v>
      </c>
    </row>
    <row r="3013" spans="1:10" hidden="1" x14ac:dyDescent="0.75">
      <c r="A3013" s="1" t="s">
        <v>3014</v>
      </c>
      <c r="B3013">
        <v>198.94000199999999</v>
      </c>
      <c r="C3013">
        <v>114.519997</v>
      </c>
      <c r="D3013" t="str">
        <f t="shared" si="94"/>
        <v>2014-7</v>
      </c>
      <c r="E3013">
        <f t="shared" si="95"/>
        <v>18</v>
      </c>
      <c r="F3013">
        <v>3</v>
      </c>
      <c r="G3013" t="b">
        <f>Table1[[#This Row],[day]]=VLOOKUP(Table1[[#This Row],[ym]],Sheet3!$A$4:$B$224,2,FALSE)</f>
        <v>0</v>
      </c>
      <c r="H3013" s="5" t="b">
        <f>Table1[[#This Row],[m15]]=VLOOKUP(Table1[[#This Row],[ym]],Sheet3!$A$4:$C$224,3,FALSE)</f>
        <v>0</v>
      </c>
      <c r="I3013" s="5">
        <f>IF(Table1[[#This Row],[day]]&gt;=2,Table1[[#This Row],[day]]-2,99)</f>
        <v>16</v>
      </c>
      <c r="J3013" s="5" t="b">
        <f>Table1[[#This Row],[n2]]=VLOOKUP(Table1[[#This Row],[ym]],Sheet3!$A$4:$D$224,4,FALSE)</f>
        <v>0</v>
      </c>
    </row>
    <row r="3014" spans="1:10" hidden="1" x14ac:dyDescent="0.75">
      <c r="A3014" s="1" t="s">
        <v>3015</v>
      </c>
      <c r="B3014">
        <v>198.570007</v>
      </c>
      <c r="C3014">
        <v>115.089996</v>
      </c>
      <c r="D3014" t="str">
        <f t="shared" si="94"/>
        <v>2014-7</v>
      </c>
      <c r="E3014">
        <f t="shared" si="95"/>
        <v>21</v>
      </c>
      <c r="F3014">
        <v>6</v>
      </c>
      <c r="G3014" t="b">
        <f>Table1[[#This Row],[day]]=VLOOKUP(Table1[[#This Row],[ym]],Sheet3!$A$4:$B$224,2,FALSE)</f>
        <v>0</v>
      </c>
      <c r="H3014" s="5" t="b">
        <f>Table1[[#This Row],[m15]]=VLOOKUP(Table1[[#This Row],[ym]],Sheet3!$A$4:$C$224,3,FALSE)</f>
        <v>0</v>
      </c>
      <c r="I3014" s="5">
        <f>IF(Table1[[#This Row],[day]]&gt;=2,Table1[[#This Row],[day]]-2,99)</f>
        <v>19</v>
      </c>
      <c r="J3014" s="5" t="b">
        <f>Table1[[#This Row],[n2]]=VLOOKUP(Table1[[#This Row],[ym]],Sheet3!$A$4:$D$224,4,FALSE)</f>
        <v>0</v>
      </c>
    </row>
    <row r="3015" spans="1:10" hidden="1" x14ac:dyDescent="0.75">
      <c r="A3015" s="1" t="s">
        <v>3016</v>
      </c>
      <c r="B3015">
        <v>199.509995</v>
      </c>
      <c r="C3015">
        <v>115.33000199999999</v>
      </c>
      <c r="D3015" t="str">
        <f t="shared" si="94"/>
        <v>2014-7</v>
      </c>
      <c r="E3015">
        <f t="shared" si="95"/>
        <v>22</v>
      </c>
      <c r="F3015">
        <v>7</v>
      </c>
      <c r="G3015" t="b">
        <f>Table1[[#This Row],[day]]=VLOOKUP(Table1[[#This Row],[ym]],Sheet3!$A$4:$B$224,2,FALSE)</f>
        <v>0</v>
      </c>
      <c r="H3015" s="5" t="b">
        <f>Table1[[#This Row],[m15]]=VLOOKUP(Table1[[#This Row],[ym]],Sheet3!$A$4:$C$224,3,FALSE)</f>
        <v>0</v>
      </c>
      <c r="I3015" s="5">
        <f>IF(Table1[[#This Row],[day]]&gt;=2,Table1[[#This Row],[day]]-2,99)</f>
        <v>20</v>
      </c>
      <c r="J3015" s="5" t="b">
        <f>Table1[[#This Row],[n2]]=VLOOKUP(Table1[[#This Row],[ym]],Sheet3!$A$4:$D$224,4,FALSE)</f>
        <v>0</v>
      </c>
    </row>
    <row r="3016" spans="1:10" hidden="1" x14ac:dyDescent="0.75">
      <c r="A3016" s="1" t="s">
        <v>3017</v>
      </c>
      <c r="B3016">
        <v>199.89999399999999</v>
      </c>
      <c r="C3016">
        <v>115.18</v>
      </c>
      <c r="D3016" t="str">
        <f t="shared" si="94"/>
        <v>2014-7</v>
      </c>
      <c r="E3016">
        <f t="shared" si="95"/>
        <v>23</v>
      </c>
      <c r="F3016">
        <v>8</v>
      </c>
      <c r="G3016" t="b">
        <f>Table1[[#This Row],[day]]=VLOOKUP(Table1[[#This Row],[ym]],Sheet3!$A$4:$B$224,2,FALSE)</f>
        <v>0</v>
      </c>
      <c r="H3016" s="5" t="b">
        <f>Table1[[#This Row],[m15]]=VLOOKUP(Table1[[#This Row],[ym]],Sheet3!$A$4:$C$224,3,FALSE)</f>
        <v>0</v>
      </c>
      <c r="I3016" s="5">
        <f>IF(Table1[[#This Row],[day]]&gt;=2,Table1[[#This Row],[day]]-2,99)</f>
        <v>21</v>
      </c>
      <c r="J3016" s="5" t="b">
        <f>Table1[[#This Row],[n2]]=VLOOKUP(Table1[[#This Row],[ym]],Sheet3!$A$4:$D$224,4,FALSE)</f>
        <v>0</v>
      </c>
    </row>
    <row r="3017" spans="1:10" hidden="1" x14ac:dyDescent="0.75">
      <c r="A3017" s="1" t="s">
        <v>3018</v>
      </c>
      <c r="B3017">
        <v>199.88999899999999</v>
      </c>
      <c r="C3017">
        <v>114.32</v>
      </c>
      <c r="D3017" t="str">
        <f t="shared" si="94"/>
        <v>2014-7</v>
      </c>
      <c r="E3017">
        <f t="shared" si="95"/>
        <v>24</v>
      </c>
      <c r="F3017">
        <v>9</v>
      </c>
      <c r="G3017" t="b">
        <f>Table1[[#This Row],[day]]=VLOOKUP(Table1[[#This Row],[ym]],Sheet3!$A$4:$B$224,2,FALSE)</f>
        <v>0</v>
      </c>
      <c r="H3017" s="5" t="b">
        <f>Table1[[#This Row],[m15]]=VLOOKUP(Table1[[#This Row],[ym]],Sheet3!$A$4:$C$224,3,FALSE)</f>
        <v>0</v>
      </c>
      <c r="I3017" s="5">
        <f>IF(Table1[[#This Row],[day]]&gt;=2,Table1[[#This Row],[day]]-2,99)</f>
        <v>22</v>
      </c>
      <c r="J3017" s="5" t="b">
        <f>Table1[[#This Row],[n2]]=VLOOKUP(Table1[[#This Row],[ym]],Sheet3!$A$4:$D$224,4,FALSE)</f>
        <v>0</v>
      </c>
    </row>
    <row r="3018" spans="1:10" hidden="1" x14ac:dyDescent="0.75">
      <c r="A3018" s="1" t="s">
        <v>3019</v>
      </c>
      <c r="B3018">
        <v>199.009995</v>
      </c>
      <c r="C3018">
        <v>115.66999800000001</v>
      </c>
      <c r="D3018" t="str">
        <f t="shared" si="94"/>
        <v>2014-7</v>
      </c>
      <c r="E3018">
        <f t="shared" si="95"/>
        <v>25</v>
      </c>
      <c r="F3018">
        <v>10</v>
      </c>
      <c r="G3018" t="b">
        <f>Table1[[#This Row],[day]]=VLOOKUP(Table1[[#This Row],[ym]],Sheet3!$A$4:$B$224,2,FALSE)</f>
        <v>0</v>
      </c>
      <c r="H3018" s="5" t="b">
        <f>Table1[[#This Row],[m15]]=VLOOKUP(Table1[[#This Row],[ym]],Sheet3!$A$4:$C$224,3,FALSE)</f>
        <v>0</v>
      </c>
      <c r="I3018" s="5">
        <f>IF(Table1[[#This Row],[day]]&gt;=2,Table1[[#This Row],[day]]-2,99)</f>
        <v>23</v>
      </c>
      <c r="J3018" s="5" t="b">
        <f>Table1[[#This Row],[n2]]=VLOOKUP(Table1[[#This Row],[ym]],Sheet3!$A$4:$D$224,4,FALSE)</f>
        <v>0</v>
      </c>
    </row>
    <row r="3019" spans="1:10" hidden="1" x14ac:dyDescent="0.75">
      <c r="A3019" s="1" t="s">
        <v>3020</v>
      </c>
      <c r="B3019">
        <v>199.08000200000001</v>
      </c>
      <c r="C3019">
        <v>115.510002</v>
      </c>
      <c r="D3019" t="str">
        <f t="shared" si="94"/>
        <v>2014-7</v>
      </c>
      <c r="E3019">
        <f t="shared" si="95"/>
        <v>28</v>
      </c>
      <c r="F3019">
        <v>13</v>
      </c>
      <c r="G3019" t="b">
        <f>Table1[[#This Row],[day]]=VLOOKUP(Table1[[#This Row],[ym]],Sheet3!$A$4:$B$224,2,FALSE)</f>
        <v>0</v>
      </c>
      <c r="H3019" s="5" t="b">
        <f>Table1[[#This Row],[m15]]=VLOOKUP(Table1[[#This Row],[ym]],Sheet3!$A$4:$C$224,3,FALSE)</f>
        <v>0</v>
      </c>
      <c r="I3019" s="5">
        <f>IF(Table1[[#This Row],[day]]&gt;=2,Table1[[#This Row],[day]]-2,99)</f>
        <v>26</v>
      </c>
      <c r="J3019" s="5" t="b">
        <f>Table1[[#This Row],[n2]]=VLOOKUP(Table1[[#This Row],[ym]],Sheet3!$A$4:$D$224,4,FALSE)</f>
        <v>0</v>
      </c>
    </row>
    <row r="3020" spans="1:10" hidden="1" x14ac:dyDescent="0.75">
      <c r="A3020" s="1" t="s">
        <v>3021</v>
      </c>
      <c r="B3020">
        <v>198.19000199999999</v>
      </c>
      <c r="C3020">
        <v>115.93</v>
      </c>
      <c r="D3020" t="str">
        <f t="shared" si="94"/>
        <v>2014-7</v>
      </c>
      <c r="E3020">
        <f t="shared" si="95"/>
        <v>29</v>
      </c>
      <c r="F3020">
        <v>14</v>
      </c>
      <c r="G3020" t="b">
        <f>Table1[[#This Row],[day]]=VLOOKUP(Table1[[#This Row],[ym]],Sheet3!$A$4:$B$224,2,FALSE)</f>
        <v>0</v>
      </c>
      <c r="H3020" s="5" t="b">
        <f>Table1[[#This Row],[m15]]=VLOOKUP(Table1[[#This Row],[ym]],Sheet3!$A$4:$C$224,3,FALSE)</f>
        <v>0</v>
      </c>
      <c r="I3020" s="5">
        <f>IF(Table1[[#This Row],[day]]&gt;=2,Table1[[#This Row],[day]]-2,99)</f>
        <v>27</v>
      </c>
      <c r="J3020" s="5" t="b">
        <f>Table1[[#This Row],[n2]]=VLOOKUP(Table1[[#This Row],[ym]],Sheet3!$A$4:$D$224,4,FALSE)</f>
        <v>0</v>
      </c>
    </row>
    <row r="3021" spans="1:10" hidden="1" x14ac:dyDescent="0.75">
      <c r="A3021" s="1" t="s">
        <v>3022</v>
      </c>
      <c r="B3021">
        <v>198.25</v>
      </c>
      <c r="C3021">
        <v>114.32</v>
      </c>
      <c r="D3021" t="str">
        <f t="shared" si="94"/>
        <v>2014-7</v>
      </c>
      <c r="E3021">
        <f t="shared" si="95"/>
        <v>30</v>
      </c>
      <c r="F3021">
        <v>15</v>
      </c>
      <c r="G3021" t="b">
        <f>Table1[[#This Row],[day]]=VLOOKUP(Table1[[#This Row],[ym]],Sheet3!$A$4:$B$224,2,FALSE)</f>
        <v>0</v>
      </c>
      <c r="H3021" s="5" t="b">
        <f>Table1[[#This Row],[m15]]=VLOOKUP(Table1[[#This Row],[ym]],Sheet3!$A$4:$C$224,3,FALSE)</f>
        <v>0</v>
      </c>
      <c r="I3021" s="5">
        <f>IF(Table1[[#This Row],[day]]&gt;=2,Table1[[#This Row],[day]]-2,99)</f>
        <v>28</v>
      </c>
      <c r="J3021" s="5" t="b">
        <f>Table1[[#This Row],[n2]]=VLOOKUP(Table1[[#This Row],[ym]],Sheet3!$A$4:$D$224,4,FALSE)</f>
        <v>0</v>
      </c>
    </row>
    <row r="3022" spans="1:10" hidden="1" x14ac:dyDescent="0.75">
      <c r="A3022" s="1" t="s">
        <v>3023</v>
      </c>
      <c r="B3022">
        <v>194.25</v>
      </c>
      <c r="C3022">
        <v>113.980003</v>
      </c>
      <c r="D3022" t="str">
        <f t="shared" si="94"/>
        <v>2014-7</v>
      </c>
      <c r="E3022">
        <f t="shared" si="95"/>
        <v>31</v>
      </c>
      <c r="F3022">
        <v>16</v>
      </c>
      <c r="G3022" t="b">
        <f>Table1[[#This Row],[day]]=VLOOKUP(Table1[[#This Row],[ym]],Sheet3!$A$4:$B$224,2,FALSE)</f>
        <v>0</v>
      </c>
      <c r="H3022" s="5" t="b">
        <f>Table1[[#This Row],[m15]]=VLOOKUP(Table1[[#This Row],[ym]],Sheet3!$A$4:$C$224,3,FALSE)</f>
        <v>0</v>
      </c>
      <c r="I3022" s="5">
        <f>IF(Table1[[#This Row],[day]]&gt;=2,Table1[[#This Row],[day]]-2,99)</f>
        <v>29</v>
      </c>
      <c r="J3022" s="5" t="b">
        <f>Table1[[#This Row],[n2]]=VLOOKUP(Table1[[#This Row],[ym]],Sheet3!$A$4:$D$224,4,FALSE)</f>
        <v>0</v>
      </c>
    </row>
    <row r="3023" spans="1:10" hidden="1" x14ac:dyDescent="0.75">
      <c r="A3023" s="1" t="s">
        <v>3024</v>
      </c>
      <c r="B3023">
        <v>193.740005</v>
      </c>
      <c r="C3023">
        <v>114.55999799999999</v>
      </c>
      <c r="D3023" t="str">
        <f t="shared" si="94"/>
        <v>2014-8</v>
      </c>
      <c r="E3023">
        <f t="shared" si="95"/>
        <v>1</v>
      </c>
      <c r="F3023">
        <v>99</v>
      </c>
      <c r="G3023" t="b">
        <f>Table1[[#This Row],[day]]=VLOOKUP(Table1[[#This Row],[ym]],Sheet3!$A$4:$B$224,2,FALSE)</f>
        <v>1</v>
      </c>
      <c r="H3023" s="5" t="b">
        <f>Table1[[#This Row],[m15]]=VLOOKUP(Table1[[#This Row],[ym]],Sheet3!$A$4:$C$224,3,FALSE)</f>
        <v>0</v>
      </c>
      <c r="I3023" s="5">
        <f>IF(Table1[[#This Row],[day]]&gt;=2,Table1[[#This Row],[day]]-2,99)</f>
        <v>99</v>
      </c>
      <c r="J3023" s="5" t="b">
        <f>Table1[[#This Row],[n2]]=VLOOKUP(Table1[[#This Row],[ym]],Sheet3!$A$4:$D$224,4,FALSE)</f>
        <v>0</v>
      </c>
    </row>
    <row r="3024" spans="1:10" x14ac:dyDescent="0.75">
      <c r="A3024" s="1" t="s">
        <v>3025</v>
      </c>
      <c r="B3024">
        <v>195.11999499999999</v>
      </c>
      <c r="C3024">
        <v>114.260002</v>
      </c>
      <c r="D3024" t="str">
        <f t="shared" si="94"/>
        <v>2014-8</v>
      </c>
      <c r="E3024">
        <f t="shared" si="95"/>
        <v>4</v>
      </c>
      <c r="F3024">
        <v>99</v>
      </c>
      <c r="G3024" t="b">
        <f>Table1[[#This Row],[day]]=VLOOKUP(Table1[[#This Row],[ym]],Sheet3!$A$4:$B$224,2,FALSE)</f>
        <v>0</v>
      </c>
      <c r="H3024" s="5" t="b">
        <f>Table1[[#This Row],[m15]]=VLOOKUP(Table1[[#This Row],[ym]],Sheet3!$A$4:$C$224,3,FALSE)</f>
        <v>0</v>
      </c>
      <c r="I3024" s="5">
        <f>IF(Table1[[#This Row],[day]]&gt;=2,Table1[[#This Row],[day]]-2,99)</f>
        <v>2</v>
      </c>
      <c r="J3024" s="5" t="b">
        <f>Table1[[#This Row],[n2]]=VLOOKUP(Table1[[#This Row],[ym]],Sheet3!$A$4:$D$224,4,FALSE)</f>
        <v>1</v>
      </c>
    </row>
    <row r="3025" spans="1:10" hidden="1" x14ac:dyDescent="0.75">
      <c r="A3025" s="1" t="s">
        <v>3026</v>
      </c>
      <c r="B3025">
        <v>193.199997</v>
      </c>
      <c r="C3025">
        <v>114.629997</v>
      </c>
      <c r="D3025" t="str">
        <f t="shared" si="94"/>
        <v>2014-8</v>
      </c>
      <c r="E3025">
        <f t="shared" si="95"/>
        <v>5</v>
      </c>
      <c r="F3025">
        <v>99</v>
      </c>
      <c r="G3025" t="b">
        <f>Table1[[#This Row],[day]]=VLOOKUP(Table1[[#This Row],[ym]],Sheet3!$A$4:$B$224,2,FALSE)</f>
        <v>0</v>
      </c>
      <c r="H3025" s="5" t="b">
        <f>Table1[[#This Row],[m15]]=VLOOKUP(Table1[[#This Row],[ym]],Sheet3!$A$4:$C$224,3,FALSE)</f>
        <v>0</v>
      </c>
      <c r="I3025" s="5">
        <f>IF(Table1[[#This Row],[day]]&gt;=2,Table1[[#This Row],[day]]-2,99)</f>
        <v>3</v>
      </c>
      <c r="J3025" s="5" t="b">
        <f>Table1[[#This Row],[n2]]=VLOOKUP(Table1[[#This Row],[ym]],Sheet3!$A$4:$D$224,4,FALSE)</f>
        <v>0</v>
      </c>
    </row>
    <row r="3026" spans="1:10" hidden="1" x14ac:dyDescent="0.75">
      <c r="A3026" s="1" t="s">
        <v>3027</v>
      </c>
      <c r="B3026">
        <v>193.270004</v>
      </c>
      <c r="C3026">
        <v>114.699997</v>
      </c>
      <c r="D3026" t="str">
        <f t="shared" si="94"/>
        <v>2014-8</v>
      </c>
      <c r="E3026">
        <f t="shared" si="95"/>
        <v>6</v>
      </c>
      <c r="F3026">
        <v>99</v>
      </c>
      <c r="G3026" t="b">
        <f>Table1[[#This Row],[day]]=VLOOKUP(Table1[[#This Row],[ym]],Sheet3!$A$4:$B$224,2,FALSE)</f>
        <v>0</v>
      </c>
      <c r="H3026" s="5" t="b">
        <f>Table1[[#This Row],[m15]]=VLOOKUP(Table1[[#This Row],[ym]],Sheet3!$A$4:$C$224,3,FALSE)</f>
        <v>0</v>
      </c>
      <c r="I3026" s="5">
        <f>IF(Table1[[#This Row],[day]]&gt;=2,Table1[[#This Row],[day]]-2,99)</f>
        <v>4</v>
      </c>
      <c r="J3026" s="5" t="b">
        <f>Table1[[#This Row],[n2]]=VLOOKUP(Table1[[#This Row],[ym]],Sheet3!$A$4:$D$224,4,FALSE)</f>
        <v>0</v>
      </c>
    </row>
    <row r="3027" spans="1:10" hidden="1" x14ac:dyDescent="0.75">
      <c r="A3027" s="1" t="s">
        <v>3028</v>
      </c>
      <c r="B3027">
        <v>192.25</v>
      </c>
      <c r="C3027">
        <v>115.769997</v>
      </c>
      <c r="D3027" t="str">
        <f t="shared" si="94"/>
        <v>2014-8</v>
      </c>
      <c r="E3027">
        <f t="shared" si="95"/>
        <v>7</v>
      </c>
      <c r="F3027">
        <v>99</v>
      </c>
      <c r="G3027" t="b">
        <f>Table1[[#This Row],[day]]=VLOOKUP(Table1[[#This Row],[ym]],Sheet3!$A$4:$B$224,2,FALSE)</f>
        <v>0</v>
      </c>
      <c r="H3027" s="5" t="b">
        <f>Table1[[#This Row],[m15]]=VLOOKUP(Table1[[#This Row],[ym]],Sheet3!$A$4:$C$224,3,FALSE)</f>
        <v>0</v>
      </c>
      <c r="I3027" s="5">
        <f>IF(Table1[[#This Row],[day]]&gt;=2,Table1[[#This Row],[day]]-2,99)</f>
        <v>5</v>
      </c>
      <c r="J3027" s="5" t="b">
        <f>Table1[[#This Row],[n2]]=VLOOKUP(Table1[[#This Row],[ym]],Sheet3!$A$4:$D$224,4,FALSE)</f>
        <v>0</v>
      </c>
    </row>
    <row r="3028" spans="1:10" hidden="1" x14ac:dyDescent="0.75">
      <c r="A3028" s="1" t="s">
        <v>3029</v>
      </c>
      <c r="B3028">
        <v>194.470001</v>
      </c>
      <c r="C3028">
        <v>115.519997</v>
      </c>
      <c r="D3028" t="str">
        <f t="shared" si="94"/>
        <v>2014-8</v>
      </c>
      <c r="E3028">
        <f t="shared" si="95"/>
        <v>8</v>
      </c>
      <c r="F3028">
        <v>99</v>
      </c>
      <c r="G3028" t="b">
        <f>Table1[[#This Row],[day]]=VLOOKUP(Table1[[#This Row],[ym]],Sheet3!$A$4:$B$224,2,FALSE)</f>
        <v>0</v>
      </c>
      <c r="H3028" s="5" t="b">
        <f>Table1[[#This Row],[m15]]=VLOOKUP(Table1[[#This Row],[ym]],Sheet3!$A$4:$C$224,3,FALSE)</f>
        <v>0</v>
      </c>
      <c r="I3028" s="5">
        <f>IF(Table1[[#This Row],[day]]&gt;=2,Table1[[#This Row],[day]]-2,99)</f>
        <v>6</v>
      </c>
      <c r="J3028" s="5" t="b">
        <f>Table1[[#This Row],[n2]]=VLOOKUP(Table1[[#This Row],[ym]],Sheet3!$A$4:$D$224,4,FALSE)</f>
        <v>0</v>
      </c>
    </row>
    <row r="3029" spans="1:10" hidden="1" x14ac:dyDescent="0.75">
      <c r="A3029" s="1" t="s">
        <v>3030</v>
      </c>
      <c r="B3029">
        <v>195.08000200000001</v>
      </c>
      <c r="C3029">
        <v>115.510002</v>
      </c>
      <c r="D3029" t="str">
        <f t="shared" si="94"/>
        <v>2014-8</v>
      </c>
      <c r="E3029">
        <f t="shared" si="95"/>
        <v>11</v>
      </c>
      <c r="F3029">
        <v>99</v>
      </c>
      <c r="G3029" t="b">
        <f>Table1[[#This Row],[day]]=VLOOKUP(Table1[[#This Row],[ym]],Sheet3!$A$4:$B$224,2,FALSE)</f>
        <v>0</v>
      </c>
      <c r="H3029" s="5" t="b">
        <f>Table1[[#This Row],[m15]]=VLOOKUP(Table1[[#This Row],[ym]],Sheet3!$A$4:$C$224,3,FALSE)</f>
        <v>0</v>
      </c>
      <c r="I3029" s="5">
        <f>IF(Table1[[#This Row],[day]]&gt;=2,Table1[[#This Row],[day]]-2,99)</f>
        <v>9</v>
      </c>
      <c r="J3029" s="5" t="b">
        <f>Table1[[#This Row],[n2]]=VLOOKUP(Table1[[#This Row],[ym]],Sheet3!$A$4:$D$224,4,FALSE)</f>
        <v>0</v>
      </c>
    </row>
    <row r="3030" spans="1:10" hidden="1" x14ac:dyDescent="0.75">
      <c r="A3030" s="1" t="s">
        <v>3031</v>
      </c>
      <c r="B3030">
        <v>194.800003</v>
      </c>
      <c r="C3030">
        <v>114.760002</v>
      </c>
      <c r="D3030" t="str">
        <f t="shared" si="94"/>
        <v>2014-8</v>
      </c>
      <c r="E3030">
        <f t="shared" si="95"/>
        <v>12</v>
      </c>
      <c r="F3030">
        <v>99</v>
      </c>
      <c r="G3030" t="b">
        <f>Table1[[#This Row],[day]]=VLOOKUP(Table1[[#This Row],[ym]],Sheet3!$A$4:$B$224,2,FALSE)</f>
        <v>0</v>
      </c>
      <c r="H3030" s="5" t="b">
        <f>Table1[[#This Row],[m15]]=VLOOKUP(Table1[[#This Row],[ym]],Sheet3!$A$4:$C$224,3,FALSE)</f>
        <v>0</v>
      </c>
      <c r="I3030" s="5">
        <f>IF(Table1[[#This Row],[day]]&gt;=2,Table1[[#This Row],[day]]-2,99)</f>
        <v>10</v>
      </c>
      <c r="J3030" s="5" t="b">
        <f>Table1[[#This Row],[n2]]=VLOOKUP(Table1[[#This Row],[ym]],Sheet3!$A$4:$D$224,4,FALSE)</f>
        <v>0</v>
      </c>
    </row>
    <row r="3031" spans="1:10" hidden="1" x14ac:dyDescent="0.75">
      <c r="A3031" s="1" t="s">
        <v>3032</v>
      </c>
      <c r="B3031">
        <v>196.11000100000001</v>
      </c>
      <c r="C3031">
        <v>115.510002</v>
      </c>
      <c r="D3031" t="str">
        <f t="shared" si="94"/>
        <v>2014-8</v>
      </c>
      <c r="E3031">
        <f t="shared" si="95"/>
        <v>13</v>
      </c>
      <c r="F3031">
        <v>99</v>
      </c>
      <c r="G3031" t="b">
        <f>Table1[[#This Row],[day]]=VLOOKUP(Table1[[#This Row],[ym]],Sheet3!$A$4:$B$224,2,FALSE)</f>
        <v>0</v>
      </c>
      <c r="H3031" s="5" t="b">
        <f>Table1[[#This Row],[m15]]=VLOOKUP(Table1[[#This Row],[ym]],Sheet3!$A$4:$C$224,3,FALSE)</f>
        <v>0</v>
      </c>
      <c r="I3031" s="5">
        <f>IF(Table1[[#This Row],[day]]&gt;=2,Table1[[#This Row],[day]]-2,99)</f>
        <v>11</v>
      </c>
      <c r="J3031" s="5" t="b">
        <f>Table1[[#This Row],[n2]]=VLOOKUP(Table1[[#This Row],[ym]],Sheet3!$A$4:$D$224,4,FALSE)</f>
        <v>0</v>
      </c>
    </row>
    <row r="3032" spans="1:10" hidden="1" x14ac:dyDescent="0.75">
      <c r="A3032" s="1" t="s">
        <v>3033</v>
      </c>
      <c r="B3032">
        <v>196.949997</v>
      </c>
      <c r="C3032">
        <v>116.44000200000001</v>
      </c>
      <c r="D3032" t="str">
        <f t="shared" si="94"/>
        <v>2014-8</v>
      </c>
      <c r="E3032">
        <f t="shared" si="95"/>
        <v>14</v>
      </c>
      <c r="F3032">
        <v>99</v>
      </c>
      <c r="G3032" t="b">
        <f>Table1[[#This Row],[day]]=VLOOKUP(Table1[[#This Row],[ym]],Sheet3!$A$4:$B$224,2,FALSE)</f>
        <v>0</v>
      </c>
      <c r="H3032" s="5" t="b">
        <f>Table1[[#This Row],[m15]]=VLOOKUP(Table1[[#This Row],[ym]],Sheet3!$A$4:$C$224,3,FALSE)</f>
        <v>0</v>
      </c>
      <c r="I3032" s="5">
        <f>IF(Table1[[#This Row],[day]]&gt;=2,Table1[[#This Row],[day]]-2,99)</f>
        <v>12</v>
      </c>
      <c r="J3032" s="5" t="b">
        <f>Table1[[#This Row],[n2]]=VLOOKUP(Table1[[#This Row],[ym]],Sheet3!$A$4:$D$224,4,FALSE)</f>
        <v>0</v>
      </c>
    </row>
    <row r="3033" spans="1:10" hidden="1" x14ac:dyDescent="0.75">
      <c r="A3033" s="1" t="s">
        <v>3034</v>
      </c>
      <c r="B3033">
        <v>197.020004</v>
      </c>
      <c r="C3033">
        <v>117.709999</v>
      </c>
      <c r="D3033" t="str">
        <f t="shared" si="94"/>
        <v>2014-8</v>
      </c>
      <c r="E3033">
        <f t="shared" si="95"/>
        <v>15</v>
      </c>
      <c r="F3033">
        <v>99</v>
      </c>
      <c r="G3033" t="b">
        <f>Table1[[#This Row],[day]]=VLOOKUP(Table1[[#This Row],[ym]],Sheet3!$A$4:$B$224,2,FALSE)</f>
        <v>0</v>
      </c>
      <c r="H3033" s="5" t="b">
        <f>Table1[[#This Row],[m15]]=VLOOKUP(Table1[[#This Row],[ym]],Sheet3!$A$4:$C$224,3,FALSE)</f>
        <v>0</v>
      </c>
      <c r="I3033" s="5">
        <f>IF(Table1[[#This Row],[day]]&gt;=2,Table1[[#This Row],[day]]-2,99)</f>
        <v>13</v>
      </c>
      <c r="J3033" s="5" t="b">
        <f>Table1[[#This Row],[n2]]=VLOOKUP(Table1[[#This Row],[ym]],Sheet3!$A$4:$D$224,4,FALSE)</f>
        <v>0</v>
      </c>
    </row>
    <row r="3034" spans="1:10" hidden="1" x14ac:dyDescent="0.75">
      <c r="A3034" s="1" t="s">
        <v>3035</v>
      </c>
      <c r="B3034">
        <v>198.61999499999999</v>
      </c>
      <c r="C3034">
        <v>116.540001</v>
      </c>
      <c r="D3034" t="str">
        <f t="shared" si="94"/>
        <v>2014-8</v>
      </c>
      <c r="E3034">
        <f t="shared" si="95"/>
        <v>18</v>
      </c>
      <c r="F3034">
        <v>3</v>
      </c>
      <c r="G3034" t="b">
        <f>Table1[[#This Row],[day]]=VLOOKUP(Table1[[#This Row],[ym]],Sheet3!$A$4:$B$224,2,FALSE)</f>
        <v>0</v>
      </c>
      <c r="H3034" s="5" t="b">
        <f>Table1[[#This Row],[m15]]=VLOOKUP(Table1[[#This Row],[ym]],Sheet3!$A$4:$C$224,3,FALSE)</f>
        <v>1</v>
      </c>
      <c r="I3034" s="5">
        <f>IF(Table1[[#This Row],[day]]&gt;=2,Table1[[#This Row],[day]]-2,99)</f>
        <v>16</v>
      </c>
      <c r="J3034" s="5" t="b">
        <f>Table1[[#This Row],[n2]]=VLOOKUP(Table1[[#This Row],[ym]],Sheet3!$A$4:$D$224,4,FALSE)</f>
        <v>0</v>
      </c>
    </row>
    <row r="3035" spans="1:10" hidden="1" x14ac:dyDescent="0.75">
      <c r="A3035" s="1" t="s">
        <v>3036</v>
      </c>
      <c r="B3035">
        <v>199.71000699999999</v>
      </c>
      <c r="C3035">
        <v>116.18</v>
      </c>
      <c r="D3035" t="str">
        <f t="shared" si="94"/>
        <v>2014-8</v>
      </c>
      <c r="E3035">
        <f t="shared" si="95"/>
        <v>19</v>
      </c>
      <c r="F3035">
        <v>4</v>
      </c>
      <c r="G3035" t="b">
        <f>Table1[[#This Row],[day]]=VLOOKUP(Table1[[#This Row],[ym]],Sheet3!$A$4:$B$224,2,FALSE)</f>
        <v>0</v>
      </c>
      <c r="H3035" s="5" t="b">
        <f>Table1[[#This Row],[m15]]=VLOOKUP(Table1[[#This Row],[ym]],Sheet3!$A$4:$C$224,3,FALSE)</f>
        <v>0</v>
      </c>
      <c r="I3035" s="5">
        <f>IF(Table1[[#This Row],[day]]&gt;=2,Table1[[#This Row],[day]]-2,99)</f>
        <v>17</v>
      </c>
      <c r="J3035" s="5" t="b">
        <f>Table1[[#This Row],[n2]]=VLOOKUP(Table1[[#This Row],[ym]],Sheet3!$A$4:$D$224,4,FALSE)</f>
        <v>0</v>
      </c>
    </row>
    <row r="3036" spans="1:10" hidden="1" x14ac:dyDescent="0.75">
      <c r="A3036" s="1" t="s">
        <v>3037</v>
      </c>
      <c r="B3036">
        <v>200.240005</v>
      </c>
      <c r="C3036">
        <v>115.989998</v>
      </c>
      <c r="D3036" t="str">
        <f t="shared" si="94"/>
        <v>2014-8</v>
      </c>
      <c r="E3036">
        <f t="shared" si="95"/>
        <v>20</v>
      </c>
      <c r="F3036">
        <v>5</v>
      </c>
      <c r="G3036" t="b">
        <f>Table1[[#This Row],[day]]=VLOOKUP(Table1[[#This Row],[ym]],Sheet3!$A$4:$B$224,2,FALSE)</f>
        <v>0</v>
      </c>
      <c r="H3036" s="5" t="b">
        <f>Table1[[#This Row],[m15]]=VLOOKUP(Table1[[#This Row],[ym]],Sheet3!$A$4:$C$224,3,FALSE)</f>
        <v>0</v>
      </c>
      <c r="I3036" s="5">
        <f>IF(Table1[[#This Row],[day]]&gt;=2,Table1[[#This Row],[day]]-2,99)</f>
        <v>18</v>
      </c>
      <c r="J3036" s="5" t="b">
        <f>Table1[[#This Row],[n2]]=VLOOKUP(Table1[[#This Row],[ym]],Sheet3!$A$4:$D$224,4,FALSE)</f>
        <v>0</v>
      </c>
    </row>
    <row r="3037" spans="1:10" hidden="1" x14ac:dyDescent="0.75">
      <c r="A3037" s="1" t="s">
        <v>3038</v>
      </c>
      <c r="B3037">
        <v>200.75</v>
      </c>
      <c r="C3037">
        <v>116.639999</v>
      </c>
      <c r="D3037" t="str">
        <f t="shared" si="94"/>
        <v>2014-8</v>
      </c>
      <c r="E3037">
        <f t="shared" si="95"/>
        <v>21</v>
      </c>
      <c r="F3037">
        <v>6</v>
      </c>
      <c r="G3037" t="b">
        <f>Table1[[#This Row],[day]]=VLOOKUP(Table1[[#This Row],[ym]],Sheet3!$A$4:$B$224,2,FALSE)</f>
        <v>0</v>
      </c>
      <c r="H3037" s="5" t="b">
        <f>Table1[[#This Row],[m15]]=VLOOKUP(Table1[[#This Row],[ym]],Sheet3!$A$4:$C$224,3,FALSE)</f>
        <v>0</v>
      </c>
      <c r="I3037" s="5">
        <f>IF(Table1[[#This Row],[day]]&gt;=2,Table1[[#This Row],[day]]-2,99)</f>
        <v>19</v>
      </c>
      <c r="J3037" s="5" t="b">
        <f>Table1[[#This Row],[n2]]=VLOOKUP(Table1[[#This Row],[ym]],Sheet3!$A$4:$D$224,4,FALSE)</f>
        <v>0</v>
      </c>
    </row>
    <row r="3038" spans="1:10" hidden="1" x14ac:dyDescent="0.75">
      <c r="A3038" s="1" t="s">
        <v>3039</v>
      </c>
      <c r="B3038">
        <v>200.46000699999999</v>
      </c>
      <c r="C3038">
        <v>117.290001</v>
      </c>
      <c r="D3038" t="str">
        <f t="shared" si="94"/>
        <v>2014-8</v>
      </c>
      <c r="E3038">
        <f t="shared" si="95"/>
        <v>22</v>
      </c>
      <c r="F3038">
        <v>7</v>
      </c>
      <c r="G3038" t="b">
        <f>Table1[[#This Row],[day]]=VLOOKUP(Table1[[#This Row],[ym]],Sheet3!$A$4:$B$224,2,FALSE)</f>
        <v>0</v>
      </c>
      <c r="H3038" s="5" t="b">
        <f>Table1[[#This Row],[m15]]=VLOOKUP(Table1[[#This Row],[ym]],Sheet3!$A$4:$C$224,3,FALSE)</f>
        <v>0</v>
      </c>
      <c r="I3038" s="5">
        <f>IF(Table1[[#This Row],[day]]&gt;=2,Table1[[#This Row],[day]]-2,99)</f>
        <v>20</v>
      </c>
      <c r="J3038" s="5" t="b">
        <f>Table1[[#This Row],[n2]]=VLOOKUP(Table1[[#This Row],[ym]],Sheet3!$A$4:$D$224,4,FALSE)</f>
        <v>0</v>
      </c>
    </row>
    <row r="3039" spans="1:10" hidden="1" x14ac:dyDescent="0.75">
      <c r="A3039" s="1" t="s">
        <v>3040</v>
      </c>
      <c r="B3039">
        <v>201.5</v>
      </c>
      <c r="C3039">
        <v>117.730003</v>
      </c>
      <c r="D3039" t="str">
        <f t="shared" si="94"/>
        <v>2014-8</v>
      </c>
      <c r="E3039">
        <f t="shared" si="95"/>
        <v>25</v>
      </c>
      <c r="F3039">
        <v>10</v>
      </c>
      <c r="G3039" t="b">
        <f>Table1[[#This Row],[day]]=VLOOKUP(Table1[[#This Row],[ym]],Sheet3!$A$4:$B$224,2,FALSE)</f>
        <v>0</v>
      </c>
      <c r="H3039" s="5" t="b">
        <f>Table1[[#This Row],[m15]]=VLOOKUP(Table1[[#This Row],[ym]],Sheet3!$A$4:$C$224,3,FALSE)</f>
        <v>0</v>
      </c>
      <c r="I3039" s="5">
        <f>IF(Table1[[#This Row],[day]]&gt;=2,Table1[[#This Row],[day]]-2,99)</f>
        <v>23</v>
      </c>
      <c r="J3039" s="5" t="b">
        <f>Table1[[#This Row],[n2]]=VLOOKUP(Table1[[#This Row],[ym]],Sheet3!$A$4:$D$224,4,FALSE)</f>
        <v>0</v>
      </c>
    </row>
    <row r="3040" spans="1:10" hidden="1" x14ac:dyDescent="0.75">
      <c r="A3040" s="1" t="s">
        <v>3041</v>
      </c>
      <c r="B3040">
        <v>201.64999399999999</v>
      </c>
      <c r="C3040">
        <v>117.349998</v>
      </c>
      <c r="D3040" t="str">
        <f t="shared" si="94"/>
        <v>2014-8</v>
      </c>
      <c r="E3040">
        <f t="shared" si="95"/>
        <v>26</v>
      </c>
      <c r="F3040">
        <v>11</v>
      </c>
      <c r="G3040" t="b">
        <f>Table1[[#This Row],[day]]=VLOOKUP(Table1[[#This Row],[ym]],Sheet3!$A$4:$B$224,2,FALSE)</f>
        <v>0</v>
      </c>
      <c r="H3040" s="5" t="b">
        <f>Table1[[#This Row],[m15]]=VLOOKUP(Table1[[#This Row],[ym]],Sheet3!$A$4:$C$224,3,FALSE)</f>
        <v>0</v>
      </c>
      <c r="I3040" s="5">
        <f>IF(Table1[[#This Row],[day]]&gt;=2,Table1[[#This Row],[day]]-2,99)</f>
        <v>24</v>
      </c>
      <c r="J3040" s="5" t="b">
        <f>Table1[[#This Row],[n2]]=VLOOKUP(Table1[[#This Row],[ym]],Sheet3!$A$4:$D$224,4,FALSE)</f>
        <v>0</v>
      </c>
    </row>
    <row r="3041" spans="1:10" hidden="1" x14ac:dyDescent="0.75">
      <c r="A3041" s="1" t="s">
        <v>3042</v>
      </c>
      <c r="B3041">
        <v>201.61000100000001</v>
      </c>
      <c r="C3041">
        <v>118.349998</v>
      </c>
      <c r="D3041" t="str">
        <f t="shared" si="94"/>
        <v>2014-8</v>
      </c>
      <c r="E3041">
        <f t="shared" si="95"/>
        <v>27</v>
      </c>
      <c r="F3041">
        <v>12</v>
      </c>
      <c r="G3041" t="b">
        <f>Table1[[#This Row],[day]]=VLOOKUP(Table1[[#This Row],[ym]],Sheet3!$A$4:$B$224,2,FALSE)</f>
        <v>0</v>
      </c>
      <c r="H3041" s="5" t="b">
        <f>Table1[[#This Row],[m15]]=VLOOKUP(Table1[[#This Row],[ym]],Sheet3!$A$4:$C$224,3,FALSE)</f>
        <v>0</v>
      </c>
      <c r="I3041" s="5">
        <f>IF(Table1[[#This Row],[day]]&gt;=2,Table1[[#This Row],[day]]-2,99)</f>
        <v>25</v>
      </c>
      <c r="J3041" s="5" t="b">
        <f>Table1[[#This Row],[n2]]=VLOOKUP(Table1[[#This Row],[ym]],Sheet3!$A$4:$D$224,4,FALSE)</f>
        <v>0</v>
      </c>
    </row>
    <row r="3042" spans="1:10" hidden="1" x14ac:dyDescent="0.75">
      <c r="A3042" s="1" t="s">
        <v>3043</v>
      </c>
      <c r="B3042">
        <v>201.41999799999999</v>
      </c>
      <c r="C3042">
        <v>118.970001</v>
      </c>
      <c r="D3042" t="str">
        <f t="shared" si="94"/>
        <v>2014-8</v>
      </c>
      <c r="E3042">
        <f t="shared" si="95"/>
        <v>28</v>
      </c>
      <c r="F3042">
        <v>13</v>
      </c>
      <c r="G3042" t="b">
        <f>Table1[[#This Row],[day]]=VLOOKUP(Table1[[#This Row],[ym]],Sheet3!$A$4:$B$224,2,FALSE)</f>
        <v>0</v>
      </c>
      <c r="H3042" s="5" t="b">
        <f>Table1[[#This Row],[m15]]=VLOOKUP(Table1[[#This Row],[ym]],Sheet3!$A$4:$C$224,3,FALSE)</f>
        <v>0</v>
      </c>
      <c r="I3042" s="5">
        <f>IF(Table1[[#This Row],[day]]&gt;=2,Table1[[#This Row],[day]]-2,99)</f>
        <v>26</v>
      </c>
      <c r="J3042" s="5" t="b">
        <f>Table1[[#This Row],[n2]]=VLOOKUP(Table1[[#This Row],[ym]],Sheet3!$A$4:$D$224,4,FALSE)</f>
        <v>0</v>
      </c>
    </row>
    <row r="3043" spans="1:10" hidden="1" x14ac:dyDescent="0.75">
      <c r="A3043" s="1" t="s">
        <v>3044</v>
      </c>
      <c r="B3043">
        <v>201.96000699999999</v>
      </c>
      <c r="C3043">
        <v>119.050003</v>
      </c>
      <c r="D3043" t="str">
        <f t="shared" si="94"/>
        <v>2014-8</v>
      </c>
      <c r="E3043">
        <f t="shared" si="95"/>
        <v>29</v>
      </c>
      <c r="F3043">
        <v>14</v>
      </c>
      <c r="G3043" t="b">
        <f>Table1[[#This Row],[day]]=VLOOKUP(Table1[[#This Row],[ym]],Sheet3!$A$4:$B$224,2,FALSE)</f>
        <v>0</v>
      </c>
      <c r="H3043" s="5" t="b">
        <f>Table1[[#This Row],[m15]]=VLOOKUP(Table1[[#This Row],[ym]],Sheet3!$A$4:$C$224,3,FALSE)</f>
        <v>0</v>
      </c>
      <c r="I3043" s="5">
        <f>IF(Table1[[#This Row],[day]]&gt;=2,Table1[[#This Row],[day]]-2,99)</f>
        <v>27</v>
      </c>
      <c r="J3043" s="5" t="b">
        <f>Table1[[#This Row],[n2]]=VLOOKUP(Table1[[#This Row],[ym]],Sheet3!$A$4:$D$224,4,FALSE)</f>
        <v>0</v>
      </c>
    </row>
    <row r="3044" spans="1:10" x14ac:dyDescent="0.75">
      <c r="A3044" s="1" t="s">
        <v>3045</v>
      </c>
      <c r="B3044">
        <v>201.88000500000001</v>
      </c>
      <c r="C3044">
        <v>116.730003</v>
      </c>
      <c r="D3044" t="str">
        <f t="shared" si="94"/>
        <v>2014-9</v>
      </c>
      <c r="E3044">
        <f t="shared" si="95"/>
        <v>2</v>
      </c>
      <c r="F3044">
        <v>99</v>
      </c>
      <c r="G3044" t="b">
        <f>Table1[[#This Row],[day]]=VLOOKUP(Table1[[#This Row],[ym]],Sheet3!$A$4:$B$224,2,FALSE)</f>
        <v>1</v>
      </c>
      <c r="H3044" s="5" t="b">
        <f>Table1[[#This Row],[m15]]=VLOOKUP(Table1[[#This Row],[ym]],Sheet3!$A$4:$C$224,3,FALSE)</f>
        <v>0</v>
      </c>
      <c r="I3044" s="5">
        <f>IF(Table1[[#This Row],[day]]&gt;=2,Table1[[#This Row],[day]]-2,99)</f>
        <v>0</v>
      </c>
      <c r="J3044" s="5" t="b">
        <f>Table1[[#This Row],[n2]]=VLOOKUP(Table1[[#This Row],[ym]],Sheet3!$A$4:$D$224,4,FALSE)</f>
        <v>1</v>
      </c>
    </row>
    <row r="3045" spans="1:10" hidden="1" x14ac:dyDescent="0.75">
      <c r="A3045" s="1" t="s">
        <v>3046</v>
      </c>
      <c r="B3045">
        <v>201.85000600000001</v>
      </c>
      <c r="C3045">
        <v>117.379997</v>
      </c>
      <c r="D3045" t="str">
        <f t="shared" si="94"/>
        <v>2014-9</v>
      </c>
      <c r="E3045">
        <f t="shared" si="95"/>
        <v>3</v>
      </c>
      <c r="F3045">
        <v>99</v>
      </c>
      <c r="G3045" t="b">
        <f>Table1[[#This Row],[day]]=VLOOKUP(Table1[[#This Row],[ym]],Sheet3!$A$4:$B$224,2,FALSE)</f>
        <v>0</v>
      </c>
      <c r="H3045" s="5" t="b">
        <f>Table1[[#This Row],[m15]]=VLOOKUP(Table1[[#This Row],[ym]],Sheet3!$A$4:$C$224,3,FALSE)</f>
        <v>0</v>
      </c>
      <c r="I3045" s="5">
        <f>IF(Table1[[#This Row],[day]]&gt;=2,Table1[[#This Row],[day]]-2,99)</f>
        <v>1</v>
      </c>
      <c r="J3045" s="5" t="b">
        <f>Table1[[#This Row],[n2]]=VLOOKUP(Table1[[#This Row],[ym]],Sheet3!$A$4:$D$224,4,FALSE)</f>
        <v>0</v>
      </c>
    </row>
    <row r="3046" spans="1:10" hidden="1" x14ac:dyDescent="0.75">
      <c r="A3046" s="1" t="s">
        <v>3047</v>
      </c>
      <c r="B3046">
        <v>201.509995</v>
      </c>
      <c r="C3046">
        <v>115.949997</v>
      </c>
      <c r="D3046" t="str">
        <f t="shared" si="94"/>
        <v>2014-9</v>
      </c>
      <c r="E3046">
        <f t="shared" si="95"/>
        <v>4</v>
      </c>
      <c r="F3046">
        <v>99</v>
      </c>
      <c r="G3046" t="b">
        <f>Table1[[#This Row],[day]]=VLOOKUP(Table1[[#This Row],[ym]],Sheet3!$A$4:$B$224,2,FALSE)</f>
        <v>0</v>
      </c>
      <c r="H3046" s="5" t="b">
        <f>Table1[[#This Row],[m15]]=VLOOKUP(Table1[[#This Row],[ym]],Sheet3!$A$4:$C$224,3,FALSE)</f>
        <v>0</v>
      </c>
      <c r="I3046" s="5">
        <f>IF(Table1[[#This Row],[day]]&gt;=2,Table1[[#This Row],[day]]-2,99)</f>
        <v>2</v>
      </c>
      <c r="J3046" s="5" t="b">
        <f>Table1[[#This Row],[n2]]=VLOOKUP(Table1[[#This Row],[ym]],Sheet3!$A$4:$D$224,4,FALSE)</f>
        <v>0</v>
      </c>
    </row>
    <row r="3047" spans="1:10" hidden="1" x14ac:dyDescent="0.75">
      <c r="A3047" s="1" t="s">
        <v>3048</v>
      </c>
      <c r="B3047">
        <v>202.429993</v>
      </c>
      <c r="C3047">
        <v>115.730003</v>
      </c>
      <c r="D3047" t="str">
        <f t="shared" si="94"/>
        <v>2014-9</v>
      </c>
      <c r="E3047">
        <f t="shared" si="95"/>
        <v>5</v>
      </c>
      <c r="F3047">
        <v>99</v>
      </c>
      <c r="G3047" t="b">
        <f>Table1[[#This Row],[day]]=VLOOKUP(Table1[[#This Row],[ym]],Sheet3!$A$4:$B$224,2,FALSE)</f>
        <v>0</v>
      </c>
      <c r="H3047" s="5" t="b">
        <f>Table1[[#This Row],[m15]]=VLOOKUP(Table1[[#This Row],[ym]],Sheet3!$A$4:$C$224,3,FALSE)</f>
        <v>0</v>
      </c>
      <c r="I3047" s="5">
        <f>IF(Table1[[#This Row],[day]]&gt;=2,Table1[[#This Row],[day]]-2,99)</f>
        <v>3</v>
      </c>
      <c r="J3047" s="5" t="b">
        <f>Table1[[#This Row],[n2]]=VLOOKUP(Table1[[#This Row],[ym]],Sheet3!$A$4:$D$224,4,FALSE)</f>
        <v>0</v>
      </c>
    </row>
    <row r="3048" spans="1:10" hidden="1" x14ac:dyDescent="0.75">
      <c r="A3048" s="1" t="s">
        <v>3049</v>
      </c>
      <c r="B3048">
        <v>201.929993</v>
      </c>
      <c r="C3048">
        <v>115.779999</v>
      </c>
      <c r="D3048" t="str">
        <f t="shared" si="94"/>
        <v>2014-9</v>
      </c>
      <c r="E3048">
        <f t="shared" si="95"/>
        <v>8</v>
      </c>
      <c r="F3048">
        <v>99</v>
      </c>
      <c r="G3048" t="b">
        <f>Table1[[#This Row],[day]]=VLOOKUP(Table1[[#This Row],[ym]],Sheet3!$A$4:$B$224,2,FALSE)</f>
        <v>0</v>
      </c>
      <c r="H3048" s="5" t="b">
        <f>Table1[[#This Row],[m15]]=VLOOKUP(Table1[[#This Row],[ym]],Sheet3!$A$4:$C$224,3,FALSE)</f>
        <v>0</v>
      </c>
      <c r="I3048" s="5">
        <f>IF(Table1[[#This Row],[day]]&gt;=2,Table1[[#This Row],[day]]-2,99)</f>
        <v>6</v>
      </c>
      <c r="J3048" s="5" t="b">
        <f>Table1[[#This Row],[n2]]=VLOOKUP(Table1[[#This Row],[ym]],Sheet3!$A$4:$D$224,4,FALSE)</f>
        <v>0</v>
      </c>
    </row>
    <row r="3049" spans="1:10" hidden="1" x14ac:dyDescent="0.75">
      <c r="A3049" s="1" t="s">
        <v>3050</v>
      </c>
      <c r="B3049">
        <v>200.66999799999999</v>
      </c>
      <c r="C3049">
        <v>115.69000200000001</v>
      </c>
      <c r="D3049" t="str">
        <f t="shared" si="94"/>
        <v>2014-9</v>
      </c>
      <c r="E3049">
        <f t="shared" si="95"/>
        <v>9</v>
      </c>
      <c r="F3049">
        <v>99</v>
      </c>
      <c r="G3049" t="b">
        <f>Table1[[#This Row],[day]]=VLOOKUP(Table1[[#This Row],[ym]],Sheet3!$A$4:$B$224,2,FALSE)</f>
        <v>0</v>
      </c>
      <c r="H3049" s="5" t="b">
        <f>Table1[[#This Row],[m15]]=VLOOKUP(Table1[[#This Row],[ym]],Sheet3!$A$4:$C$224,3,FALSE)</f>
        <v>0</v>
      </c>
      <c r="I3049" s="5">
        <f>IF(Table1[[#This Row],[day]]&gt;=2,Table1[[#This Row],[day]]-2,99)</f>
        <v>7</v>
      </c>
      <c r="J3049" s="5" t="b">
        <f>Table1[[#This Row],[n2]]=VLOOKUP(Table1[[#This Row],[ym]],Sheet3!$A$4:$D$224,4,FALSE)</f>
        <v>0</v>
      </c>
    </row>
    <row r="3050" spans="1:10" hidden="1" x14ac:dyDescent="0.75">
      <c r="A3050" s="1" t="s">
        <v>3051</v>
      </c>
      <c r="B3050">
        <v>201.429993</v>
      </c>
      <c r="C3050">
        <v>114.959999</v>
      </c>
      <c r="D3050" t="str">
        <f t="shared" si="94"/>
        <v>2014-9</v>
      </c>
      <c r="E3050">
        <f t="shared" si="95"/>
        <v>10</v>
      </c>
      <c r="F3050">
        <v>99</v>
      </c>
      <c r="G3050" t="b">
        <f>Table1[[#This Row],[day]]=VLOOKUP(Table1[[#This Row],[ym]],Sheet3!$A$4:$B$224,2,FALSE)</f>
        <v>0</v>
      </c>
      <c r="H3050" s="5" t="b">
        <f>Table1[[#This Row],[m15]]=VLOOKUP(Table1[[#This Row],[ym]],Sheet3!$A$4:$C$224,3,FALSE)</f>
        <v>0</v>
      </c>
      <c r="I3050" s="5">
        <f>IF(Table1[[#This Row],[day]]&gt;=2,Table1[[#This Row],[day]]-2,99)</f>
        <v>8</v>
      </c>
      <c r="J3050" s="5" t="b">
        <f>Table1[[#This Row],[n2]]=VLOOKUP(Table1[[#This Row],[ym]],Sheet3!$A$4:$D$224,4,FALSE)</f>
        <v>0</v>
      </c>
    </row>
    <row r="3051" spans="1:10" hidden="1" x14ac:dyDescent="0.75">
      <c r="A3051" s="1" t="s">
        <v>3052</v>
      </c>
      <c r="B3051">
        <v>201.61999499999999</v>
      </c>
      <c r="C3051">
        <v>114.58000199999999</v>
      </c>
      <c r="D3051" t="str">
        <f t="shared" si="94"/>
        <v>2014-9</v>
      </c>
      <c r="E3051">
        <f t="shared" si="95"/>
        <v>11</v>
      </c>
      <c r="F3051">
        <v>99</v>
      </c>
      <c r="G3051" t="b">
        <f>Table1[[#This Row],[day]]=VLOOKUP(Table1[[#This Row],[ym]],Sheet3!$A$4:$B$224,2,FALSE)</f>
        <v>0</v>
      </c>
      <c r="H3051" s="5" t="b">
        <f>Table1[[#This Row],[m15]]=VLOOKUP(Table1[[#This Row],[ym]],Sheet3!$A$4:$C$224,3,FALSE)</f>
        <v>0</v>
      </c>
      <c r="I3051" s="5">
        <f>IF(Table1[[#This Row],[day]]&gt;=2,Table1[[#This Row],[day]]-2,99)</f>
        <v>9</v>
      </c>
      <c r="J3051" s="5" t="b">
        <f>Table1[[#This Row],[n2]]=VLOOKUP(Table1[[#This Row],[ym]],Sheet3!$A$4:$D$224,4,FALSE)</f>
        <v>0</v>
      </c>
    </row>
    <row r="3052" spans="1:10" hidden="1" x14ac:dyDescent="0.75">
      <c r="A3052" s="1" t="s">
        <v>3053</v>
      </c>
      <c r="B3052">
        <v>200.479996</v>
      </c>
      <c r="C3052">
        <v>113.379997</v>
      </c>
      <c r="D3052" t="str">
        <f t="shared" si="94"/>
        <v>2014-9</v>
      </c>
      <c r="E3052">
        <f t="shared" si="95"/>
        <v>12</v>
      </c>
      <c r="F3052">
        <v>99</v>
      </c>
      <c r="G3052" t="b">
        <f>Table1[[#This Row],[day]]=VLOOKUP(Table1[[#This Row],[ym]],Sheet3!$A$4:$B$224,2,FALSE)</f>
        <v>0</v>
      </c>
      <c r="H3052" s="5" t="b">
        <f>Table1[[#This Row],[m15]]=VLOOKUP(Table1[[#This Row],[ym]],Sheet3!$A$4:$C$224,3,FALSE)</f>
        <v>0</v>
      </c>
      <c r="I3052" s="5">
        <f>IF(Table1[[#This Row],[day]]&gt;=2,Table1[[#This Row],[day]]-2,99)</f>
        <v>10</v>
      </c>
      <c r="J3052" s="5" t="b">
        <f>Table1[[#This Row],[n2]]=VLOOKUP(Table1[[#This Row],[ym]],Sheet3!$A$4:$D$224,4,FALSE)</f>
        <v>0</v>
      </c>
    </row>
    <row r="3053" spans="1:10" hidden="1" x14ac:dyDescent="0.75">
      <c r="A3053" s="1" t="s">
        <v>3054</v>
      </c>
      <c r="B3053">
        <v>200.259995</v>
      </c>
      <c r="C3053">
        <v>113.550003</v>
      </c>
      <c r="D3053" t="str">
        <f t="shared" si="94"/>
        <v>2014-9</v>
      </c>
      <c r="E3053">
        <f t="shared" si="95"/>
        <v>15</v>
      </c>
      <c r="F3053">
        <v>99</v>
      </c>
      <c r="G3053" t="b">
        <f>Table1[[#This Row],[day]]=VLOOKUP(Table1[[#This Row],[ym]],Sheet3!$A$4:$B$224,2,FALSE)</f>
        <v>0</v>
      </c>
      <c r="H3053" s="5" t="b">
        <f>Table1[[#This Row],[m15]]=VLOOKUP(Table1[[#This Row],[ym]],Sheet3!$A$4:$C$224,3,FALSE)</f>
        <v>0</v>
      </c>
      <c r="I3053" s="5">
        <f>IF(Table1[[#This Row],[day]]&gt;=2,Table1[[#This Row],[day]]-2,99)</f>
        <v>13</v>
      </c>
      <c r="J3053" s="5" t="b">
        <f>Table1[[#This Row],[n2]]=VLOOKUP(Table1[[#This Row],[ym]],Sheet3!$A$4:$D$224,4,FALSE)</f>
        <v>0</v>
      </c>
    </row>
    <row r="3054" spans="1:10" hidden="1" x14ac:dyDescent="0.75">
      <c r="A3054" s="1" t="s">
        <v>3055</v>
      </c>
      <c r="B3054">
        <v>201.800003</v>
      </c>
      <c r="C3054">
        <v>113.089996</v>
      </c>
      <c r="D3054" t="str">
        <f t="shared" si="94"/>
        <v>2014-9</v>
      </c>
      <c r="E3054">
        <f t="shared" si="95"/>
        <v>16</v>
      </c>
      <c r="F3054">
        <v>1</v>
      </c>
      <c r="G3054" t="b">
        <f>Table1[[#This Row],[day]]=VLOOKUP(Table1[[#This Row],[ym]],Sheet3!$A$4:$B$224,2,FALSE)</f>
        <v>0</v>
      </c>
      <c r="H3054" s="5" t="b">
        <f>Table1[[#This Row],[m15]]=VLOOKUP(Table1[[#This Row],[ym]],Sheet3!$A$4:$C$224,3,FALSE)</f>
        <v>1</v>
      </c>
      <c r="I3054" s="5">
        <f>IF(Table1[[#This Row],[day]]&gt;=2,Table1[[#This Row],[day]]-2,99)</f>
        <v>14</v>
      </c>
      <c r="J3054" s="5" t="b">
        <f>Table1[[#This Row],[n2]]=VLOOKUP(Table1[[#This Row],[ym]],Sheet3!$A$4:$D$224,4,FALSE)</f>
        <v>0</v>
      </c>
    </row>
    <row r="3055" spans="1:10" hidden="1" x14ac:dyDescent="0.75">
      <c r="A3055" s="1" t="s">
        <v>3056</v>
      </c>
      <c r="B3055">
        <v>202.050003</v>
      </c>
      <c r="C3055">
        <v>112.800003</v>
      </c>
      <c r="D3055" t="str">
        <f t="shared" si="94"/>
        <v>2014-9</v>
      </c>
      <c r="E3055">
        <f t="shared" si="95"/>
        <v>17</v>
      </c>
      <c r="F3055">
        <v>2</v>
      </c>
      <c r="G3055" t="b">
        <f>Table1[[#This Row],[day]]=VLOOKUP(Table1[[#This Row],[ym]],Sheet3!$A$4:$B$224,2,FALSE)</f>
        <v>0</v>
      </c>
      <c r="H3055" s="5" t="b">
        <f>Table1[[#This Row],[m15]]=VLOOKUP(Table1[[#This Row],[ym]],Sheet3!$A$4:$C$224,3,FALSE)</f>
        <v>0</v>
      </c>
      <c r="I3055" s="5">
        <f>IF(Table1[[#This Row],[day]]&gt;=2,Table1[[#This Row],[day]]-2,99)</f>
        <v>15</v>
      </c>
      <c r="J3055" s="5" t="b">
        <f>Table1[[#This Row],[n2]]=VLOOKUP(Table1[[#This Row],[ym]],Sheet3!$A$4:$D$224,4,FALSE)</f>
        <v>0</v>
      </c>
    </row>
    <row r="3056" spans="1:10" hidden="1" x14ac:dyDescent="0.75">
      <c r="A3056" s="1" t="s">
        <v>3057</v>
      </c>
      <c r="B3056">
        <v>203.11000100000001</v>
      </c>
      <c r="C3056">
        <v>113.160004</v>
      </c>
      <c r="D3056" t="str">
        <f t="shared" si="94"/>
        <v>2014-9</v>
      </c>
      <c r="E3056">
        <f t="shared" si="95"/>
        <v>18</v>
      </c>
      <c r="F3056">
        <v>3</v>
      </c>
      <c r="G3056" t="b">
        <f>Table1[[#This Row],[day]]=VLOOKUP(Table1[[#This Row],[ym]],Sheet3!$A$4:$B$224,2,FALSE)</f>
        <v>0</v>
      </c>
      <c r="H3056" s="5" t="b">
        <f>Table1[[#This Row],[m15]]=VLOOKUP(Table1[[#This Row],[ym]],Sheet3!$A$4:$C$224,3,FALSE)</f>
        <v>0</v>
      </c>
      <c r="I3056" s="5">
        <f>IF(Table1[[#This Row],[day]]&gt;=2,Table1[[#This Row],[day]]-2,99)</f>
        <v>16</v>
      </c>
      <c r="J3056" s="5" t="b">
        <f>Table1[[#This Row],[n2]]=VLOOKUP(Table1[[#This Row],[ym]],Sheet3!$A$4:$D$224,4,FALSE)</f>
        <v>0</v>
      </c>
    </row>
    <row r="3057" spans="1:10" hidden="1" x14ac:dyDescent="0.75">
      <c r="A3057" s="1" t="s">
        <v>3058</v>
      </c>
      <c r="B3057">
        <v>202.86999499999999</v>
      </c>
      <c r="C3057">
        <v>114.599998</v>
      </c>
      <c r="D3057" t="str">
        <f t="shared" si="94"/>
        <v>2014-9</v>
      </c>
      <c r="E3057">
        <f t="shared" si="95"/>
        <v>19</v>
      </c>
      <c r="F3057">
        <v>4</v>
      </c>
      <c r="G3057" t="b">
        <f>Table1[[#This Row],[day]]=VLOOKUP(Table1[[#This Row],[ym]],Sheet3!$A$4:$B$224,2,FALSE)</f>
        <v>0</v>
      </c>
      <c r="H3057" s="5" t="b">
        <f>Table1[[#This Row],[m15]]=VLOOKUP(Table1[[#This Row],[ym]],Sheet3!$A$4:$C$224,3,FALSE)</f>
        <v>0</v>
      </c>
      <c r="I3057" s="5">
        <f>IF(Table1[[#This Row],[day]]&gt;=2,Table1[[#This Row],[day]]-2,99)</f>
        <v>17</v>
      </c>
      <c r="J3057" s="5" t="b">
        <f>Table1[[#This Row],[n2]]=VLOOKUP(Table1[[#This Row],[ym]],Sheet3!$A$4:$D$224,4,FALSE)</f>
        <v>0</v>
      </c>
    </row>
    <row r="3058" spans="1:10" hidden="1" x14ac:dyDescent="0.75">
      <c r="A3058" s="1" t="s">
        <v>3059</v>
      </c>
      <c r="B3058">
        <v>201.38999899999999</v>
      </c>
      <c r="C3058">
        <v>114.739998</v>
      </c>
      <c r="D3058" t="str">
        <f t="shared" si="94"/>
        <v>2014-9</v>
      </c>
      <c r="E3058">
        <f t="shared" si="95"/>
        <v>22</v>
      </c>
      <c r="F3058">
        <v>7</v>
      </c>
      <c r="G3058" t="b">
        <f>Table1[[#This Row],[day]]=VLOOKUP(Table1[[#This Row],[ym]],Sheet3!$A$4:$B$224,2,FALSE)</f>
        <v>0</v>
      </c>
      <c r="H3058" s="5" t="b">
        <f>Table1[[#This Row],[m15]]=VLOOKUP(Table1[[#This Row],[ym]],Sheet3!$A$4:$C$224,3,FALSE)</f>
        <v>0</v>
      </c>
      <c r="I3058" s="5">
        <f>IF(Table1[[#This Row],[day]]&gt;=2,Table1[[#This Row],[day]]-2,99)</f>
        <v>20</v>
      </c>
      <c r="J3058" s="5" t="b">
        <f>Table1[[#This Row],[n2]]=VLOOKUP(Table1[[#This Row],[ym]],Sheet3!$A$4:$D$224,4,FALSE)</f>
        <v>0</v>
      </c>
    </row>
    <row r="3059" spans="1:10" hidden="1" x14ac:dyDescent="0.75">
      <c r="A3059" s="1" t="s">
        <v>3060</v>
      </c>
      <c r="B3059">
        <v>200.279999</v>
      </c>
      <c r="C3059">
        <v>115.449997</v>
      </c>
      <c r="D3059" t="str">
        <f t="shared" si="94"/>
        <v>2014-9</v>
      </c>
      <c r="E3059">
        <f t="shared" si="95"/>
        <v>23</v>
      </c>
      <c r="F3059">
        <v>8</v>
      </c>
      <c r="G3059" t="b">
        <f>Table1[[#This Row],[day]]=VLOOKUP(Table1[[#This Row],[ym]],Sheet3!$A$4:$B$224,2,FALSE)</f>
        <v>0</v>
      </c>
      <c r="H3059" s="5" t="b">
        <f>Table1[[#This Row],[m15]]=VLOOKUP(Table1[[#This Row],[ym]],Sheet3!$A$4:$C$224,3,FALSE)</f>
        <v>0</v>
      </c>
      <c r="I3059" s="5">
        <f>IF(Table1[[#This Row],[day]]&gt;=2,Table1[[#This Row],[day]]-2,99)</f>
        <v>21</v>
      </c>
      <c r="J3059" s="5" t="b">
        <f>Table1[[#This Row],[n2]]=VLOOKUP(Table1[[#This Row],[ym]],Sheet3!$A$4:$D$224,4,FALSE)</f>
        <v>0</v>
      </c>
    </row>
    <row r="3060" spans="1:10" hidden="1" x14ac:dyDescent="0.75">
      <c r="A3060" s="1" t="s">
        <v>3061</v>
      </c>
      <c r="B3060">
        <v>200.88999899999999</v>
      </c>
      <c r="C3060">
        <v>114.80999799999999</v>
      </c>
      <c r="D3060" t="str">
        <f t="shared" si="94"/>
        <v>2014-9</v>
      </c>
      <c r="E3060">
        <f t="shared" si="95"/>
        <v>24</v>
      </c>
      <c r="F3060">
        <v>9</v>
      </c>
      <c r="G3060" t="b">
        <f>Table1[[#This Row],[day]]=VLOOKUP(Table1[[#This Row],[ym]],Sheet3!$A$4:$B$224,2,FALSE)</f>
        <v>0</v>
      </c>
      <c r="H3060" s="5" t="b">
        <f>Table1[[#This Row],[m15]]=VLOOKUP(Table1[[#This Row],[ym]],Sheet3!$A$4:$C$224,3,FALSE)</f>
        <v>0</v>
      </c>
      <c r="I3060" s="5">
        <f>IF(Table1[[#This Row],[day]]&gt;=2,Table1[[#This Row],[day]]-2,99)</f>
        <v>22</v>
      </c>
      <c r="J3060" s="5" t="b">
        <f>Table1[[#This Row],[n2]]=VLOOKUP(Table1[[#This Row],[ym]],Sheet3!$A$4:$D$224,4,FALSE)</f>
        <v>0</v>
      </c>
    </row>
    <row r="3061" spans="1:10" hidden="1" x14ac:dyDescent="0.75">
      <c r="A3061" s="1" t="s">
        <v>3062</v>
      </c>
      <c r="B3061">
        <v>197.58999600000001</v>
      </c>
      <c r="C3061">
        <v>116.16999800000001</v>
      </c>
      <c r="D3061" t="str">
        <f t="shared" si="94"/>
        <v>2014-9</v>
      </c>
      <c r="E3061">
        <f t="shared" si="95"/>
        <v>25</v>
      </c>
      <c r="F3061">
        <v>10</v>
      </c>
      <c r="G3061" t="b">
        <f>Table1[[#This Row],[day]]=VLOOKUP(Table1[[#This Row],[ym]],Sheet3!$A$4:$B$224,2,FALSE)</f>
        <v>0</v>
      </c>
      <c r="H3061" s="5" t="b">
        <f>Table1[[#This Row],[m15]]=VLOOKUP(Table1[[#This Row],[ym]],Sheet3!$A$4:$C$224,3,FALSE)</f>
        <v>0</v>
      </c>
      <c r="I3061" s="5">
        <f>IF(Table1[[#This Row],[day]]&gt;=2,Table1[[#This Row],[day]]-2,99)</f>
        <v>23</v>
      </c>
      <c r="J3061" s="5" t="b">
        <f>Table1[[#This Row],[n2]]=VLOOKUP(Table1[[#This Row],[ym]],Sheet3!$A$4:$D$224,4,FALSE)</f>
        <v>0</v>
      </c>
    </row>
    <row r="3062" spans="1:10" hidden="1" x14ac:dyDescent="0.75">
      <c r="A3062" s="1" t="s">
        <v>3063</v>
      </c>
      <c r="B3062">
        <v>199.28999300000001</v>
      </c>
      <c r="C3062">
        <v>116</v>
      </c>
      <c r="D3062" t="str">
        <f t="shared" si="94"/>
        <v>2014-9</v>
      </c>
      <c r="E3062">
        <f t="shared" si="95"/>
        <v>26</v>
      </c>
      <c r="F3062">
        <v>11</v>
      </c>
      <c r="G3062" t="b">
        <f>Table1[[#This Row],[day]]=VLOOKUP(Table1[[#This Row],[ym]],Sheet3!$A$4:$B$224,2,FALSE)</f>
        <v>0</v>
      </c>
      <c r="H3062" s="5" t="b">
        <f>Table1[[#This Row],[m15]]=VLOOKUP(Table1[[#This Row],[ym]],Sheet3!$A$4:$C$224,3,FALSE)</f>
        <v>0</v>
      </c>
      <c r="I3062" s="5">
        <f>IF(Table1[[#This Row],[day]]&gt;=2,Table1[[#This Row],[day]]-2,99)</f>
        <v>24</v>
      </c>
      <c r="J3062" s="5" t="b">
        <f>Table1[[#This Row],[n2]]=VLOOKUP(Table1[[#This Row],[ym]],Sheet3!$A$4:$D$224,4,FALSE)</f>
        <v>0</v>
      </c>
    </row>
    <row r="3063" spans="1:10" hidden="1" x14ac:dyDescent="0.75">
      <c r="A3063" s="1" t="s">
        <v>3064</v>
      </c>
      <c r="B3063">
        <v>198.779999</v>
      </c>
      <c r="C3063">
        <v>116.93</v>
      </c>
      <c r="D3063" t="str">
        <f t="shared" si="94"/>
        <v>2014-9</v>
      </c>
      <c r="E3063">
        <f t="shared" si="95"/>
        <v>29</v>
      </c>
      <c r="F3063">
        <v>14</v>
      </c>
      <c r="G3063" t="b">
        <f>Table1[[#This Row],[day]]=VLOOKUP(Table1[[#This Row],[ym]],Sheet3!$A$4:$B$224,2,FALSE)</f>
        <v>0</v>
      </c>
      <c r="H3063" s="5" t="b">
        <f>Table1[[#This Row],[m15]]=VLOOKUP(Table1[[#This Row],[ym]],Sheet3!$A$4:$C$224,3,FALSE)</f>
        <v>0</v>
      </c>
      <c r="I3063" s="5">
        <f>IF(Table1[[#This Row],[day]]&gt;=2,Table1[[#This Row],[day]]-2,99)</f>
        <v>27</v>
      </c>
      <c r="J3063" s="5" t="b">
        <f>Table1[[#This Row],[n2]]=VLOOKUP(Table1[[#This Row],[ym]],Sheet3!$A$4:$D$224,4,FALSE)</f>
        <v>0</v>
      </c>
    </row>
    <row r="3064" spans="1:10" hidden="1" x14ac:dyDescent="0.75">
      <c r="A3064" s="1" t="s">
        <v>3065</v>
      </c>
      <c r="B3064">
        <v>198.259995</v>
      </c>
      <c r="C3064">
        <v>116.269997</v>
      </c>
      <c r="D3064" t="str">
        <f t="shared" si="94"/>
        <v>2014-9</v>
      </c>
      <c r="E3064">
        <f t="shared" si="95"/>
        <v>30</v>
      </c>
      <c r="F3064">
        <v>15</v>
      </c>
      <c r="G3064" t="b">
        <f>Table1[[#This Row],[day]]=VLOOKUP(Table1[[#This Row],[ym]],Sheet3!$A$4:$B$224,2,FALSE)</f>
        <v>0</v>
      </c>
      <c r="H3064" s="5" t="b">
        <f>Table1[[#This Row],[m15]]=VLOOKUP(Table1[[#This Row],[ym]],Sheet3!$A$4:$C$224,3,FALSE)</f>
        <v>0</v>
      </c>
      <c r="I3064" s="5">
        <f>IF(Table1[[#This Row],[day]]&gt;=2,Table1[[#This Row],[day]]-2,99)</f>
        <v>28</v>
      </c>
      <c r="J3064" s="5" t="b">
        <f>Table1[[#This Row],[n2]]=VLOOKUP(Table1[[#This Row],[ym]],Sheet3!$A$4:$D$224,4,FALSE)</f>
        <v>0</v>
      </c>
    </row>
    <row r="3065" spans="1:10" hidden="1" x14ac:dyDescent="0.75">
      <c r="A3065" s="1" t="s">
        <v>3066</v>
      </c>
      <c r="B3065">
        <v>195.66000399999999</v>
      </c>
      <c r="C3065">
        <v>118.230003</v>
      </c>
      <c r="D3065" t="str">
        <f t="shared" si="94"/>
        <v>2014-10</v>
      </c>
      <c r="E3065">
        <f t="shared" si="95"/>
        <v>1</v>
      </c>
      <c r="F3065">
        <v>99</v>
      </c>
      <c r="G3065" t="b">
        <f>Table1[[#This Row],[day]]=VLOOKUP(Table1[[#This Row],[ym]],Sheet3!$A$4:$B$224,2,FALSE)</f>
        <v>1</v>
      </c>
      <c r="H3065" s="5" t="b">
        <f>Table1[[#This Row],[m15]]=VLOOKUP(Table1[[#This Row],[ym]],Sheet3!$A$4:$C$224,3,FALSE)</f>
        <v>0</v>
      </c>
      <c r="I3065" s="5">
        <f>IF(Table1[[#This Row],[day]]&gt;=2,Table1[[#This Row],[day]]-2,99)</f>
        <v>99</v>
      </c>
      <c r="J3065" s="5" t="b">
        <f>Table1[[#This Row],[n2]]=VLOOKUP(Table1[[#This Row],[ym]],Sheet3!$A$4:$D$224,4,FALSE)</f>
        <v>0</v>
      </c>
    </row>
    <row r="3066" spans="1:10" x14ac:dyDescent="0.75">
      <c r="A3066" s="1" t="s">
        <v>3067</v>
      </c>
      <c r="B3066">
        <v>195.679993</v>
      </c>
      <c r="C3066">
        <v>117.199997</v>
      </c>
      <c r="D3066" t="str">
        <f t="shared" si="94"/>
        <v>2014-10</v>
      </c>
      <c r="E3066">
        <f t="shared" si="95"/>
        <v>2</v>
      </c>
      <c r="F3066">
        <v>99</v>
      </c>
      <c r="G3066" t="b">
        <f>Table1[[#This Row],[day]]=VLOOKUP(Table1[[#This Row],[ym]],Sheet3!$A$4:$B$224,2,FALSE)</f>
        <v>0</v>
      </c>
      <c r="H3066" s="5" t="b">
        <f>Table1[[#This Row],[m15]]=VLOOKUP(Table1[[#This Row],[ym]],Sheet3!$A$4:$C$224,3,FALSE)</f>
        <v>0</v>
      </c>
      <c r="I3066" s="5">
        <f>IF(Table1[[#This Row],[day]]&gt;=2,Table1[[#This Row],[day]]-2,99)</f>
        <v>0</v>
      </c>
      <c r="J3066" s="5" t="b">
        <f>Table1[[#This Row],[n2]]=VLOOKUP(Table1[[#This Row],[ym]],Sheet3!$A$4:$D$224,4,FALSE)</f>
        <v>1</v>
      </c>
    </row>
    <row r="3067" spans="1:10" hidden="1" x14ac:dyDescent="0.75">
      <c r="A3067" s="1" t="s">
        <v>3068</v>
      </c>
      <c r="B3067">
        <v>197.820007</v>
      </c>
      <c r="C3067">
        <v>117.699997</v>
      </c>
      <c r="D3067" t="str">
        <f t="shared" si="94"/>
        <v>2014-10</v>
      </c>
      <c r="E3067">
        <f t="shared" si="95"/>
        <v>3</v>
      </c>
      <c r="F3067">
        <v>99</v>
      </c>
      <c r="G3067" t="b">
        <f>Table1[[#This Row],[day]]=VLOOKUP(Table1[[#This Row],[ym]],Sheet3!$A$4:$B$224,2,FALSE)</f>
        <v>0</v>
      </c>
      <c r="H3067" s="5" t="b">
        <f>Table1[[#This Row],[m15]]=VLOOKUP(Table1[[#This Row],[ym]],Sheet3!$A$4:$C$224,3,FALSE)</f>
        <v>0</v>
      </c>
      <c r="I3067" s="5">
        <f>IF(Table1[[#This Row],[day]]&gt;=2,Table1[[#This Row],[day]]-2,99)</f>
        <v>1</v>
      </c>
      <c r="J3067" s="5" t="b">
        <f>Table1[[#This Row],[n2]]=VLOOKUP(Table1[[#This Row],[ym]],Sheet3!$A$4:$D$224,4,FALSE)</f>
        <v>0</v>
      </c>
    </row>
    <row r="3068" spans="1:10" hidden="1" x14ac:dyDescent="0.75">
      <c r="A3068" s="1" t="s">
        <v>3069</v>
      </c>
      <c r="B3068">
        <v>197.55999800000001</v>
      </c>
      <c r="C3068">
        <v>117.769997</v>
      </c>
      <c r="D3068" t="str">
        <f t="shared" si="94"/>
        <v>2014-10</v>
      </c>
      <c r="E3068">
        <f t="shared" si="95"/>
        <v>6</v>
      </c>
      <c r="F3068">
        <v>99</v>
      </c>
      <c r="G3068" t="b">
        <f>Table1[[#This Row],[day]]=VLOOKUP(Table1[[#This Row],[ym]],Sheet3!$A$4:$B$224,2,FALSE)</f>
        <v>0</v>
      </c>
      <c r="H3068" s="5" t="b">
        <f>Table1[[#This Row],[m15]]=VLOOKUP(Table1[[#This Row],[ym]],Sheet3!$A$4:$C$224,3,FALSE)</f>
        <v>0</v>
      </c>
      <c r="I3068" s="5">
        <f>IF(Table1[[#This Row],[day]]&gt;=2,Table1[[#This Row],[day]]-2,99)</f>
        <v>4</v>
      </c>
      <c r="J3068" s="5" t="b">
        <f>Table1[[#This Row],[n2]]=VLOOKUP(Table1[[#This Row],[ym]],Sheet3!$A$4:$D$224,4,FALSE)</f>
        <v>0</v>
      </c>
    </row>
    <row r="3069" spans="1:10" hidden="1" x14ac:dyDescent="0.75">
      <c r="A3069" s="1" t="s">
        <v>3070</v>
      </c>
      <c r="B3069">
        <v>194.55999800000001</v>
      </c>
      <c r="C3069">
        <v>119.360001</v>
      </c>
      <c r="D3069" t="str">
        <f t="shared" si="94"/>
        <v>2014-10</v>
      </c>
      <c r="E3069">
        <f t="shared" si="95"/>
        <v>7</v>
      </c>
      <c r="F3069">
        <v>99</v>
      </c>
      <c r="G3069" t="b">
        <f>Table1[[#This Row],[day]]=VLOOKUP(Table1[[#This Row],[ym]],Sheet3!$A$4:$B$224,2,FALSE)</f>
        <v>0</v>
      </c>
      <c r="H3069" s="5" t="b">
        <f>Table1[[#This Row],[m15]]=VLOOKUP(Table1[[#This Row],[ym]],Sheet3!$A$4:$C$224,3,FALSE)</f>
        <v>0</v>
      </c>
      <c r="I3069" s="5">
        <f>IF(Table1[[#This Row],[day]]&gt;=2,Table1[[#This Row],[day]]-2,99)</f>
        <v>5</v>
      </c>
      <c r="J3069" s="5" t="b">
        <f>Table1[[#This Row],[n2]]=VLOOKUP(Table1[[#This Row],[ym]],Sheet3!$A$4:$D$224,4,FALSE)</f>
        <v>0</v>
      </c>
    </row>
    <row r="3070" spans="1:10" hidden="1" x14ac:dyDescent="0.75">
      <c r="A3070" s="1" t="s">
        <v>3071</v>
      </c>
      <c r="B3070">
        <v>197.94000199999999</v>
      </c>
      <c r="C3070">
        <v>119.389999</v>
      </c>
      <c r="D3070" t="str">
        <f t="shared" si="94"/>
        <v>2014-10</v>
      </c>
      <c r="E3070">
        <f t="shared" si="95"/>
        <v>8</v>
      </c>
      <c r="F3070">
        <v>99</v>
      </c>
      <c r="G3070" t="b">
        <f>Table1[[#This Row],[day]]=VLOOKUP(Table1[[#This Row],[ym]],Sheet3!$A$4:$B$224,2,FALSE)</f>
        <v>0</v>
      </c>
      <c r="H3070" s="5" t="b">
        <f>Table1[[#This Row],[m15]]=VLOOKUP(Table1[[#This Row],[ym]],Sheet3!$A$4:$C$224,3,FALSE)</f>
        <v>0</v>
      </c>
      <c r="I3070" s="5">
        <f>IF(Table1[[#This Row],[day]]&gt;=2,Table1[[#This Row],[day]]-2,99)</f>
        <v>6</v>
      </c>
      <c r="J3070" s="5" t="b">
        <f>Table1[[#This Row],[n2]]=VLOOKUP(Table1[[#This Row],[ym]],Sheet3!$A$4:$D$224,4,FALSE)</f>
        <v>0</v>
      </c>
    </row>
    <row r="3071" spans="1:10" hidden="1" x14ac:dyDescent="0.75">
      <c r="A3071" s="1" t="s">
        <v>3072</v>
      </c>
      <c r="B3071">
        <v>193.89999399999999</v>
      </c>
      <c r="C3071">
        <v>118.870003</v>
      </c>
      <c r="D3071" t="str">
        <f t="shared" si="94"/>
        <v>2014-10</v>
      </c>
      <c r="E3071">
        <f t="shared" si="95"/>
        <v>9</v>
      </c>
      <c r="F3071">
        <v>99</v>
      </c>
      <c r="G3071" t="b">
        <f>Table1[[#This Row],[day]]=VLOOKUP(Table1[[#This Row],[ym]],Sheet3!$A$4:$B$224,2,FALSE)</f>
        <v>0</v>
      </c>
      <c r="H3071" s="5" t="b">
        <f>Table1[[#This Row],[m15]]=VLOOKUP(Table1[[#This Row],[ym]],Sheet3!$A$4:$C$224,3,FALSE)</f>
        <v>0</v>
      </c>
      <c r="I3071" s="5">
        <f>IF(Table1[[#This Row],[day]]&gt;=2,Table1[[#This Row],[day]]-2,99)</f>
        <v>7</v>
      </c>
      <c r="J3071" s="5" t="b">
        <f>Table1[[#This Row],[n2]]=VLOOKUP(Table1[[#This Row],[ym]],Sheet3!$A$4:$D$224,4,FALSE)</f>
        <v>0</v>
      </c>
    </row>
    <row r="3072" spans="1:10" hidden="1" x14ac:dyDescent="0.75">
      <c r="A3072" s="1" t="s">
        <v>3073</v>
      </c>
      <c r="B3072">
        <v>191.800003</v>
      </c>
      <c r="C3072">
        <v>120.050003</v>
      </c>
      <c r="D3072" t="str">
        <f t="shared" si="94"/>
        <v>2014-10</v>
      </c>
      <c r="E3072">
        <f t="shared" si="95"/>
        <v>10</v>
      </c>
      <c r="F3072">
        <v>99</v>
      </c>
      <c r="G3072" t="b">
        <f>Table1[[#This Row],[day]]=VLOOKUP(Table1[[#This Row],[ym]],Sheet3!$A$4:$B$224,2,FALSE)</f>
        <v>0</v>
      </c>
      <c r="H3072" s="5" t="b">
        <f>Table1[[#This Row],[m15]]=VLOOKUP(Table1[[#This Row],[ym]],Sheet3!$A$4:$C$224,3,FALSE)</f>
        <v>0</v>
      </c>
      <c r="I3072" s="5">
        <f>IF(Table1[[#This Row],[day]]&gt;=2,Table1[[#This Row],[day]]-2,99)</f>
        <v>8</v>
      </c>
      <c r="J3072" s="5" t="b">
        <f>Table1[[#This Row],[n2]]=VLOOKUP(Table1[[#This Row],[ym]],Sheet3!$A$4:$D$224,4,FALSE)</f>
        <v>0</v>
      </c>
    </row>
    <row r="3073" spans="1:10" hidden="1" x14ac:dyDescent="0.75">
      <c r="A3073" s="1" t="s">
        <v>3074</v>
      </c>
      <c r="B3073">
        <v>188.55999800000001</v>
      </c>
      <c r="C3073">
        <v>120.779999</v>
      </c>
      <c r="D3073" t="str">
        <f t="shared" si="94"/>
        <v>2014-10</v>
      </c>
      <c r="E3073">
        <f t="shared" si="95"/>
        <v>13</v>
      </c>
      <c r="F3073">
        <v>99</v>
      </c>
      <c r="G3073" t="b">
        <f>Table1[[#This Row],[day]]=VLOOKUP(Table1[[#This Row],[ym]],Sheet3!$A$4:$B$224,2,FALSE)</f>
        <v>0</v>
      </c>
      <c r="H3073" s="5" t="b">
        <f>Table1[[#This Row],[m15]]=VLOOKUP(Table1[[#This Row],[ym]],Sheet3!$A$4:$C$224,3,FALSE)</f>
        <v>0</v>
      </c>
      <c r="I3073" s="5">
        <f>IF(Table1[[#This Row],[day]]&gt;=2,Table1[[#This Row],[day]]-2,99)</f>
        <v>11</v>
      </c>
      <c r="J3073" s="5" t="b">
        <f>Table1[[#This Row],[n2]]=VLOOKUP(Table1[[#This Row],[ym]],Sheet3!$A$4:$D$224,4,FALSE)</f>
        <v>0</v>
      </c>
    </row>
    <row r="3074" spans="1:10" hidden="1" x14ac:dyDescent="0.75">
      <c r="A3074" s="1" t="s">
        <v>3075</v>
      </c>
      <c r="B3074">
        <v>189</v>
      </c>
      <c r="C3074">
        <v>121.57</v>
      </c>
      <c r="D3074" t="str">
        <f t="shared" ref="D3074:D3137" si="96">YEAR(A3074)&amp;"-"&amp;MONTH(A3074)</f>
        <v>2014-10</v>
      </c>
      <c r="E3074">
        <f t="shared" ref="E3074:E3137" si="97">DAY(A3074)</f>
        <v>14</v>
      </c>
      <c r="F3074">
        <v>99</v>
      </c>
      <c r="G3074" t="b">
        <f>Table1[[#This Row],[day]]=VLOOKUP(Table1[[#This Row],[ym]],Sheet3!$A$4:$B$224,2,FALSE)</f>
        <v>0</v>
      </c>
      <c r="H3074" s="5" t="b">
        <f>Table1[[#This Row],[m15]]=VLOOKUP(Table1[[#This Row],[ym]],Sheet3!$A$4:$C$224,3,FALSE)</f>
        <v>0</v>
      </c>
      <c r="I3074" s="5">
        <f>IF(Table1[[#This Row],[day]]&gt;=2,Table1[[#This Row],[day]]-2,99)</f>
        <v>12</v>
      </c>
      <c r="J3074" s="5" t="b">
        <f>Table1[[#This Row],[n2]]=VLOOKUP(Table1[[#This Row],[ym]],Sheet3!$A$4:$D$224,4,FALSE)</f>
        <v>0</v>
      </c>
    </row>
    <row r="3075" spans="1:10" hidden="1" x14ac:dyDescent="0.75">
      <c r="A3075" s="1" t="s">
        <v>3076</v>
      </c>
      <c r="B3075">
        <v>187.490005</v>
      </c>
      <c r="C3075">
        <v>122.529999</v>
      </c>
      <c r="D3075" t="str">
        <f t="shared" si="96"/>
        <v>2014-10</v>
      </c>
      <c r="E3075">
        <f t="shared" si="97"/>
        <v>15</v>
      </c>
      <c r="F3075">
        <v>99</v>
      </c>
      <c r="G3075" t="b">
        <f>Table1[[#This Row],[day]]=VLOOKUP(Table1[[#This Row],[ym]],Sheet3!$A$4:$B$224,2,FALSE)</f>
        <v>0</v>
      </c>
      <c r="H3075" s="5" t="b">
        <f>Table1[[#This Row],[m15]]=VLOOKUP(Table1[[#This Row],[ym]],Sheet3!$A$4:$C$224,3,FALSE)</f>
        <v>0</v>
      </c>
      <c r="I3075" s="5">
        <f>IF(Table1[[#This Row],[day]]&gt;=2,Table1[[#This Row],[day]]-2,99)</f>
        <v>13</v>
      </c>
      <c r="J3075" s="5" t="b">
        <f>Table1[[#This Row],[n2]]=VLOOKUP(Table1[[#This Row],[ym]],Sheet3!$A$4:$D$224,4,FALSE)</f>
        <v>0</v>
      </c>
    </row>
    <row r="3076" spans="1:10" hidden="1" x14ac:dyDescent="0.75">
      <c r="A3076" s="1" t="s">
        <v>3077</v>
      </c>
      <c r="B3076">
        <v>187.429993</v>
      </c>
      <c r="C3076">
        <v>121.75</v>
      </c>
      <c r="D3076" t="str">
        <f t="shared" si="96"/>
        <v>2014-10</v>
      </c>
      <c r="E3076">
        <f t="shared" si="97"/>
        <v>16</v>
      </c>
      <c r="F3076">
        <v>1</v>
      </c>
      <c r="G3076" t="b">
        <f>Table1[[#This Row],[day]]=VLOOKUP(Table1[[#This Row],[ym]],Sheet3!$A$4:$B$224,2,FALSE)</f>
        <v>0</v>
      </c>
      <c r="H3076" s="5" t="b">
        <f>Table1[[#This Row],[m15]]=VLOOKUP(Table1[[#This Row],[ym]],Sheet3!$A$4:$C$224,3,FALSE)</f>
        <v>1</v>
      </c>
      <c r="I3076" s="5">
        <f>IF(Table1[[#This Row],[day]]&gt;=2,Table1[[#This Row],[day]]-2,99)</f>
        <v>14</v>
      </c>
      <c r="J3076" s="5" t="b">
        <f>Table1[[#This Row],[n2]]=VLOOKUP(Table1[[#This Row],[ym]],Sheet3!$A$4:$D$224,4,FALSE)</f>
        <v>0</v>
      </c>
    </row>
    <row r="3077" spans="1:10" hidden="1" x14ac:dyDescent="0.75">
      <c r="A3077" s="1" t="s">
        <v>3078</v>
      </c>
      <c r="B3077">
        <v>189.770004</v>
      </c>
      <c r="C3077">
        <v>121.07</v>
      </c>
      <c r="D3077" t="str">
        <f t="shared" si="96"/>
        <v>2014-10</v>
      </c>
      <c r="E3077">
        <f t="shared" si="97"/>
        <v>17</v>
      </c>
      <c r="F3077">
        <v>2</v>
      </c>
      <c r="G3077" t="b">
        <f>Table1[[#This Row],[day]]=VLOOKUP(Table1[[#This Row],[ym]],Sheet3!$A$4:$B$224,2,FALSE)</f>
        <v>0</v>
      </c>
      <c r="H3077" s="5" t="b">
        <f>Table1[[#This Row],[m15]]=VLOOKUP(Table1[[#This Row],[ym]],Sheet3!$A$4:$C$224,3,FALSE)</f>
        <v>0</v>
      </c>
      <c r="I3077" s="5">
        <f>IF(Table1[[#This Row],[day]]&gt;=2,Table1[[#This Row],[day]]-2,99)</f>
        <v>15</v>
      </c>
      <c r="J3077" s="5" t="b">
        <f>Table1[[#This Row],[n2]]=VLOOKUP(Table1[[#This Row],[ym]],Sheet3!$A$4:$D$224,4,FALSE)</f>
        <v>0</v>
      </c>
    </row>
    <row r="3078" spans="1:10" hidden="1" x14ac:dyDescent="0.75">
      <c r="A3078" s="1" t="s">
        <v>3079</v>
      </c>
      <c r="B3078">
        <v>191.58000200000001</v>
      </c>
      <c r="C3078">
        <v>121.510002</v>
      </c>
      <c r="D3078" t="str">
        <f t="shared" si="96"/>
        <v>2014-10</v>
      </c>
      <c r="E3078">
        <f t="shared" si="97"/>
        <v>20</v>
      </c>
      <c r="F3078">
        <v>5</v>
      </c>
      <c r="G3078" t="b">
        <f>Table1[[#This Row],[day]]=VLOOKUP(Table1[[#This Row],[ym]],Sheet3!$A$4:$B$224,2,FALSE)</f>
        <v>0</v>
      </c>
      <c r="H3078" s="5" t="b">
        <f>Table1[[#This Row],[m15]]=VLOOKUP(Table1[[#This Row],[ym]],Sheet3!$A$4:$C$224,3,FALSE)</f>
        <v>0</v>
      </c>
      <c r="I3078" s="5">
        <f>IF(Table1[[#This Row],[day]]&gt;=2,Table1[[#This Row],[day]]-2,99)</f>
        <v>18</v>
      </c>
      <c r="J3078" s="5" t="b">
        <f>Table1[[#This Row],[n2]]=VLOOKUP(Table1[[#This Row],[ym]],Sheet3!$A$4:$D$224,4,FALSE)</f>
        <v>0</v>
      </c>
    </row>
    <row r="3079" spans="1:10" hidden="1" x14ac:dyDescent="0.75">
      <c r="A3079" s="1" t="s">
        <v>3080</v>
      </c>
      <c r="B3079">
        <v>195.35000600000001</v>
      </c>
      <c r="C3079">
        <v>120.540001</v>
      </c>
      <c r="D3079" t="str">
        <f t="shared" si="96"/>
        <v>2014-10</v>
      </c>
      <c r="E3079">
        <f t="shared" si="97"/>
        <v>21</v>
      </c>
      <c r="F3079">
        <v>6</v>
      </c>
      <c r="G3079" t="b">
        <f>Table1[[#This Row],[day]]=VLOOKUP(Table1[[#This Row],[ym]],Sheet3!$A$4:$B$224,2,FALSE)</f>
        <v>0</v>
      </c>
      <c r="H3079" s="5" t="b">
        <f>Table1[[#This Row],[m15]]=VLOOKUP(Table1[[#This Row],[ym]],Sheet3!$A$4:$C$224,3,FALSE)</f>
        <v>0</v>
      </c>
      <c r="I3079" s="5">
        <f>IF(Table1[[#This Row],[day]]&gt;=2,Table1[[#This Row],[day]]-2,99)</f>
        <v>19</v>
      </c>
      <c r="J3079" s="5" t="b">
        <f>Table1[[#This Row],[n2]]=VLOOKUP(Table1[[#This Row],[ym]],Sheet3!$A$4:$D$224,4,FALSE)</f>
        <v>0</v>
      </c>
    </row>
    <row r="3080" spans="1:10" hidden="1" x14ac:dyDescent="0.75">
      <c r="A3080" s="1" t="s">
        <v>3081</v>
      </c>
      <c r="B3080">
        <v>194</v>
      </c>
      <c r="C3080">
        <v>120.66999800000001</v>
      </c>
      <c r="D3080" t="str">
        <f t="shared" si="96"/>
        <v>2014-10</v>
      </c>
      <c r="E3080">
        <f t="shared" si="97"/>
        <v>22</v>
      </c>
      <c r="F3080">
        <v>7</v>
      </c>
      <c r="G3080" t="b">
        <f>Table1[[#This Row],[day]]=VLOOKUP(Table1[[#This Row],[ym]],Sheet3!$A$4:$B$224,2,FALSE)</f>
        <v>0</v>
      </c>
      <c r="H3080" s="5" t="b">
        <f>Table1[[#This Row],[m15]]=VLOOKUP(Table1[[#This Row],[ym]],Sheet3!$A$4:$C$224,3,FALSE)</f>
        <v>0</v>
      </c>
      <c r="I3080" s="5">
        <f>IF(Table1[[#This Row],[day]]&gt;=2,Table1[[#This Row],[day]]-2,99)</f>
        <v>20</v>
      </c>
      <c r="J3080" s="5" t="b">
        <f>Table1[[#This Row],[n2]]=VLOOKUP(Table1[[#This Row],[ym]],Sheet3!$A$4:$D$224,4,FALSE)</f>
        <v>0</v>
      </c>
    </row>
    <row r="3081" spans="1:10" hidden="1" x14ac:dyDescent="0.75">
      <c r="A3081" s="1" t="s">
        <v>3082</v>
      </c>
      <c r="B3081">
        <v>196.279999</v>
      </c>
      <c r="C3081">
        <v>119.599998</v>
      </c>
      <c r="D3081" t="str">
        <f t="shared" si="96"/>
        <v>2014-10</v>
      </c>
      <c r="E3081">
        <f t="shared" si="97"/>
        <v>23</v>
      </c>
      <c r="F3081">
        <v>8</v>
      </c>
      <c r="G3081" t="b">
        <f>Table1[[#This Row],[day]]=VLOOKUP(Table1[[#This Row],[ym]],Sheet3!$A$4:$B$224,2,FALSE)</f>
        <v>0</v>
      </c>
      <c r="H3081" s="5" t="b">
        <f>Table1[[#This Row],[m15]]=VLOOKUP(Table1[[#This Row],[ym]],Sheet3!$A$4:$C$224,3,FALSE)</f>
        <v>0</v>
      </c>
      <c r="I3081" s="5">
        <f>IF(Table1[[#This Row],[day]]&gt;=2,Table1[[#This Row],[day]]-2,99)</f>
        <v>21</v>
      </c>
      <c r="J3081" s="5" t="b">
        <f>Table1[[#This Row],[n2]]=VLOOKUP(Table1[[#This Row],[ym]],Sheet3!$A$4:$D$224,4,FALSE)</f>
        <v>0</v>
      </c>
    </row>
    <row r="3082" spans="1:10" hidden="1" x14ac:dyDescent="0.75">
      <c r="A3082" s="1" t="s">
        <v>3083</v>
      </c>
      <c r="B3082">
        <v>197.679993</v>
      </c>
      <c r="C3082">
        <v>119.720001</v>
      </c>
      <c r="D3082" t="str">
        <f t="shared" si="96"/>
        <v>2014-10</v>
      </c>
      <c r="E3082">
        <f t="shared" si="97"/>
        <v>24</v>
      </c>
      <c r="F3082">
        <v>9</v>
      </c>
      <c r="G3082" t="b">
        <f>Table1[[#This Row],[day]]=VLOOKUP(Table1[[#This Row],[ym]],Sheet3!$A$4:$B$224,2,FALSE)</f>
        <v>0</v>
      </c>
      <c r="H3082" s="5" t="b">
        <f>Table1[[#This Row],[m15]]=VLOOKUP(Table1[[#This Row],[ym]],Sheet3!$A$4:$C$224,3,FALSE)</f>
        <v>0</v>
      </c>
      <c r="I3082" s="5">
        <f>IF(Table1[[#This Row],[day]]&gt;=2,Table1[[#This Row],[day]]-2,99)</f>
        <v>22</v>
      </c>
      <c r="J3082" s="5" t="b">
        <f>Table1[[#This Row],[n2]]=VLOOKUP(Table1[[#This Row],[ym]],Sheet3!$A$4:$D$224,4,FALSE)</f>
        <v>0</v>
      </c>
    </row>
    <row r="3083" spans="1:10" hidden="1" x14ac:dyDescent="0.75">
      <c r="A3083" s="1" t="s">
        <v>3084</v>
      </c>
      <c r="B3083">
        <v>197.429993</v>
      </c>
      <c r="C3083">
        <v>119.94000200000001</v>
      </c>
      <c r="D3083" t="str">
        <f t="shared" si="96"/>
        <v>2014-10</v>
      </c>
      <c r="E3083">
        <f t="shared" si="97"/>
        <v>27</v>
      </c>
      <c r="F3083">
        <v>12</v>
      </c>
      <c r="G3083" t="b">
        <f>Table1[[#This Row],[day]]=VLOOKUP(Table1[[#This Row],[ym]],Sheet3!$A$4:$B$224,2,FALSE)</f>
        <v>0</v>
      </c>
      <c r="H3083" s="5" t="b">
        <f>Table1[[#This Row],[m15]]=VLOOKUP(Table1[[#This Row],[ym]],Sheet3!$A$4:$C$224,3,FALSE)</f>
        <v>0</v>
      </c>
      <c r="I3083" s="5">
        <f>IF(Table1[[#This Row],[day]]&gt;=2,Table1[[#This Row],[day]]-2,99)</f>
        <v>25</v>
      </c>
      <c r="J3083" s="5" t="b">
        <f>Table1[[#This Row],[n2]]=VLOOKUP(Table1[[#This Row],[ym]],Sheet3!$A$4:$D$224,4,FALSE)</f>
        <v>0</v>
      </c>
    </row>
    <row r="3084" spans="1:10" hidden="1" x14ac:dyDescent="0.75">
      <c r="A3084" s="1" t="s">
        <v>3085</v>
      </c>
      <c r="B3084">
        <v>199.66999799999999</v>
      </c>
      <c r="C3084">
        <v>119.19000200000001</v>
      </c>
      <c r="D3084" t="str">
        <f t="shared" si="96"/>
        <v>2014-10</v>
      </c>
      <c r="E3084">
        <f t="shared" si="97"/>
        <v>28</v>
      </c>
      <c r="F3084">
        <v>13</v>
      </c>
      <c r="G3084" t="b">
        <f>Table1[[#This Row],[day]]=VLOOKUP(Table1[[#This Row],[ym]],Sheet3!$A$4:$B$224,2,FALSE)</f>
        <v>0</v>
      </c>
      <c r="H3084" s="5" t="b">
        <f>Table1[[#This Row],[m15]]=VLOOKUP(Table1[[#This Row],[ym]],Sheet3!$A$4:$C$224,3,FALSE)</f>
        <v>0</v>
      </c>
      <c r="I3084" s="5">
        <f>IF(Table1[[#This Row],[day]]&gt;=2,Table1[[#This Row],[day]]-2,99)</f>
        <v>26</v>
      </c>
      <c r="J3084" s="5" t="b">
        <f>Table1[[#This Row],[n2]]=VLOOKUP(Table1[[#This Row],[ym]],Sheet3!$A$4:$D$224,4,FALSE)</f>
        <v>0</v>
      </c>
    </row>
    <row r="3085" spans="1:10" hidden="1" x14ac:dyDescent="0.75">
      <c r="A3085" s="1" t="s">
        <v>3086</v>
      </c>
      <c r="B3085">
        <v>199.44000199999999</v>
      </c>
      <c r="C3085">
        <v>119.459999</v>
      </c>
      <c r="D3085" t="str">
        <f t="shared" si="96"/>
        <v>2014-10</v>
      </c>
      <c r="E3085">
        <f t="shared" si="97"/>
        <v>29</v>
      </c>
      <c r="F3085">
        <v>14</v>
      </c>
      <c r="G3085" t="b">
        <f>Table1[[#This Row],[day]]=VLOOKUP(Table1[[#This Row],[ym]],Sheet3!$A$4:$B$224,2,FALSE)</f>
        <v>0</v>
      </c>
      <c r="H3085" s="5" t="b">
        <f>Table1[[#This Row],[m15]]=VLOOKUP(Table1[[#This Row],[ym]],Sheet3!$A$4:$C$224,3,FALSE)</f>
        <v>0</v>
      </c>
      <c r="I3085" s="5">
        <f>IF(Table1[[#This Row],[day]]&gt;=2,Table1[[#This Row],[day]]-2,99)</f>
        <v>27</v>
      </c>
      <c r="J3085" s="5" t="b">
        <f>Table1[[#This Row],[n2]]=VLOOKUP(Table1[[#This Row],[ym]],Sheet3!$A$4:$D$224,4,FALSE)</f>
        <v>0</v>
      </c>
    </row>
    <row r="3086" spans="1:10" hidden="1" x14ac:dyDescent="0.75">
      <c r="A3086" s="1" t="s">
        <v>3087</v>
      </c>
      <c r="B3086">
        <v>200.80999800000001</v>
      </c>
      <c r="C3086">
        <v>119.55999799999999</v>
      </c>
      <c r="D3086" t="str">
        <f t="shared" si="96"/>
        <v>2014-10</v>
      </c>
      <c r="E3086">
        <f t="shared" si="97"/>
        <v>30</v>
      </c>
      <c r="F3086">
        <v>15</v>
      </c>
      <c r="G3086" t="b">
        <f>Table1[[#This Row],[day]]=VLOOKUP(Table1[[#This Row],[ym]],Sheet3!$A$4:$B$224,2,FALSE)</f>
        <v>0</v>
      </c>
      <c r="H3086" s="5" t="b">
        <f>Table1[[#This Row],[m15]]=VLOOKUP(Table1[[#This Row],[ym]],Sheet3!$A$4:$C$224,3,FALSE)</f>
        <v>0</v>
      </c>
      <c r="I3086" s="5">
        <f>IF(Table1[[#This Row],[day]]&gt;=2,Table1[[#This Row],[day]]-2,99)</f>
        <v>28</v>
      </c>
      <c r="J3086" s="5" t="b">
        <f>Table1[[#This Row],[n2]]=VLOOKUP(Table1[[#This Row],[ym]],Sheet3!$A$4:$D$224,4,FALSE)</f>
        <v>0</v>
      </c>
    </row>
    <row r="3087" spans="1:10" hidden="1" x14ac:dyDescent="0.75">
      <c r="A3087" s="1" t="s">
        <v>3088</v>
      </c>
      <c r="B3087">
        <v>202.990005</v>
      </c>
      <c r="C3087">
        <v>119.25</v>
      </c>
      <c r="D3087" t="str">
        <f t="shared" si="96"/>
        <v>2014-10</v>
      </c>
      <c r="E3087">
        <f t="shared" si="97"/>
        <v>31</v>
      </c>
      <c r="F3087">
        <v>16</v>
      </c>
      <c r="G3087" t="b">
        <f>Table1[[#This Row],[day]]=VLOOKUP(Table1[[#This Row],[ym]],Sheet3!$A$4:$B$224,2,FALSE)</f>
        <v>0</v>
      </c>
      <c r="H3087" s="5" t="b">
        <f>Table1[[#This Row],[m15]]=VLOOKUP(Table1[[#This Row],[ym]],Sheet3!$A$4:$C$224,3,FALSE)</f>
        <v>0</v>
      </c>
      <c r="I3087" s="5">
        <f>IF(Table1[[#This Row],[day]]&gt;=2,Table1[[#This Row],[day]]-2,99)</f>
        <v>29</v>
      </c>
      <c r="J3087" s="5" t="b">
        <f>Table1[[#This Row],[n2]]=VLOOKUP(Table1[[#This Row],[ym]],Sheet3!$A$4:$D$224,4,FALSE)</f>
        <v>0</v>
      </c>
    </row>
    <row r="3088" spans="1:10" x14ac:dyDescent="0.75">
      <c r="A3088" s="1" t="s">
        <v>3089</v>
      </c>
      <c r="B3088">
        <v>203.11000100000001</v>
      </c>
      <c r="C3088">
        <v>118.959999</v>
      </c>
      <c r="D3088" t="str">
        <f t="shared" si="96"/>
        <v>2014-11</v>
      </c>
      <c r="E3088">
        <f t="shared" si="97"/>
        <v>3</v>
      </c>
      <c r="F3088">
        <v>99</v>
      </c>
      <c r="G3088" t="b">
        <f>Table1[[#This Row],[day]]=VLOOKUP(Table1[[#This Row],[ym]],Sheet3!$A$4:$B$224,2,FALSE)</f>
        <v>1</v>
      </c>
      <c r="H3088" s="5" t="b">
        <f>Table1[[#This Row],[m15]]=VLOOKUP(Table1[[#This Row],[ym]],Sheet3!$A$4:$C$224,3,FALSE)</f>
        <v>0</v>
      </c>
      <c r="I3088" s="5">
        <f>IF(Table1[[#This Row],[day]]&gt;=2,Table1[[#This Row],[day]]-2,99)</f>
        <v>1</v>
      </c>
      <c r="J3088" s="5" t="b">
        <f>Table1[[#This Row],[n2]]=VLOOKUP(Table1[[#This Row],[ym]],Sheet3!$A$4:$D$224,4,FALSE)</f>
        <v>1</v>
      </c>
    </row>
    <row r="3089" spans="1:10" hidden="1" x14ac:dyDescent="0.75">
      <c r="A3089" s="1" t="s">
        <v>3090</v>
      </c>
      <c r="B3089">
        <v>202.429993</v>
      </c>
      <c r="C3089">
        <v>119.33000199999999</v>
      </c>
      <c r="D3089" t="str">
        <f t="shared" si="96"/>
        <v>2014-11</v>
      </c>
      <c r="E3089">
        <f t="shared" si="97"/>
        <v>4</v>
      </c>
      <c r="F3089">
        <v>99</v>
      </c>
      <c r="G3089" t="b">
        <f>Table1[[#This Row],[day]]=VLOOKUP(Table1[[#This Row],[ym]],Sheet3!$A$4:$B$224,2,FALSE)</f>
        <v>0</v>
      </c>
      <c r="H3089" s="5" t="b">
        <f>Table1[[#This Row],[m15]]=VLOOKUP(Table1[[#This Row],[ym]],Sheet3!$A$4:$C$224,3,FALSE)</f>
        <v>0</v>
      </c>
      <c r="I3089" s="5">
        <f>IF(Table1[[#This Row],[day]]&gt;=2,Table1[[#This Row],[day]]-2,99)</f>
        <v>2</v>
      </c>
      <c r="J3089" s="5" t="b">
        <f>Table1[[#This Row],[n2]]=VLOOKUP(Table1[[#This Row],[ym]],Sheet3!$A$4:$D$224,4,FALSE)</f>
        <v>0</v>
      </c>
    </row>
    <row r="3090" spans="1:10" hidden="1" x14ac:dyDescent="0.75">
      <c r="A3090" s="1" t="s">
        <v>3091</v>
      </c>
      <c r="B3090">
        <v>203.729996</v>
      </c>
      <c r="C3090">
        <v>119.160004</v>
      </c>
      <c r="D3090" t="str">
        <f t="shared" si="96"/>
        <v>2014-11</v>
      </c>
      <c r="E3090">
        <f t="shared" si="97"/>
        <v>5</v>
      </c>
      <c r="F3090">
        <v>99</v>
      </c>
      <c r="G3090" t="b">
        <f>Table1[[#This Row],[day]]=VLOOKUP(Table1[[#This Row],[ym]],Sheet3!$A$4:$B$224,2,FALSE)</f>
        <v>0</v>
      </c>
      <c r="H3090" s="5" t="b">
        <f>Table1[[#This Row],[m15]]=VLOOKUP(Table1[[#This Row],[ym]],Sheet3!$A$4:$C$224,3,FALSE)</f>
        <v>0</v>
      </c>
      <c r="I3090" s="5">
        <f>IF(Table1[[#This Row],[day]]&gt;=2,Table1[[#This Row],[day]]-2,99)</f>
        <v>3</v>
      </c>
      <c r="J3090" s="5" t="b">
        <f>Table1[[#This Row],[n2]]=VLOOKUP(Table1[[#This Row],[ym]],Sheet3!$A$4:$D$224,4,FALSE)</f>
        <v>0</v>
      </c>
    </row>
    <row r="3091" spans="1:10" hidden="1" x14ac:dyDescent="0.75">
      <c r="A3091" s="1" t="s">
        <v>3092</v>
      </c>
      <c r="B3091">
        <v>204.5</v>
      </c>
      <c r="C3091">
        <v>118.389999</v>
      </c>
      <c r="D3091" t="str">
        <f t="shared" si="96"/>
        <v>2014-11</v>
      </c>
      <c r="E3091">
        <f t="shared" si="97"/>
        <v>6</v>
      </c>
      <c r="F3091">
        <v>99</v>
      </c>
      <c r="G3091" t="b">
        <f>Table1[[#This Row],[day]]=VLOOKUP(Table1[[#This Row],[ym]],Sheet3!$A$4:$B$224,2,FALSE)</f>
        <v>0</v>
      </c>
      <c r="H3091" s="5" t="b">
        <f>Table1[[#This Row],[m15]]=VLOOKUP(Table1[[#This Row],[ym]],Sheet3!$A$4:$C$224,3,FALSE)</f>
        <v>0</v>
      </c>
      <c r="I3091" s="5">
        <f>IF(Table1[[#This Row],[day]]&gt;=2,Table1[[#This Row],[day]]-2,99)</f>
        <v>4</v>
      </c>
      <c r="J3091" s="5" t="b">
        <f>Table1[[#This Row],[n2]]=VLOOKUP(Table1[[#This Row],[ym]],Sheet3!$A$4:$D$224,4,FALSE)</f>
        <v>0</v>
      </c>
    </row>
    <row r="3092" spans="1:10" hidden="1" x14ac:dyDescent="0.75">
      <c r="A3092" s="1" t="s">
        <v>3093</v>
      </c>
      <c r="B3092">
        <v>204.759995</v>
      </c>
      <c r="C3092">
        <v>119.75</v>
      </c>
      <c r="D3092" t="str">
        <f t="shared" si="96"/>
        <v>2014-11</v>
      </c>
      <c r="E3092">
        <f t="shared" si="97"/>
        <v>7</v>
      </c>
      <c r="F3092">
        <v>99</v>
      </c>
      <c r="G3092" t="b">
        <f>Table1[[#This Row],[day]]=VLOOKUP(Table1[[#This Row],[ym]],Sheet3!$A$4:$B$224,2,FALSE)</f>
        <v>0</v>
      </c>
      <c r="H3092" s="5" t="b">
        <f>Table1[[#This Row],[m15]]=VLOOKUP(Table1[[#This Row],[ym]],Sheet3!$A$4:$C$224,3,FALSE)</f>
        <v>0</v>
      </c>
      <c r="I3092" s="5">
        <f>IF(Table1[[#This Row],[day]]&gt;=2,Table1[[#This Row],[day]]-2,99)</f>
        <v>5</v>
      </c>
      <c r="J3092" s="5" t="b">
        <f>Table1[[#This Row],[n2]]=VLOOKUP(Table1[[#This Row],[ym]],Sheet3!$A$4:$D$224,4,FALSE)</f>
        <v>0</v>
      </c>
    </row>
    <row r="3093" spans="1:10" hidden="1" x14ac:dyDescent="0.75">
      <c r="A3093" s="1" t="s">
        <v>3094</v>
      </c>
      <c r="B3093">
        <v>205.300003</v>
      </c>
      <c r="C3093">
        <v>118.650002</v>
      </c>
      <c r="D3093" t="str">
        <f t="shared" si="96"/>
        <v>2014-11</v>
      </c>
      <c r="E3093">
        <f t="shared" si="97"/>
        <v>10</v>
      </c>
      <c r="F3093">
        <v>99</v>
      </c>
      <c r="G3093" t="b">
        <f>Table1[[#This Row],[day]]=VLOOKUP(Table1[[#This Row],[ym]],Sheet3!$A$4:$B$224,2,FALSE)</f>
        <v>0</v>
      </c>
      <c r="H3093" s="5" t="b">
        <f>Table1[[#This Row],[m15]]=VLOOKUP(Table1[[#This Row],[ym]],Sheet3!$A$4:$C$224,3,FALSE)</f>
        <v>0</v>
      </c>
      <c r="I3093" s="5">
        <f>IF(Table1[[#This Row],[day]]&gt;=2,Table1[[#This Row],[day]]-2,99)</f>
        <v>8</v>
      </c>
      <c r="J3093" s="5" t="b">
        <f>Table1[[#This Row],[n2]]=VLOOKUP(Table1[[#This Row],[ym]],Sheet3!$A$4:$D$224,4,FALSE)</f>
        <v>0</v>
      </c>
    </row>
    <row r="3094" spans="1:10" hidden="1" x14ac:dyDescent="0.75">
      <c r="A3094" s="1" t="s">
        <v>3095</v>
      </c>
      <c r="B3094">
        <v>205.520004</v>
      </c>
      <c r="C3094">
        <v>118.730003</v>
      </c>
      <c r="D3094" t="str">
        <f t="shared" si="96"/>
        <v>2014-11</v>
      </c>
      <c r="E3094">
        <f t="shared" si="97"/>
        <v>11</v>
      </c>
      <c r="F3094">
        <v>99</v>
      </c>
      <c r="G3094" t="b">
        <f>Table1[[#This Row],[day]]=VLOOKUP(Table1[[#This Row],[ym]],Sheet3!$A$4:$B$224,2,FALSE)</f>
        <v>0</v>
      </c>
      <c r="H3094" s="5" t="b">
        <f>Table1[[#This Row],[m15]]=VLOOKUP(Table1[[#This Row],[ym]],Sheet3!$A$4:$C$224,3,FALSE)</f>
        <v>0</v>
      </c>
      <c r="I3094" s="5">
        <f>IF(Table1[[#This Row],[day]]&gt;=2,Table1[[#This Row],[day]]-2,99)</f>
        <v>9</v>
      </c>
      <c r="J3094" s="5" t="b">
        <f>Table1[[#This Row],[n2]]=VLOOKUP(Table1[[#This Row],[ym]],Sheet3!$A$4:$D$224,4,FALSE)</f>
        <v>0</v>
      </c>
    </row>
    <row r="3095" spans="1:10" hidden="1" x14ac:dyDescent="0.75">
      <c r="A3095" s="1" t="s">
        <v>3096</v>
      </c>
      <c r="B3095">
        <v>205.36000100000001</v>
      </c>
      <c r="C3095">
        <v>118.629997</v>
      </c>
      <c r="D3095" t="str">
        <f t="shared" si="96"/>
        <v>2014-11</v>
      </c>
      <c r="E3095">
        <f t="shared" si="97"/>
        <v>12</v>
      </c>
      <c r="F3095">
        <v>99</v>
      </c>
      <c r="G3095" t="b">
        <f>Table1[[#This Row],[day]]=VLOOKUP(Table1[[#This Row],[ym]],Sheet3!$A$4:$B$224,2,FALSE)</f>
        <v>0</v>
      </c>
      <c r="H3095" s="5" t="b">
        <f>Table1[[#This Row],[m15]]=VLOOKUP(Table1[[#This Row],[ym]],Sheet3!$A$4:$C$224,3,FALSE)</f>
        <v>0</v>
      </c>
      <c r="I3095" s="5">
        <f>IF(Table1[[#This Row],[day]]&gt;=2,Table1[[#This Row],[day]]-2,99)</f>
        <v>10</v>
      </c>
      <c r="J3095" s="5" t="b">
        <f>Table1[[#This Row],[n2]]=VLOOKUP(Table1[[#This Row],[ym]],Sheet3!$A$4:$D$224,4,FALSE)</f>
        <v>0</v>
      </c>
    </row>
    <row r="3096" spans="1:10" hidden="1" x14ac:dyDescent="0.75">
      <c r="A3096" s="1" t="s">
        <v>3097</v>
      </c>
      <c r="B3096">
        <v>205.490005</v>
      </c>
      <c r="C3096">
        <v>118.910004</v>
      </c>
      <c r="D3096" t="str">
        <f t="shared" si="96"/>
        <v>2014-11</v>
      </c>
      <c r="E3096">
        <f t="shared" si="97"/>
        <v>13</v>
      </c>
      <c r="F3096">
        <v>99</v>
      </c>
      <c r="G3096" t="b">
        <f>Table1[[#This Row],[day]]=VLOOKUP(Table1[[#This Row],[ym]],Sheet3!$A$4:$B$224,2,FALSE)</f>
        <v>0</v>
      </c>
      <c r="H3096" s="5" t="b">
        <f>Table1[[#This Row],[m15]]=VLOOKUP(Table1[[#This Row],[ym]],Sheet3!$A$4:$C$224,3,FALSE)</f>
        <v>0</v>
      </c>
      <c r="I3096" s="5">
        <f>IF(Table1[[#This Row],[day]]&gt;=2,Table1[[#This Row],[day]]-2,99)</f>
        <v>11</v>
      </c>
      <c r="J3096" s="5" t="b">
        <f>Table1[[#This Row],[n2]]=VLOOKUP(Table1[[#This Row],[ym]],Sheet3!$A$4:$D$224,4,FALSE)</f>
        <v>0</v>
      </c>
    </row>
    <row r="3097" spans="1:10" hidden="1" x14ac:dyDescent="0.75">
      <c r="A3097" s="1" t="s">
        <v>3098</v>
      </c>
      <c r="B3097">
        <v>205.58000200000001</v>
      </c>
      <c r="C3097">
        <v>119.489998</v>
      </c>
      <c r="D3097" t="str">
        <f t="shared" si="96"/>
        <v>2014-11</v>
      </c>
      <c r="E3097">
        <f t="shared" si="97"/>
        <v>14</v>
      </c>
      <c r="F3097">
        <v>99</v>
      </c>
      <c r="G3097" t="b">
        <f>Table1[[#This Row],[day]]=VLOOKUP(Table1[[#This Row],[ym]],Sheet3!$A$4:$B$224,2,FALSE)</f>
        <v>0</v>
      </c>
      <c r="H3097" s="5" t="b">
        <f>Table1[[#This Row],[m15]]=VLOOKUP(Table1[[#This Row],[ym]],Sheet3!$A$4:$C$224,3,FALSE)</f>
        <v>0</v>
      </c>
      <c r="I3097" s="5">
        <f>IF(Table1[[#This Row],[day]]&gt;=2,Table1[[#This Row],[day]]-2,99)</f>
        <v>12</v>
      </c>
      <c r="J3097" s="5" t="b">
        <f>Table1[[#This Row],[n2]]=VLOOKUP(Table1[[#This Row],[ym]],Sheet3!$A$4:$D$224,4,FALSE)</f>
        <v>0</v>
      </c>
    </row>
    <row r="3098" spans="1:10" hidden="1" x14ac:dyDescent="0.75">
      <c r="A3098" s="1" t="s">
        <v>3099</v>
      </c>
      <c r="B3098">
        <v>205.66000399999999</v>
      </c>
      <c r="C3098">
        <v>119.19000200000001</v>
      </c>
      <c r="D3098" t="str">
        <f t="shared" si="96"/>
        <v>2014-11</v>
      </c>
      <c r="E3098">
        <f t="shared" si="97"/>
        <v>17</v>
      </c>
      <c r="F3098">
        <v>2</v>
      </c>
      <c r="G3098" t="b">
        <f>Table1[[#This Row],[day]]=VLOOKUP(Table1[[#This Row],[ym]],Sheet3!$A$4:$B$224,2,FALSE)</f>
        <v>0</v>
      </c>
      <c r="H3098" s="5" t="b">
        <f>Table1[[#This Row],[m15]]=VLOOKUP(Table1[[#This Row],[ym]],Sheet3!$A$4:$C$224,3,FALSE)</f>
        <v>1</v>
      </c>
      <c r="I3098" s="5">
        <f>IF(Table1[[#This Row],[day]]&gt;=2,Table1[[#This Row],[day]]-2,99)</f>
        <v>15</v>
      </c>
      <c r="J3098" s="5" t="b">
        <f>Table1[[#This Row],[n2]]=VLOOKUP(Table1[[#This Row],[ym]],Sheet3!$A$4:$D$224,4,FALSE)</f>
        <v>0</v>
      </c>
    </row>
    <row r="3099" spans="1:10" hidden="1" x14ac:dyDescent="0.75">
      <c r="A3099" s="1" t="s">
        <v>3100</v>
      </c>
      <c r="B3099">
        <v>206.91000399999999</v>
      </c>
      <c r="C3099">
        <v>119.519997</v>
      </c>
      <c r="D3099" t="str">
        <f t="shared" si="96"/>
        <v>2014-11</v>
      </c>
      <c r="E3099">
        <f t="shared" si="97"/>
        <v>18</v>
      </c>
      <c r="F3099">
        <v>3</v>
      </c>
      <c r="G3099" t="b">
        <f>Table1[[#This Row],[day]]=VLOOKUP(Table1[[#This Row],[ym]],Sheet3!$A$4:$B$224,2,FALSE)</f>
        <v>0</v>
      </c>
      <c r="H3099" s="5" t="b">
        <f>Table1[[#This Row],[m15]]=VLOOKUP(Table1[[#This Row],[ym]],Sheet3!$A$4:$C$224,3,FALSE)</f>
        <v>0</v>
      </c>
      <c r="I3099" s="5">
        <f>IF(Table1[[#This Row],[day]]&gt;=2,Table1[[#This Row],[day]]-2,99)</f>
        <v>16</v>
      </c>
      <c r="J3099" s="5" t="b">
        <f>Table1[[#This Row],[n2]]=VLOOKUP(Table1[[#This Row],[ym]],Sheet3!$A$4:$D$224,4,FALSE)</f>
        <v>0</v>
      </c>
    </row>
    <row r="3100" spans="1:10" hidden="1" x14ac:dyDescent="0.75">
      <c r="A3100" s="1" t="s">
        <v>3101</v>
      </c>
      <c r="B3100">
        <v>206.60000600000001</v>
      </c>
      <c r="C3100">
        <v>118.760002</v>
      </c>
      <c r="D3100" t="str">
        <f t="shared" si="96"/>
        <v>2014-11</v>
      </c>
      <c r="E3100">
        <f t="shared" si="97"/>
        <v>19</v>
      </c>
      <c r="F3100">
        <v>4</v>
      </c>
      <c r="G3100" t="b">
        <f>Table1[[#This Row],[day]]=VLOOKUP(Table1[[#This Row],[ym]],Sheet3!$A$4:$B$224,2,FALSE)</f>
        <v>0</v>
      </c>
      <c r="H3100" s="5" t="b">
        <f>Table1[[#This Row],[m15]]=VLOOKUP(Table1[[#This Row],[ym]],Sheet3!$A$4:$C$224,3,FALSE)</f>
        <v>0</v>
      </c>
      <c r="I3100" s="5">
        <f>IF(Table1[[#This Row],[day]]&gt;=2,Table1[[#This Row],[day]]-2,99)</f>
        <v>17</v>
      </c>
      <c r="J3100" s="5" t="b">
        <f>Table1[[#This Row],[n2]]=VLOOKUP(Table1[[#This Row],[ym]],Sheet3!$A$4:$D$224,4,FALSE)</f>
        <v>0</v>
      </c>
    </row>
    <row r="3101" spans="1:10" hidden="1" x14ac:dyDescent="0.75">
      <c r="A3101" s="1" t="s">
        <v>3102</v>
      </c>
      <c r="B3101">
        <v>206.91999799999999</v>
      </c>
      <c r="C3101">
        <v>119.379997</v>
      </c>
      <c r="D3101" t="str">
        <f t="shared" si="96"/>
        <v>2014-11</v>
      </c>
      <c r="E3101">
        <f t="shared" si="97"/>
        <v>20</v>
      </c>
      <c r="F3101">
        <v>5</v>
      </c>
      <c r="G3101" t="b">
        <f>Table1[[#This Row],[day]]=VLOOKUP(Table1[[#This Row],[ym]],Sheet3!$A$4:$B$224,2,FALSE)</f>
        <v>0</v>
      </c>
      <c r="H3101" s="5" t="b">
        <f>Table1[[#This Row],[m15]]=VLOOKUP(Table1[[#This Row],[ym]],Sheet3!$A$4:$C$224,3,FALSE)</f>
        <v>0</v>
      </c>
      <c r="I3101" s="5">
        <f>IF(Table1[[#This Row],[day]]&gt;=2,Table1[[#This Row],[day]]-2,99)</f>
        <v>18</v>
      </c>
      <c r="J3101" s="5" t="b">
        <f>Table1[[#This Row],[n2]]=VLOOKUP(Table1[[#This Row],[ym]],Sheet3!$A$4:$D$224,4,FALSE)</f>
        <v>0</v>
      </c>
    </row>
    <row r="3102" spans="1:10" hidden="1" x14ac:dyDescent="0.75">
      <c r="A3102" s="1" t="s">
        <v>3103</v>
      </c>
      <c r="B3102">
        <v>208.03999300000001</v>
      </c>
      <c r="C3102">
        <v>120.099998</v>
      </c>
      <c r="D3102" t="str">
        <f t="shared" si="96"/>
        <v>2014-11</v>
      </c>
      <c r="E3102">
        <f t="shared" si="97"/>
        <v>21</v>
      </c>
      <c r="F3102">
        <v>6</v>
      </c>
      <c r="G3102" t="b">
        <f>Table1[[#This Row],[day]]=VLOOKUP(Table1[[#This Row],[ym]],Sheet3!$A$4:$B$224,2,FALSE)</f>
        <v>0</v>
      </c>
      <c r="H3102" s="5" t="b">
        <f>Table1[[#This Row],[m15]]=VLOOKUP(Table1[[#This Row],[ym]],Sheet3!$A$4:$C$224,3,FALSE)</f>
        <v>0</v>
      </c>
      <c r="I3102" s="5">
        <f>IF(Table1[[#This Row],[day]]&gt;=2,Table1[[#This Row],[day]]-2,99)</f>
        <v>19</v>
      </c>
      <c r="J3102" s="5" t="b">
        <f>Table1[[#This Row],[n2]]=VLOOKUP(Table1[[#This Row],[ym]],Sheet3!$A$4:$D$224,4,FALSE)</f>
        <v>0</v>
      </c>
    </row>
    <row r="3103" spans="1:10" hidden="1" x14ac:dyDescent="0.75">
      <c r="A3103" s="1" t="s">
        <v>3104</v>
      </c>
      <c r="B3103">
        <v>208.679993</v>
      </c>
      <c r="C3103">
        <v>120.199997</v>
      </c>
      <c r="D3103" t="str">
        <f t="shared" si="96"/>
        <v>2014-11</v>
      </c>
      <c r="E3103">
        <f t="shared" si="97"/>
        <v>24</v>
      </c>
      <c r="F3103">
        <v>9</v>
      </c>
      <c r="G3103" t="b">
        <f>Table1[[#This Row],[day]]=VLOOKUP(Table1[[#This Row],[ym]],Sheet3!$A$4:$B$224,2,FALSE)</f>
        <v>0</v>
      </c>
      <c r="H3103" s="5" t="b">
        <f>Table1[[#This Row],[m15]]=VLOOKUP(Table1[[#This Row],[ym]],Sheet3!$A$4:$C$224,3,FALSE)</f>
        <v>0</v>
      </c>
      <c r="I3103" s="5">
        <f>IF(Table1[[#This Row],[day]]&gt;=2,Table1[[#This Row],[day]]-2,99)</f>
        <v>22</v>
      </c>
      <c r="J3103" s="5" t="b">
        <f>Table1[[#This Row],[n2]]=VLOOKUP(Table1[[#This Row],[ym]],Sheet3!$A$4:$D$224,4,FALSE)</f>
        <v>0</v>
      </c>
    </row>
    <row r="3104" spans="1:10" hidden="1" x14ac:dyDescent="0.75">
      <c r="A3104" s="1" t="s">
        <v>3105</v>
      </c>
      <c r="B3104">
        <v>208.53999300000001</v>
      </c>
      <c r="C3104">
        <v>121.199997</v>
      </c>
      <c r="D3104" t="str">
        <f t="shared" si="96"/>
        <v>2014-11</v>
      </c>
      <c r="E3104">
        <f t="shared" si="97"/>
        <v>25</v>
      </c>
      <c r="F3104">
        <v>10</v>
      </c>
      <c r="G3104" t="b">
        <f>Table1[[#This Row],[day]]=VLOOKUP(Table1[[#This Row],[ym]],Sheet3!$A$4:$B$224,2,FALSE)</f>
        <v>0</v>
      </c>
      <c r="H3104" s="5" t="b">
        <f>Table1[[#This Row],[m15]]=VLOOKUP(Table1[[#This Row],[ym]],Sheet3!$A$4:$C$224,3,FALSE)</f>
        <v>0</v>
      </c>
      <c r="I3104" s="5">
        <f>IF(Table1[[#This Row],[day]]&gt;=2,Table1[[#This Row],[day]]-2,99)</f>
        <v>23</v>
      </c>
      <c r="J3104" s="5" t="b">
        <f>Table1[[#This Row],[n2]]=VLOOKUP(Table1[[#This Row],[ym]],Sheet3!$A$4:$D$224,4,FALSE)</f>
        <v>0</v>
      </c>
    </row>
    <row r="3105" spans="1:10" hidden="1" x14ac:dyDescent="0.75">
      <c r="A3105" s="1" t="s">
        <v>3106</v>
      </c>
      <c r="B3105">
        <v>209.03999300000001</v>
      </c>
      <c r="C3105">
        <v>121.529999</v>
      </c>
      <c r="D3105" t="str">
        <f t="shared" si="96"/>
        <v>2014-11</v>
      </c>
      <c r="E3105">
        <f t="shared" si="97"/>
        <v>26</v>
      </c>
      <c r="F3105">
        <v>11</v>
      </c>
      <c r="G3105" t="b">
        <f>Table1[[#This Row],[day]]=VLOOKUP(Table1[[#This Row],[ym]],Sheet3!$A$4:$B$224,2,FALSE)</f>
        <v>0</v>
      </c>
      <c r="H3105" s="5" t="b">
        <f>Table1[[#This Row],[m15]]=VLOOKUP(Table1[[#This Row],[ym]],Sheet3!$A$4:$C$224,3,FALSE)</f>
        <v>0</v>
      </c>
      <c r="I3105" s="5">
        <f>IF(Table1[[#This Row],[day]]&gt;=2,Table1[[#This Row],[day]]-2,99)</f>
        <v>24</v>
      </c>
      <c r="J3105" s="5" t="b">
        <f>Table1[[#This Row],[n2]]=VLOOKUP(Table1[[#This Row],[ym]],Sheet3!$A$4:$D$224,4,FALSE)</f>
        <v>0</v>
      </c>
    </row>
    <row r="3106" spans="1:10" hidden="1" x14ac:dyDescent="0.75">
      <c r="A3106" s="1" t="s">
        <v>3107</v>
      </c>
      <c r="B3106">
        <v>208.58000200000001</v>
      </c>
      <c r="C3106">
        <v>122.489998</v>
      </c>
      <c r="D3106" t="str">
        <f t="shared" si="96"/>
        <v>2014-11</v>
      </c>
      <c r="E3106">
        <f t="shared" si="97"/>
        <v>28</v>
      </c>
      <c r="F3106">
        <v>13</v>
      </c>
      <c r="G3106" t="b">
        <f>Table1[[#This Row],[day]]=VLOOKUP(Table1[[#This Row],[ym]],Sheet3!$A$4:$B$224,2,FALSE)</f>
        <v>0</v>
      </c>
      <c r="H3106" s="5" t="b">
        <f>Table1[[#This Row],[m15]]=VLOOKUP(Table1[[#This Row],[ym]],Sheet3!$A$4:$C$224,3,FALSE)</f>
        <v>0</v>
      </c>
      <c r="I3106" s="5">
        <f>IF(Table1[[#This Row],[day]]&gt;=2,Table1[[#This Row],[day]]-2,99)</f>
        <v>26</v>
      </c>
      <c r="J3106" s="5" t="b">
        <f>Table1[[#This Row],[n2]]=VLOOKUP(Table1[[#This Row],[ym]],Sheet3!$A$4:$D$224,4,FALSE)</f>
        <v>0</v>
      </c>
    </row>
    <row r="3107" spans="1:10" hidden="1" x14ac:dyDescent="0.75">
      <c r="A3107" s="1" t="s">
        <v>3108</v>
      </c>
      <c r="B3107">
        <v>207.179993</v>
      </c>
      <c r="C3107">
        <v>121.5</v>
      </c>
      <c r="D3107" t="str">
        <f t="shared" si="96"/>
        <v>2014-12</v>
      </c>
      <c r="E3107">
        <f t="shared" si="97"/>
        <v>1</v>
      </c>
      <c r="F3107">
        <v>99</v>
      </c>
      <c r="G3107" t="b">
        <f>Table1[[#This Row],[day]]=VLOOKUP(Table1[[#This Row],[ym]],Sheet3!$A$4:$B$224,2,FALSE)</f>
        <v>1</v>
      </c>
      <c r="H3107" s="5" t="b">
        <f>Table1[[#This Row],[m15]]=VLOOKUP(Table1[[#This Row],[ym]],Sheet3!$A$4:$C$224,3,FALSE)</f>
        <v>0</v>
      </c>
      <c r="I3107" s="5">
        <f>IF(Table1[[#This Row],[day]]&gt;=2,Table1[[#This Row],[day]]-2,99)</f>
        <v>99</v>
      </c>
      <c r="J3107" s="5" t="b">
        <f>Table1[[#This Row],[n2]]=VLOOKUP(Table1[[#This Row],[ym]],Sheet3!$A$4:$D$224,4,FALSE)</f>
        <v>0</v>
      </c>
    </row>
    <row r="3108" spans="1:10" x14ac:dyDescent="0.75">
      <c r="A3108" s="1" t="s">
        <v>3109</v>
      </c>
      <c r="B3108">
        <v>208.479996</v>
      </c>
      <c r="C3108">
        <v>120.32</v>
      </c>
      <c r="D3108" t="str">
        <f t="shared" si="96"/>
        <v>2014-12</v>
      </c>
      <c r="E3108">
        <f t="shared" si="97"/>
        <v>2</v>
      </c>
      <c r="F3108">
        <v>99</v>
      </c>
      <c r="G3108" t="b">
        <f>Table1[[#This Row],[day]]=VLOOKUP(Table1[[#This Row],[ym]],Sheet3!$A$4:$B$224,2,FALSE)</f>
        <v>0</v>
      </c>
      <c r="H3108" s="5" t="b">
        <f>Table1[[#This Row],[m15]]=VLOOKUP(Table1[[#This Row],[ym]],Sheet3!$A$4:$C$224,3,FALSE)</f>
        <v>0</v>
      </c>
      <c r="I3108" s="5">
        <f>IF(Table1[[#This Row],[day]]&gt;=2,Table1[[#This Row],[day]]-2,99)</f>
        <v>0</v>
      </c>
      <c r="J3108" s="5" t="b">
        <f>Table1[[#This Row],[n2]]=VLOOKUP(Table1[[#This Row],[ym]],Sheet3!$A$4:$D$224,4,FALSE)</f>
        <v>1</v>
      </c>
    </row>
    <row r="3109" spans="1:10" hidden="1" x14ac:dyDescent="0.75">
      <c r="A3109" s="1" t="s">
        <v>3110</v>
      </c>
      <c r="B3109">
        <v>209.300003</v>
      </c>
      <c r="C3109">
        <v>120.790001</v>
      </c>
      <c r="D3109" t="str">
        <f t="shared" si="96"/>
        <v>2014-12</v>
      </c>
      <c r="E3109">
        <f t="shared" si="97"/>
        <v>3</v>
      </c>
      <c r="F3109">
        <v>99</v>
      </c>
      <c r="G3109" t="b">
        <f>Table1[[#This Row],[day]]=VLOOKUP(Table1[[#This Row],[ym]],Sheet3!$A$4:$B$224,2,FALSE)</f>
        <v>0</v>
      </c>
      <c r="H3109" s="5" t="b">
        <f>Table1[[#This Row],[m15]]=VLOOKUP(Table1[[#This Row],[ym]],Sheet3!$A$4:$C$224,3,FALSE)</f>
        <v>0</v>
      </c>
      <c r="I3109" s="5">
        <f>IF(Table1[[#This Row],[day]]&gt;=2,Table1[[#This Row],[day]]-2,99)</f>
        <v>1</v>
      </c>
      <c r="J3109" s="5" t="b">
        <f>Table1[[#This Row],[n2]]=VLOOKUP(Table1[[#This Row],[ym]],Sheet3!$A$4:$D$224,4,FALSE)</f>
        <v>0</v>
      </c>
    </row>
    <row r="3110" spans="1:10" hidden="1" x14ac:dyDescent="0.75">
      <c r="A3110" s="1" t="s">
        <v>3111</v>
      </c>
      <c r="B3110">
        <v>209.050003</v>
      </c>
      <c r="C3110">
        <v>121.800003</v>
      </c>
      <c r="D3110" t="str">
        <f t="shared" si="96"/>
        <v>2014-12</v>
      </c>
      <c r="E3110">
        <f t="shared" si="97"/>
        <v>4</v>
      </c>
      <c r="F3110">
        <v>99</v>
      </c>
      <c r="G3110" t="b">
        <f>Table1[[#This Row],[day]]=VLOOKUP(Table1[[#This Row],[ym]],Sheet3!$A$4:$B$224,2,FALSE)</f>
        <v>0</v>
      </c>
      <c r="H3110" s="5" t="b">
        <f>Table1[[#This Row],[m15]]=VLOOKUP(Table1[[#This Row],[ym]],Sheet3!$A$4:$C$224,3,FALSE)</f>
        <v>0</v>
      </c>
      <c r="I3110" s="5">
        <f>IF(Table1[[#This Row],[day]]&gt;=2,Table1[[#This Row],[day]]-2,99)</f>
        <v>2</v>
      </c>
      <c r="J3110" s="5" t="b">
        <f>Table1[[#This Row],[n2]]=VLOOKUP(Table1[[#This Row],[ym]],Sheet3!$A$4:$D$224,4,FALSE)</f>
        <v>0</v>
      </c>
    </row>
    <row r="3111" spans="1:10" hidden="1" x14ac:dyDescent="0.75">
      <c r="A3111" s="1" t="s">
        <v>3112</v>
      </c>
      <c r="B3111">
        <v>209.44000199999999</v>
      </c>
      <c r="C3111">
        <v>121.089996</v>
      </c>
      <c r="D3111" t="str">
        <f t="shared" si="96"/>
        <v>2014-12</v>
      </c>
      <c r="E3111">
        <f t="shared" si="97"/>
        <v>5</v>
      </c>
      <c r="F3111">
        <v>99</v>
      </c>
      <c r="G3111" t="b">
        <f>Table1[[#This Row],[day]]=VLOOKUP(Table1[[#This Row],[ym]],Sheet3!$A$4:$B$224,2,FALSE)</f>
        <v>0</v>
      </c>
      <c r="H3111" s="5" t="b">
        <f>Table1[[#This Row],[m15]]=VLOOKUP(Table1[[#This Row],[ym]],Sheet3!$A$4:$C$224,3,FALSE)</f>
        <v>0</v>
      </c>
      <c r="I3111" s="5">
        <f>IF(Table1[[#This Row],[day]]&gt;=2,Table1[[#This Row],[day]]-2,99)</f>
        <v>3</v>
      </c>
      <c r="J3111" s="5" t="b">
        <f>Table1[[#This Row],[n2]]=VLOOKUP(Table1[[#This Row],[ym]],Sheet3!$A$4:$D$224,4,FALSE)</f>
        <v>0</v>
      </c>
    </row>
    <row r="3112" spans="1:10" hidden="1" x14ac:dyDescent="0.75">
      <c r="A3112" s="1" t="s">
        <v>3113</v>
      </c>
      <c r="B3112">
        <v>207.979996</v>
      </c>
      <c r="C3112">
        <v>122.57</v>
      </c>
      <c r="D3112" t="str">
        <f t="shared" si="96"/>
        <v>2014-12</v>
      </c>
      <c r="E3112">
        <f t="shared" si="97"/>
        <v>8</v>
      </c>
      <c r="F3112">
        <v>99</v>
      </c>
      <c r="G3112" t="b">
        <f>Table1[[#This Row],[day]]=VLOOKUP(Table1[[#This Row],[ym]],Sheet3!$A$4:$B$224,2,FALSE)</f>
        <v>0</v>
      </c>
      <c r="H3112" s="5" t="b">
        <f>Table1[[#This Row],[m15]]=VLOOKUP(Table1[[#This Row],[ym]],Sheet3!$A$4:$C$224,3,FALSE)</f>
        <v>0</v>
      </c>
      <c r="I3112" s="5">
        <f>IF(Table1[[#This Row],[day]]&gt;=2,Table1[[#This Row],[day]]-2,99)</f>
        <v>6</v>
      </c>
      <c r="J3112" s="5" t="b">
        <f>Table1[[#This Row],[n2]]=VLOOKUP(Table1[[#This Row],[ym]],Sheet3!$A$4:$D$224,4,FALSE)</f>
        <v>0</v>
      </c>
    </row>
    <row r="3113" spans="1:10" hidden="1" x14ac:dyDescent="0.75">
      <c r="A3113" s="1" t="s">
        <v>3114</v>
      </c>
      <c r="B3113">
        <v>207.83999600000001</v>
      </c>
      <c r="C3113">
        <v>123.199997</v>
      </c>
      <c r="D3113" t="str">
        <f t="shared" si="96"/>
        <v>2014-12</v>
      </c>
      <c r="E3113">
        <f t="shared" si="97"/>
        <v>9</v>
      </c>
      <c r="F3113">
        <v>99</v>
      </c>
      <c r="G3113" t="b">
        <f>Table1[[#This Row],[day]]=VLOOKUP(Table1[[#This Row],[ym]],Sheet3!$A$4:$B$224,2,FALSE)</f>
        <v>0</v>
      </c>
      <c r="H3113" s="5" t="b">
        <f>Table1[[#This Row],[m15]]=VLOOKUP(Table1[[#This Row],[ym]],Sheet3!$A$4:$C$224,3,FALSE)</f>
        <v>0</v>
      </c>
      <c r="I3113" s="5">
        <f>IF(Table1[[#This Row],[day]]&gt;=2,Table1[[#This Row],[day]]-2,99)</f>
        <v>7</v>
      </c>
      <c r="J3113" s="5" t="b">
        <f>Table1[[#This Row],[n2]]=VLOOKUP(Table1[[#This Row],[ym]],Sheet3!$A$4:$D$224,4,FALSE)</f>
        <v>0</v>
      </c>
    </row>
    <row r="3114" spans="1:10" hidden="1" x14ac:dyDescent="0.75">
      <c r="A3114" s="1" t="s">
        <v>3115</v>
      </c>
      <c r="B3114">
        <v>204.60000600000001</v>
      </c>
      <c r="C3114">
        <v>124.099998</v>
      </c>
      <c r="D3114" t="str">
        <f t="shared" si="96"/>
        <v>2014-12</v>
      </c>
      <c r="E3114">
        <f t="shared" si="97"/>
        <v>10</v>
      </c>
      <c r="F3114">
        <v>99</v>
      </c>
      <c r="G3114" t="b">
        <f>Table1[[#This Row],[day]]=VLOOKUP(Table1[[#This Row],[ym]],Sheet3!$A$4:$B$224,2,FALSE)</f>
        <v>0</v>
      </c>
      <c r="H3114" s="5" t="b">
        <f>Table1[[#This Row],[m15]]=VLOOKUP(Table1[[#This Row],[ym]],Sheet3!$A$4:$C$224,3,FALSE)</f>
        <v>0</v>
      </c>
      <c r="I3114" s="5">
        <f>IF(Table1[[#This Row],[day]]&gt;=2,Table1[[#This Row],[day]]-2,99)</f>
        <v>8</v>
      </c>
      <c r="J3114" s="5" t="b">
        <f>Table1[[#This Row],[n2]]=VLOOKUP(Table1[[#This Row],[ym]],Sheet3!$A$4:$D$224,4,FALSE)</f>
        <v>0</v>
      </c>
    </row>
    <row r="3115" spans="1:10" hidden="1" x14ac:dyDescent="0.75">
      <c r="A3115" s="1" t="s">
        <v>3116</v>
      </c>
      <c r="B3115">
        <v>205.53999300000001</v>
      </c>
      <c r="C3115">
        <v>124.610001</v>
      </c>
      <c r="D3115" t="str">
        <f t="shared" si="96"/>
        <v>2014-12</v>
      </c>
      <c r="E3115">
        <f t="shared" si="97"/>
        <v>11</v>
      </c>
      <c r="F3115">
        <v>99</v>
      </c>
      <c r="G3115" t="b">
        <f>Table1[[#This Row],[day]]=VLOOKUP(Table1[[#This Row],[ym]],Sheet3!$A$4:$B$224,2,FALSE)</f>
        <v>0</v>
      </c>
      <c r="H3115" s="5" t="b">
        <f>Table1[[#This Row],[m15]]=VLOOKUP(Table1[[#This Row],[ym]],Sheet3!$A$4:$C$224,3,FALSE)</f>
        <v>0</v>
      </c>
      <c r="I3115" s="5">
        <f>IF(Table1[[#This Row],[day]]&gt;=2,Table1[[#This Row],[day]]-2,99)</f>
        <v>9</v>
      </c>
      <c r="J3115" s="5" t="b">
        <f>Table1[[#This Row],[n2]]=VLOOKUP(Table1[[#This Row],[ym]],Sheet3!$A$4:$D$224,4,FALSE)</f>
        <v>0</v>
      </c>
    </row>
    <row r="3116" spans="1:10" hidden="1" x14ac:dyDescent="0.75">
      <c r="A3116" s="1" t="s">
        <v>3117</v>
      </c>
      <c r="B3116">
        <v>202.25</v>
      </c>
      <c r="C3116">
        <v>126.300003</v>
      </c>
      <c r="D3116" t="str">
        <f t="shared" si="96"/>
        <v>2014-12</v>
      </c>
      <c r="E3116">
        <f t="shared" si="97"/>
        <v>12</v>
      </c>
      <c r="F3116">
        <v>99</v>
      </c>
      <c r="G3116" t="b">
        <f>Table1[[#This Row],[day]]=VLOOKUP(Table1[[#This Row],[ym]],Sheet3!$A$4:$B$224,2,FALSE)</f>
        <v>0</v>
      </c>
      <c r="H3116" s="5" t="b">
        <f>Table1[[#This Row],[m15]]=VLOOKUP(Table1[[#This Row],[ym]],Sheet3!$A$4:$C$224,3,FALSE)</f>
        <v>0</v>
      </c>
      <c r="I3116" s="5">
        <f>IF(Table1[[#This Row],[day]]&gt;=2,Table1[[#This Row],[day]]-2,99)</f>
        <v>10</v>
      </c>
      <c r="J3116" s="5" t="b">
        <f>Table1[[#This Row],[n2]]=VLOOKUP(Table1[[#This Row],[ym]],Sheet3!$A$4:$D$224,4,FALSE)</f>
        <v>0</v>
      </c>
    </row>
    <row r="3117" spans="1:10" hidden="1" x14ac:dyDescent="0.75">
      <c r="A3117" s="1" t="s">
        <v>3118</v>
      </c>
      <c r="B3117">
        <v>200.820007</v>
      </c>
      <c r="C3117">
        <v>126.040001</v>
      </c>
      <c r="D3117" t="str">
        <f t="shared" si="96"/>
        <v>2014-12</v>
      </c>
      <c r="E3117">
        <f t="shared" si="97"/>
        <v>15</v>
      </c>
      <c r="F3117">
        <v>99</v>
      </c>
      <c r="G3117" t="b">
        <f>Table1[[#This Row],[day]]=VLOOKUP(Table1[[#This Row],[ym]],Sheet3!$A$4:$B$224,2,FALSE)</f>
        <v>0</v>
      </c>
      <c r="H3117" s="5" t="b">
        <f>Table1[[#This Row],[m15]]=VLOOKUP(Table1[[#This Row],[ym]],Sheet3!$A$4:$C$224,3,FALSE)</f>
        <v>0</v>
      </c>
      <c r="I3117" s="5">
        <f>IF(Table1[[#This Row],[day]]&gt;=2,Table1[[#This Row],[day]]-2,99)</f>
        <v>13</v>
      </c>
      <c r="J3117" s="5" t="b">
        <f>Table1[[#This Row],[n2]]=VLOOKUP(Table1[[#This Row],[ym]],Sheet3!$A$4:$D$224,4,FALSE)</f>
        <v>0</v>
      </c>
    </row>
    <row r="3118" spans="1:10" hidden="1" x14ac:dyDescent="0.75">
      <c r="A3118" s="1" t="s">
        <v>3119</v>
      </c>
      <c r="B3118">
        <v>199.259995</v>
      </c>
      <c r="C3118">
        <v>127.599998</v>
      </c>
      <c r="D3118" t="str">
        <f t="shared" si="96"/>
        <v>2014-12</v>
      </c>
      <c r="E3118">
        <f t="shared" si="97"/>
        <v>16</v>
      </c>
      <c r="F3118">
        <v>1</v>
      </c>
      <c r="G3118" t="b">
        <f>Table1[[#This Row],[day]]=VLOOKUP(Table1[[#This Row],[ym]],Sheet3!$A$4:$B$224,2,FALSE)</f>
        <v>0</v>
      </c>
      <c r="H3118" s="5" t="b">
        <f>Table1[[#This Row],[m15]]=VLOOKUP(Table1[[#This Row],[ym]],Sheet3!$A$4:$C$224,3,FALSE)</f>
        <v>1</v>
      </c>
      <c r="I3118" s="5">
        <f>IF(Table1[[#This Row],[day]]&gt;=2,Table1[[#This Row],[day]]-2,99)</f>
        <v>14</v>
      </c>
      <c r="J3118" s="5" t="b">
        <f>Table1[[#This Row],[n2]]=VLOOKUP(Table1[[#This Row],[ym]],Sheet3!$A$4:$D$224,4,FALSE)</f>
        <v>0</v>
      </c>
    </row>
    <row r="3119" spans="1:10" hidden="1" x14ac:dyDescent="0.75">
      <c r="A3119" s="1" t="s">
        <v>3120</v>
      </c>
      <c r="B3119">
        <v>203.13000500000001</v>
      </c>
      <c r="C3119">
        <v>126.449997</v>
      </c>
      <c r="D3119" t="str">
        <f t="shared" si="96"/>
        <v>2014-12</v>
      </c>
      <c r="E3119">
        <f t="shared" si="97"/>
        <v>17</v>
      </c>
      <c r="F3119">
        <v>2</v>
      </c>
      <c r="G3119" t="b">
        <f>Table1[[#This Row],[day]]=VLOOKUP(Table1[[#This Row],[ym]],Sheet3!$A$4:$B$224,2,FALSE)</f>
        <v>0</v>
      </c>
      <c r="H3119" s="5" t="b">
        <f>Table1[[#This Row],[m15]]=VLOOKUP(Table1[[#This Row],[ym]],Sheet3!$A$4:$C$224,3,FALSE)</f>
        <v>0</v>
      </c>
      <c r="I3119" s="5">
        <f>IF(Table1[[#This Row],[day]]&gt;=2,Table1[[#This Row],[day]]-2,99)</f>
        <v>15</v>
      </c>
      <c r="J3119" s="5" t="b">
        <f>Table1[[#This Row],[n2]]=VLOOKUP(Table1[[#This Row],[ym]],Sheet3!$A$4:$D$224,4,FALSE)</f>
        <v>0</v>
      </c>
    </row>
    <row r="3120" spans="1:10" hidden="1" x14ac:dyDescent="0.75">
      <c r="A3120" s="1" t="s">
        <v>3121</v>
      </c>
      <c r="B3120">
        <v>208.11000100000001</v>
      </c>
      <c r="C3120">
        <v>124.199997</v>
      </c>
      <c r="D3120" t="str">
        <f t="shared" si="96"/>
        <v>2014-12</v>
      </c>
      <c r="E3120">
        <f t="shared" si="97"/>
        <v>18</v>
      </c>
      <c r="F3120">
        <v>3</v>
      </c>
      <c r="G3120" t="b">
        <f>Table1[[#This Row],[day]]=VLOOKUP(Table1[[#This Row],[ym]],Sheet3!$A$4:$B$224,2,FALSE)</f>
        <v>0</v>
      </c>
      <c r="H3120" s="5" t="b">
        <f>Table1[[#This Row],[m15]]=VLOOKUP(Table1[[#This Row],[ym]],Sheet3!$A$4:$C$224,3,FALSE)</f>
        <v>0</v>
      </c>
      <c r="I3120" s="5">
        <f>IF(Table1[[#This Row],[day]]&gt;=2,Table1[[#This Row],[day]]-2,99)</f>
        <v>16</v>
      </c>
      <c r="J3120" s="5" t="b">
        <f>Table1[[#This Row],[n2]]=VLOOKUP(Table1[[#This Row],[ym]],Sheet3!$A$4:$D$224,4,FALSE)</f>
        <v>0</v>
      </c>
    </row>
    <row r="3121" spans="1:10" hidden="1" x14ac:dyDescent="0.75">
      <c r="A3121" s="1" t="s">
        <v>3122</v>
      </c>
      <c r="B3121">
        <v>209.009995</v>
      </c>
      <c r="C3121">
        <v>125.870003</v>
      </c>
      <c r="D3121" t="str">
        <f t="shared" si="96"/>
        <v>2014-12</v>
      </c>
      <c r="E3121">
        <f t="shared" si="97"/>
        <v>19</v>
      </c>
      <c r="F3121">
        <v>4</v>
      </c>
      <c r="G3121" t="b">
        <f>Table1[[#This Row],[day]]=VLOOKUP(Table1[[#This Row],[ym]],Sheet3!$A$4:$B$224,2,FALSE)</f>
        <v>0</v>
      </c>
      <c r="H3121" s="5" t="b">
        <f>Table1[[#This Row],[m15]]=VLOOKUP(Table1[[#This Row],[ym]],Sheet3!$A$4:$C$224,3,FALSE)</f>
        <v>0</v>
      </c>
      <c r="I3121" s="5">
        <f>IF(Table1[[#This Row],[day]]&gt;=2,Table1[[#This Row],[day]]-2,99)</f>
        <v>17</v>
      </c>
      <c r="J3121" s="5" t="b">
        <f>Table1[[#This Row],[n2]]=VLOOKUP(Table1[[#This Row],[ym]],Sheet3!$A$4:$D$224,4,FALSE)</f>
        <v>0</v>
      </c>
    </row>
    <row r="3122" spans="1:10" hidden="1" x14ac:dyDescent="0.75">
      <c r="A3122" s="1" t="s">
        <v>3123</v>
      </c>
      <c r="B3122">
        <v>209.990005</v>
      </c>
      <c r="C3122">
        <v>126.040001</v>
      </c>
      <c r="D3122" t="str">
        <f t="shared" si="96"/>
        <v>2014-12</v>
      </c>
      <c r="E3122">
        <f t="shared" si="97"/>
        <v>22</v>
      </c>
      <c r="F3122">
        <v>7</v>
      </c>
      <c r="G3122" t="b">
        <f>Table1[[#This Row],[day]]=VLOOKUP(Table1[[#This Row],[ym]],Sheet3!$A$4:$B$224,2,FALSE)</f>
        <v>0</v>
      </c>
      <c r="H3122" s="5" t="b">
        <f>Table1[[#This Row],[m15]]=VLOOKUP(Table1[[#This Row],[ym]],Sheet3!$A$4:$C$224,3,FALSE)</f>
        <v>0</v>
      </c>
      <c r="I3122" s="5">
        <f>IF(Table1[[#This Row],[day]]&gt;=2,Table1[[#This Row],[day]]-2,99)</f>
        <v>20</v>
      </c>
      <c r="J3122" s="5" t="b">
        <f>Table1[[#This Row],[n2]]=VLOOKUP(Table1[[#This Row],[ym]],Sheet3!$A$4:$D$224,4,FALSE)</f>
        <v>0</v>
      </c>
    </row>
    <row r="3123" spans="1:10" hidden="1" x14ac:dyDescent="0.75">
      <c r="A3123" s="1" t="s">
        <v>3124</v>
      </c>
      <c r="B3123">
        <v>210.320007</v>
      </c>
      <c r="C3123">
        <v>123.540001</v>
      </c>
      <c r="D3123" t="str">
        <f t="shared" si="96"/>
        <v>2014-12</v>
      </c>
      <c r="E3123">
        <f t="shared" si="97"/>
        <v>23</v>
      </c>
      <c r="F3123">
        <v>8</v>
      </c>
      <c r="G3123" t="b">
        <f>Table1[[#This Row],[day]]=VLOOKUP(Table1[[#This Row],[ym]],Sheet3!$A$4:$B$224,2,FALSE)</f>
        <v>0</v>
      </c>
      <c r="H3123" s="5" t="b">
        <f>Table1[[#This Row],[m15]]=VLOOKUP(Table1[[#This Row],[ym]],Sheet3!$A$4:$C$224,3,FALSE)</f>
        <v>0</v>
      </c>
      <c r="I3123" s="5">
        <f>IF(Table1[[#This Row],[day]]&gt;=2,Table1[[#This Row],[day]]-2,99)</f>
        <v>21</v>
      </c>
      <c r="J3123" s="5" t="b">
        <f>Table1[[#This Row],[n2]]=VLOOKUP(Table1[[#This Row],[ym]],Sheet3!$A$4:$D$224,4,FALSE)</f>
        <v>0</v>
      </c>
    </row>
    <row r="3124" spans="1:10" hidden="1" x14ac:dyDescent="0.75">
      <c r="A3124" s="1" t="s">
        <v>3125</v>
      </c>
      <c r="B3124">
        <v>209.28999300000001</v>
      </c>
      <c r="C3124">
        <v>123.949997</v>
      </c>
      <c r="D3124" t="str">
        <f t="shared" si="96"/>
        <v>2014-12</v>
      </c>
      <c r="E3124">
        <f t="shared" si="97"/>
        <v>24</v>
      </c>
      <c r="F3124">
        <v>9</v>
      </c>
      <c r="G3124" t="b">
        <f>Table1[[#This Row],[day]]=VLOOKUP(Table1[[#This Row],[ym]],Sheet3!$A$4:$B$224,2,FALSE)</f>
        <v>0</v>
      </c>
      <c r="H3124" s="5" t="b">
        <f>Table1[[#This Row],[m15]]=VLOOKUP(Table1[[#This Row],[ym]],Sheet3!$A$4:$C$224,3,FALSE)</f>
        <v>0</v>
      </c>
      <c r="I3124" s="5">
        <f>IF(Table1[[#This Row],[day]]&gt;=2,Table1[[#This Row],[day]]-2,99)</f>
        <v>22</v>
      </c>
      <c r="J3124" s="5" t="b">
        <f>Table1[[#This Row],[n2]]=VLOOKUP(Table1[[#This Row],[ym]],Sheet3!$A$4:$D$224,4,FALSE)</f>
        <v>0</v>
      </c>
    </row>
    <row r="3125" spans="1:10" hidden="1" x14ac:dyDescent="0.75">
      <c r="A3125" s="1" t="s">
        <v>3126</v>
      </c>
      <c r="B3125">
        <v>209.85000600000001</v>
      </c>
      <c r="C3125">
        <v>124.410004</v>
      </c>
      <c r="D3125" t="str">
        <f t="shared" si="96"/>
        <v>2014-12</v>
      </c>
      <c r="E3125">
        <f t="shared" si="97"/>
        <v>26</v>
      </c>
      <c r="F3125">
        <v>11</v>
      </c>
      <c r="G3125" t="b">
        <f>Table1[[#This Row],[day]]=VLOOKUP(Table1[[#This Row],[ym]],Sheet3!$A$4:$B$224,2,FALSE)</f>
        <v>0</v>
      </c>
      <c r="H3125" s="5" t="b">
        <f>Table1[[#This Row],[m15]]=VLOOKUP(Table1[[#This Row],[ym]],Sheet3!$A$4:$C$224,3,FALSE)</f>
        <v>0</v>
      </c>
      <c r="I3125" s="5">
        <f>IF(Table1[[#This Row],[day]]&gt;=2,Table1[[#This Row],[day]]-2,99)</f>
        <v>24</v>
      </c>
      <c r="J3125" s="5" t="b">
        <f>Table1[[#This Row],[n2]]=VLOOKUP(Table1[[#This Row],[ym]],Sheet3!$A$4:$D$224,4,FALSE)</f>
        <v>0</v>
      </c>
    </row>
    <row r="3126" spans="1:10" hidden="1" x14ac:dyDescent="0.75">
      <c r="A3126" s="1" t="s">
        <v>3127</v>
      </c>
      <c r="B3126">
        <v>210.21000699999999</v>
      </c>
      <c r="C3126">
        <v>125.339996</v>
      </c>
      <c r="D3126" t="str">
        <f t="shared" si="96"/>
        <v>2014-12</v>
      </c>
      <c r="E3126">
        <f t="shared" si="97"/>
        <v>29</v>
      </c>
      <c r="F3126">
        <v>14</v>
      </c>
      <c r="G3126" t="b">
        <f>Table1[[#This Row],[day]]=VLOOKUP(Table1[[#This Row],[ym]],Sheet3!$A$4:$B$224,2,FALSE)</f>
        <v>0</v>
      </c>
      <c r="H3126" s="5" t="b">
        <f>Table1[[#This Row],[m15]]=VLOOKUP(Table1[[#This Row],[ym]],Sheet3!$A$4:$C$224,3,FALSE)</f>
        <v>0</v>
      </c>
      <c r="I3126" s="5">
        <f>IF(Table1[[#This Row],[day]]&gt;=2,Table1[[#This Row],[day]]-2,99)</f>
        <v>27</v>
      </c>
      <c r="J3126" s="5" t="b">
        <f>Table1[[#This Row],[n2]]=VLOOKUP(Table1[[#This Row],[ym]],Sheet3!$A$4:$D$224,4,FALSE)</f>
        <v>0</v>
      </c>
    </row>
    <row r="3127" spans="1:10" hidden="1" x14ac:dyDescent="0.75">
      <c r="A3127" s="1" t="s">
        <v>3128</v>
      </c>
      <c r="B3127">
        <v>209.009995</v>
      </c>
      <c r="C3127">
        <v>125.68</v>
      </c>
      <c r="D3127" t="str">
        <f t="shared" si="96"/>
        <v>2014-12</v>
      </c>
      <c r="E3127">
        <f t="shared" si="97"/>
        <v>30</v>
      </c>
      <c r="F3127">
        <v>15</v>
      </c>
      <c r="G3127" t="b">
        <f>Table1[[#This Row],[day]]=VLOOKUP(Table1[[#This Row],[ym]],Sheet3!$A$4:$B$224,2,FALSE)</f>
        <v>0</v>
      </c>
      <c r="H3127" s="5" t="b">
        <f>Table1[[#This Row],[m15]]=VLOOKUP(Table1[[#This Row],[ym]],Sheet3!$A$4:$C$224,3,FALSE)</f>
        <v>0</v>
      </c>
      <c r="I3127" s="5">
        <f>IF(Table1[[#This Row],[day]]&gt;=2,Table1[[#This Row],[day]]-2,99)</f>
        <v>28</v>
      </c>
      <c r="J3127" s="5" t="b">
        <f>Table1[[#This Row],[n2]]=VLOOKUP(Table1[[#This Row],[ym]],Sheet3!$A$4:$D$224,4,FALSE)</f>
        <v>0</v>
      </c>
    </row>
    <row r="3128" spans="1:10" hidden="1" x14ac:dyDescent="0.75">
      <c r="A3128" s="1" t="s">
        <v>3129</v>
      </c>
      <c r="B3128">
        <v>206.86999499999999</v>
      </c>
      <c r="C3128">
        <v>125.91999800000001</v>
      </c>
      <c r="D3128" t="str">
        <f t="shared" si="96"/>
        <v>2014-12</v>
      </c>
      <c r="E3128">
        <f t="shared" si="97"/>
        <v>31</v>
      </c>
      <c r="F3128">
        <v>16</v>
      </c>
      <c r="G3128" t="b">
        <f>Table1[[#This Row],[day]]=VLOOKUP(Table1[[#This Row],[ym]],Sheet3!$A$4:$B$224,2,FALSE)</f>
        <v>0</v>
      </c>
      <c r="H3128" s="5" t="b">
        <f>Table1[[#This Row],[m15]]=VLOOKUP(Table1[[#This Row],[ym]],Sheet3!$A$4:$C$224,3,FALSE)</f>
        <v>0</v>
      </c>
      <c r="I3128" s="5">
        <f>IF(Table1[[#This Row],[day]]&gt;=2,Table1[[#This Row],[day]]-2,99)</f>
        <v>29</v>
      </c>
      <c r="J3128" s="5" t="b">
        <f>Table1[[#This Row],[n2]]=VLOOKUP(Table1[[#This Row],[ym]],Sheet3!$A$4:$D$224,4,FALSE)</f>
        <v>0</v>
      </c>
    </row>
    <row r="3129" spans="1:10" x14ac:dyDescent="0.75">
      <c r="A3129" s="1" t="s">
        <v>3130</v>
      </c>
      <c r="B3129">
        <v>206.729996</v>
      </c>
      <c r="C3129">
        <v>127.32</v>
      </c>
      <c r="D3129" t="str">
        <f t="shared" si="96"/>
        <v>2015-1</v>
      </c>
      <c r="E3129">
        <f t="shared" si="97"/>
        <v>2</v>
      </c>
      <c r="F3129">
        <v>99</v>
      </c>
      <c r="G3129" t="b">
        <f>Table1[[#This Row],[day]]=VLOOKUP(Table1[[#This Row],[ym]],Sheet3!$A$4:$B$224,2,FALSE)</f>
        <v>1</v>
      </c>
      <c r="H3129" s="5" t="b">
        <f>Table1[[#This Row],[m15]]=VLOOKUP(Table1[[#This Row],[ym]],Sheet3!$A$4:$C$224,3,FALSE)</f>
        <v>0</v>
      </c>
      <c r="I3129" s="5">
        <f>IF(Table1[[#This Row],[day]]&gt;=2,Table1[[#This Row],[day]]-2,99)</f>
        <v>0</v>
      </c>
      <c r="J3129" s="5" t="b">
        <f>Table1[[#This Row],[n2]]=VLOOKUP(Table1[[#This Row],[ym]],Sheet3!$A$4:$D$224,4,FALSE)</f>
        <v>1</v>
      </c>
    </row>
    <row r="3130" spans="1:10" hidden="1" x14ac:dyDescent="0.75">
      <c r="A3130" s="1" t="s">
        <v>3131</v>
      </c>
      <c r="B3130">
        <v>203.10000600000001</v>
      </c>
      <c r="C3130">
        <v>129.320007</v>
      </c>
      <c r="D3130" t="str">
        <f t="shared" si="96"/>
        <v>2015-1</v>
      </c>
      <c r="E3130">
        <f t="shared" si="97"/>
        <v>5</v>
      </c>
      <c r="F3130">
        <v>99</v>
      </c>
      <c r="G3130" t="b">
        <f>Table1[[#This Row],[day]]=VLOOKUP(Table1[[#This Row],[ym]],Sheet3!$A$4:$B$224,2,FALSE)</f>
        <v>0</v>
      </c>
      <c r="H3130" s="5" t="b">
        <f>Table1[[#This Row],[m15]]=VLOOKUP(Table1[[#This Row],[ym]],Sheet3!$A$4:$C$224,3,FALSE)</f>
        <v>0</v>
      </c>
      <c r="I3130" s="5">
        <f>IF(Table1[[#This Row],[day]]&gt;=2,Table1[[#This Row],[day]]-2,99)</f>
        <v>3</v>
      </c>
      <c r="J3130" s="5" t="b">
        <f>Table1[[#This Row],[n2]]=VLOOKUP(Table1[[#This Row],[ym]],Sheet3!$A$4:$D$224,4,FALSE)</f>
        <v>0</v>
      </c>
    </row>
    <row r="3131" spans="1:10" hidden="1" x14ac:dyDescent="0.75">
      <c r="A3131" s="1" t="s">
        <v>3132</v>
      </c>
      <c r="B3131">
        <v>201.270004</v>
      </c>
      <c r="C3131">
        <v>131.64999399999999</v>
      </c>
      <c r="D3131" t="str">
        <f t="shared" si="96"/>
        <v>2015-1</v>
      </c>
      <c r="E3131">
        <f t="shared" si="97"/>
        <v>6</v>
      </c>
      <c r="F3131">
        <v>99</v>
      </c>
      <c r="G3131" t="b">
        <f>Table1[[#This Row],[day]]=VLOOKUP(Table1[[#This Row],[ym]],Sheet3!$A$4:$B$224,2,FALSE)</f>
        <v>0</v>
      </c>
      <c r="H3131" s="5" t="b">
        <f>Table1[[#This Row],[m15]]=VLOOKUP(Table1[[#This Row],[ym]],Sheet3!$A$4:$C$224,3,FALSE)</f>
        <v>0</v>
      </c>
      <c r="I3131" s="5">
        <f>IF(Table1[[#This Row],[day]]&gt;=2,Table1[[#This Row],[day]]-2,99)</f>
        <v>4</v>
      </c>
      <c r="J3131" s="5" t="b">
        <f>Table1[[#This Row],[n2]]=VLOOKUP(Table1[[#This Row],[ym]],Sheet3!$A$4:$D$224,4,FALSE)</f>
        <v>0</v>
      </c>
    </row>
    <row r="3132" spans="1:10" hidden="1" x14ac:dyDescent="0.75">
      <c r="A3132" s="1" t="s">
        <v>3133</v>
      </c>
      <c r="B3132">
        <v>203.759995</v>
      </c>
      <c r="C3132">
        <v>131.38999899999999</v>
      </c>
      <c r="D3132" t="str">
        <f t="shared" si="96"/>
        <v>2015-1</v>
      </c>
      <c r="E3132">
        <f t="shared" si="97"/>
        <v>7</v>
      </c>
      <c r="F3132">
        <v>99</v>
      </c>
      <c r="G3132" t="b">
        <f>Table1[[#This Row],[day]]=VLOOKUP(Table1[[#This Row],[ym]],Sheet3!$A$4:$B$224,2,FALSE)</f>
        <v>0</v>
      </c>
      <c r="H3132" s="5" t="b">
        <f>Table1[[#This Row],[m15]]=VLOOKUP(Table1[[#This Row],[ym]],Sheet3!$A$4:$C$224,3,FALSE)</f>
        <v>0</v>
      </c>
      <c r="I3132" s="5">
        <f>IF(Table1[[#This Row],[day]]&gt;=2,Table1[[#This Row],[day]]-2,99)</f>
        <v>5</v>
      </c>
      <c r="J3132" s="5" t="b">
        <f>Table1[[#This Row],[n2]]=VLOOKUP(Table1[[#This Row],[ym]],Sheet3!$A$4:$D$224,4,FALSE)</f>
        <v>0</v>
      </c>
    </row>
    <row r="3133" spans="1:10" hidden="1" x14ac:dyDescent="0.75">
      <c r="A3133" s="1" t="s">
        <v>3134</v>
      </c>
      <c r="B3133">
        <v>207.39999399999999</v>
      </c>
      <c r="C3133">
        <v>129.64999399999999</v>
      </c>
      <c r="D3133" t="str">
        <f t="shared" si="96"/>
        <v>2015-1</v>
      </c>
      <c r="E3133">
        <f t="shared" si="97"/>
        <v>8</v>
      </c>
      <c r="F3133">
        <v>99</v>
      </c>
      <c r="G3133" t="b">
        <f>Table1[[#This Row],[day]]=VLOOKUP(Table1[[#This Row],[ym]],Sheet3!$A$4:$B$224,2,FALSE)</f>
        <v>0</v>
      </c>
      <c r="H3133" s="5" t="b">
        <f>Table1[[#This Row],[m15]]=VLOOKUP(Table1[[#This Row],[ym]],Sheet3!$A$4:$C$224,3,FALSE)</f>
        <v>0</v>
      </c>
      <c r="I3133" s="5">
        <f>IF(Table1[[#This Row],[day]]&gt;=2,Table1[[#This Row],[day]]-2,99)</f>
        <v>6</v>
      </c>
      <c r="J3133" s="5" t="b">
        <f>Table1[[#This Row],[n2]]=VLOOKUP(Table1[[#This Row],[ym]],Sheet3!$A$4:$D$224,4,FALSE)</f>
        <v>0</v>
      </c>
    </row>
    <row r="3134" spans="1:10" hidden="1" x14ac:dyDescent="0.75">
      <c r="A3134" s="1" t="s">
        <v>3135</v>
      </c>
      <c r="B3134">
        <v>205.64999399999999</v>
      </c>
      <c r="C3134">
        <v>131.070007</v>
      </c>
      <c r="D3134" t="str">
        <f t="shared" si="96"/>
        <v>2015-1</v>
      </c>
      <c r="E3134">
        <f t="shared" si="97"/>
        <v>9</v>
      </c>
      <c r="F3134">
        <v>99</v>
      </c>
      <c r="G3134" t="b">
        <f>Table1[[#This Row],[day]]=VLOOKUP(Table1[[#This Row],[ym]],Sheet3!$A$4:$B$224,2,FALSE)</f>
        <v>0</v>
      </c>
      <c r="H3134" s="5" t="b">
        <f>Table1[[#This Row],[m15]]=VLOOKUP(Table1[[#This Row],[ym]],Sheet3!$A$4:$C$224,3,FALSE)</f>
        <v>0</v>
      </c>
      <c r="I3134" s="5">
        <f>IF(Table1[[#This Row],[day]]&gt;=2,Table1[[#This Row],[day]]-2,99)</f>
        <v>7</v>
      </c>
      <c r="J3134" s="5" t="b">
        <f>Table1[[#This Row],[n2]]=VLOOKUP(Table1[[#This Row],[ym]],Sheet3!$A$4:$D$224,4,FALSE)</f>
        <v>0</v>
      </c>
    </row>
    <row r="3135" spans="1:10" hidden="1" x14ac:dyDescent="0.75">
      <c r="A3135" s="1" t="s">
        <v>3136</v>
      </c>
      <c r="B3135">
        <v>204.08999600000001</v>
      </c>
      <c r="C3135">
        <v>131.820007</v>
      </c>
      <c r="D3135" t="str">
        <f t="shared" si="96"/>
        <v>2015-1</v>
      </c>
      <c r="E3135">
        <f t="shared" si="97"/>
        <v>12</v>
      </c>
      <c r="F3135">
        <v>99</v>
      </c>
      <c r="G3135" t="b">
        <f>Table1[[#This Row],[day]]=VLOOKUP(Table1[[#This Row],[ym]],Sheet3!$A$4:$B$224,2,FALSE)</f>
        <v>0</v>
      </c>
      <c r="H3135" s="5" t="b">
        <f>Table1[[#This Row],[m15]]=VLOOKUP(Table1[[#This Row],[ym]],Sheet3!$A$4:$C$224,3,FALSE)</f>
        <v>0</v>
      </c>
      <c r="I3135" s="5">
        <f>IF(Table1[[#This Row],[day]]&gt;=2,Table1[[#This Row],[day]]-2,99)</f>
        <v>10</v>
      </c>
      <c r="J3135" s="5" t="b">
        <f>Table1[[#This Row],[n2]]=VLOOKUP(Table1[[#This Row],[ym]],Sheet3!$A$4:$D$224,4,FALSE)</f>
        <v>0</v>
      </c>
    </row>
    <row r="3136" spans="1:10" hidden="1" x14ac:dyDescent="0.75">
      <c r="A3136" s="1" t="s">
        <v>3137</v>
      </c>
      <c r="B3136">
        <v>203.55999800000001</v>
      </c>
      <c r="C3136">
        <v>131.820007</v>
      </c>
      <c r="D3136" t="str">
        <f t="shared" si="96"/>
        <v>2015-1</v>
      </c>
      <c r="E3136">
        <f t="shared" si="97"/>
        <v>13</v>
      </c>
      <c r="F3136">
        <v>99</v>
      </c>
      <c r="G3136" t="b">
        <f>Table1[[#This Row],[day]]=VLOOKUP(Table1[[#This Row],[ym]],Sheet3!$A$4:$B$224,2,FALSE)</f>
        <v>0</v>
      </c>
      <c r="H3136" s="5" t="b">
        <f>Table1[[#This Row],[m15]]=VLOOKUP(Table1[[#This Row],[ym]],Sheet3!$A$4:$C$224,3,FALSE)</f>
        <v>0</v>
      </c>
      <c r="I3136" s="5">
        <f>IF(Table1[[#This Row],[day]]&gt;=2,Table1[[#This Row],[day]]-2,99)</f>
        <v>11</v>
      </c>
      <c r="J3136" s="5" t="b">
        <f>Table1[[#This Row],[n2]]=VLOOKUP(Table1[[#This Row],[ym]],Sheet3!$A$4:$D$224,4,FALSE)</f>
        <v>0</v>
      </c>
    </row>
    <row r="3137" spans="1:10" hidden="1" x14ac:dyDescent="0.75">
      <c r="A3137" s="1" t="s">
        <v>3138</v>
      </c>
      <c r="B3137">
        <v>202.33000200000001</v>
      </c>
      <c r="C3137">
        <v>132.820007</v>
      </c>
      <c r="D3137" t="str">
        <f t="shared" si="96"/>
        <v>2015-1</v>
      </c>
      <c r="E3137">
        <f t="shared" si="97"/>
        <v>14</v>
      </c>
      <c r="F3137">
        <v>99</v>
      </c>
      <c r="G3137" t="b">
        <f>Table1[[#This Row],[day]]=VLOOKUP(Table1[[#This Row],[ym]],Sheet3!$A$4:$B$224,2,FALSE)</f>
        <v>0</v>
      </c>
      <c r="H3137" s="5" t="b">
        <f>Table1[[#This Row],[m15]]=VLOOKUP(Table1[[#This Row],[ym]],Sheet3!$A$4:$C$224,3,FALSE)</f>
        <v>0</v>
      </c>
      <c r="I3137" s="5">
        <f>IF(Table1[[#This Row],[day]]&gt;=2,Table1[[#This Row],[day]]-2,99)</f>
        <v>12</v>
      </c>
      <c r="J3137" s="5" t="b">
        <f>Table1[[#This Row],[n2]]=VLOOKUP(Table1[[#This Row],[ym]],Sheet3!$A$4:$D$224,4,FALSE)</f>
        <v>0</v>
      </c>
    </row>
    <row r="3138" spans="1:10" hidden="1" x14ac:dyDescent="0.75">
      <c r="A3138" s="1" t="s">
        <v>3139</v>
      </c>
      <c r="B3138">
        <v>200.429993</v>
      </c>
      <c r="C3138">
        <v>134.91000399999999</v>
      </c>
      <c r="D3138" t="str">
        <f t="shared" ref="D3138:D3201" si="98">YEAR(A3138)&amp;"-"&amp;MONTH(A3138)</f>
        <v>2015-1</v>
      </c>
      <c r="E3138">
        <f t="shared" ref="E3138:E3201" si="99">DAY(A3138)</f>
        <v>15</v>
      </c>
      <c r="F3138">
        <v>99</v>
      </c>
      <c r="G3138" t="b">
        <f>Table1[[#This Row],[day]]=VLOOKUP(Table1[[#This Row],[ym]],Sheet3!$A$4:$B$224,2,FALSE)</f>
        <v>0</v>
      </c>
      <c r="H3138" s="5" t="b">
        <f>Table1[[#This Row],[m15]]=VLOOKUP(Table1[[#This Row],[ym]],Sheet3!$A$4:$C$224,3,FALSE)</f>
        <v>0</v>
      </c>
      <c r="I3138" s="5">
        <f>IF(Table1[[#This Row],[day]]&gt;=2,Table1[[#This Row],[day]]-2,99)</f>
        <v>13</v>
      </c>
      <c r="J3138" s="5" t="b">
        <f>Table1[[#This Row],[n2]]=VLOOKUP(Table1[[#This Row],[ym]],Sheet3!$A$4:$D$224,4,FALSE)</f>
        <v>0</v>
      </c>
    </row>
    <row r="3139" spans="1:10" hidden="1" x14ac:dyDescent="0.75">
      <c r="A3139" s="1" t="s">
        <v>3140</v>
      </c>
      <c r="B3139">
        <v>203</v>
      </c>
      <c r="C3139">
        <v>133.19000199999999</v>
      </c>
      <c r="D3139" t="str">
        <f t="shared" si="98"/>
        <v>2015-1</v>
      </c>
      <c r="E3139">
        <f t="shared" si="99"/>
        <v>16</v>
      </c>
      <c r="F3139">
        <v>1</v>
      </c>
      <c r="G3139" t="b">
        <f>Table1[[#This Row],[day]]=VLOOKUP(Table1[[#This Row],[ym]],Sheet3!$A$4:$B$224,2,FALSE)</f>
        <v>0</v>
      </c>
      <c r="H3139" s="5" t="b">
        <f>Table1[[#This Row],[m15]]=VLOOKUP(Table1[[#This Row],[ym]],Sheet3!$A$4:$C$224,3,FALSE)</f>
        <v>1</v>
      </c>
      <c r="I3139" s="5">
        <f>IF(Table1[[#This Row],[day]]&gt;=2,Table1[[#This Row],[day]]-2,99)</f>
        <v>14</v>
      </c>
      <c r="J3139" s="5" t="b">
        <f>Table1[[#This Row],[n2]]=VLOOKUP(Table1[[#This Row],[ym]],Sheet3!$A$4:$D$224,4,FALSE)</f>
        <v>0</v>
      </c>
    </row>
    <row r="3140" spans="1:10" hidden="1" x14ac:dyDescent="0.75">
      <c r="A3140" s="1" t="s">
        <v>3141</v>
      </c>
      <c r="B3140">
        <v>203.5</v>
      </c>
      <c r="C3140">
        <v>134.96000699999999</v>
      </c>
      <c r="D3140" t="str">
        <f t="shared" si="98"/>
        <v>2015-1</v>
      </c>
      <c r="E3140">
        <f t="shared" si="99"/>
        <v>20</v>
      </c>
      <c r="F3140">
        <v>5</v>
      </c>
      <c r="G3140" t="b">
        <f>Table1[[#This Row],[day]]=VLOOKUP(Table1[[#This Row],[ym]],Sheet3!$A$4:$B$224,2,FALSE)</f>
        <v>0</v>
      </c>
      <c r="H3140" s="5" t="b">
        <f>Table1[[#This Row],[m15]]=VLOOKUP(Table1[[#This Row],[ym]],Sheet3!$A$4:$C$224,3,FALSE)</f>
        <v>0</v>
      </c>
      <c r="I3140" s="5">
        <f>IF(Table1[[#This Row],[day]]&gt;=2,Table1[[#This Row],[day]]-2,99)</f>
        <v>18</v>
      </c>
      <c r="J3140" s="5" t="b">
        <f>Table1[[#This Row],[n2]]=VLOOKUP(Table1[[#This Row],[ym]],Sheet3!$A$4:$D$224,4,FALSE)</f>
        <v>0</v>
      </c>
    </row>
    <row r="3141" spans="1:10" hidden="1" x14ac:dyDescent="0.75">
      <c r="A3141" s="1" t="s">
        <v>3142</v>
      </c>
      <c r="B3141">
        <v>204.5</v>
      </c>
      <c r="C3141">
        <v>133.39999399999999</v>
      </c>
      <c r="D3141" t="str">
        <f t="shared" si="98"/>
        <v>2015-1</v>
      </c>
      <c r="E3141">
        <f t="shared" si="99"/>
        <v>21</v>
      </c>
      <c r="F3141">
        <v>6</v>
      </c>
      <c r="G3141" t="b">
        <f>Table1[[#This Row],[day]]=VLOOKUP(Table1[[#This Row],[ym]],Sheet3!$A$4:$B$224,2,FALSE)</f>
        <v>0</v>
      </c>
      <c r="H3141" s="5" t="b">
        <f>Table1[[#This Row],[m15]]=VLOOKUP(Table1[[#This Row],[ym]],Sheet3!$A$4:$C$224,3,FALSE)</f>
        <v>0</v>
      </c>
      <c r="I3141" s="5">
        <f>IF(Table1[[#This Row],[day]]&gt;=2,Table1[[#This Row],[day]]-2,99)</f>
        <v>19</v>
      </c>
      <c r="J3141" s="5" t="b">
        <f>Table1[[#This Row],[n2]]=VLOOKUP(Table1[[#This Row],[ym]],Sheet3!$A$4:$D$224,4,FALSE)</f>
        <v>0</v>
      </c>
    </row>
    <row r="3142" spans="1:10" hidden="1" x14ac:dyDescent="0.75">
      <c r="A3142" s="1" t="s">
        <v>3143</v>
      </c>
      <c r="B3142">
        <v>207.5</v>
      </c>
      <c r="C3142">
        <v>132.91999799999999</v>
      </c>
      <c r="D3142" t="str">
        <f t="shared" si="98"/>
        <v>2015-1</v>
      </c>
      <c r="E3142">
        <f t="shared" si="99"/>
        <v>22</v>
      </c>
      <c r="F3142">
        <v>7</v>
      </c>
      <c r="G3142" t="b">
        <f>Table1[[#This Row],[day]]=VLOOKUP(Table1[[#This Row],[ym]],Sheet3!$A$4:$B$224,2,FALSE)</f>
        <v>0</v>
      </c>
      <c r="H3142" s="5" t="b">
        <f>Table1[[#This Row],[m15]]=VLOOKUP(Table1[[#This Row],[ym]],Sheet3!$A$4:$C$224,3,FALSE)</f>
        <v>0</v>
      </c>
      <c r="I3142" s="5">
        <f>IF(Table1[[#This Row],[day]]&gt;=2,Table1[[#This Row],[day]]-2,99)</f>
        <v>20</v>
      </c>
      <c r="J3142" s="5" t="b">
        <f>Table1[[#This Row],[n2]]=VLOOKUP(Table1[[#This Row],[ym]],Sheet3!$A$4:$D$224,4,FALSE)</f>
        <v>0</v>
      </c>
    </row>
    <row r="3143" spans="1:10" hidden="1" x14ac:dyDescent="0.75">
      <c r="A3143" s="1" t="s">
        <v>3144</v>
      </c>
      <c r="B3143">
        <v>206.38999899999999</v>
      </c>
      <c r="C3143">
        <v>134.770004</v>
      </c>
      <c r="D3143" t="str">
        <f t="shared" si="98"/>
        <v>2015-1</v>
      </c>
      <c r="E3143">
        <f t="shared" si="99"/>
        <v>23</v>
      </c>
      <c r="F3143">
        <v>8</v>
      </c>
      <c r="G3143" t="b">
        <f>Table1[[#This Row],[day]]=VLOOKUP(Table1[[#This Row],[ym]],Sheet3!$A$4:$B$224,2,FALSE)</f>
        <v>0</v>
      </c>
      <c r="H3143" s="5" t="b">
        <f>Table1[[#This Row],[m15]]=VLOOKUP(Table1[[#This Row],[ym]],Sheet3!$A$4:$C$224,3,FALSE)</f>
        <v>0</v>
      </c>
      <c r="I3143" s="5">
        <f>IF(Table1[[#This Row],[day]]&gt;=2,Table1[[#This Row],[day]]-2,99)</f>
        <v>21</v>
      </c>
      <c r="J3143" s="5" t="b">
        <f>Table1[[#This Row],[n2]]=VLOOKUP(Table1[[#This Row],[ym]],Sheet3!$A$4:$D$224,4,FALSE)</f>
        <v>0</v>
      </c>
    </row>
    <row r="3144" spans="1:10" hidden="1" x14ac:dyDescent="0.75">
      <c r="A3144" s="1" t="s">
        <v>3145</v>
      </c>
      <c r="B3144">
        <v>206.94000199999999</v>
      </c>
      <c r="C3144">
        <v>134.36000100000001</v>
      </c>
      <c r="D3144" t="str">
        <f t="shared" si="98"/>
        <v>2015-1</v>
      </c>
      <c r="E3144">
        <f t="shared" si="99"/>
        <v>26</v>
      </c>
      <c r="F3144">
        <v>11</v>
      </c>
      <c r="G3144" t="b">
        <f>Table1[[#This Row],[day]]=VLOOKUP(Table1[[#This Row],[ym]],Sheet3!$A$4:$B$224,2,FALSE)</f>
        <v>0</v>
      </c>
      <c r="H3144" s="5" t="b">
        <f>Table1[[#This Row],[m15]]=VLOOKUP(Table1[[#This Row],[ym]],Sheet3!$A$4:$C$224,3,FALSE)</f>
        <v>0</v>
      </c>
      <c r="I3144" s="5">
        <f>IF(Table1[[#This Row],[day]]&gt;=2,Table1[[#This Row],[day]]-2,99)</f>
        <v>24</v>
      </c>
      <c r="J3144" s="5" t="b">
        <f>Table1[[#This Row],[n2]]=VLOOKUP(Table1[[#This Row],[ym]],Sheet3!$A$4:$D$224,4,FALSE)</f>
        <v>0</v>
      </c>
    </row>
    <row r="3145" spans="1:10" hidden="1" x14ac:dyDescent="0.75">
      <c r="A3145" s="1" t="s">
        <v>3146</v>
      </c>
      <c r="B3145">
        <v>204.16000399999999</v>
      </c>
      <c r="C3145">
        <v>134.570007</v>
      </c>
      <c r="D3145" t="str">
        <f t="shared" si="98"/>
        <v>2015-1</v>
      </c>
      <c r="E3145">
        <f t="shared" si="99"/>
        <v>27</v>
      </c>
      <c r="F3145">
        <v>12</v>
      </c>
      <c r="G3145" t="b">
        <f>Table1[[#This Row],[day]]=VLOOKUP(Table1[[#This Row],[ym]],Sheet3!$A$4:$B$224,2,FALSE)</f>
        <v>0</v>
      </c>
      <c r="H3145" s="5" t="b">
        <f>Table1[[#This Row],[m15]]=VLOOKUP(Table1[[#This Row],[ym]],Sheet3!$A$4:$C$224,3,FALSE)</f>
        <v>0</v>
      </c>
      <c r="I3145" s="5">
        <f>IF(Table1[[#This Row],[day]]&gt;=2,Table1[[#This Row],[day]]-2,99)</f>
        <v>25</v>
      </c>
      <c r="J3145" s="5" t="b">
        <f>Table1[[#This Row],[n2]]=VLOOKUP(Table1[[#This Row],[ym]],Sheet3!$A$4:$D$224,4,FALSE)</f>
        <v>0</v>
      </c>
    </row>
    <row r="3146" spans="1:10" hidden="1" x14ac:dyDescent="0.75">
      <c r="A3146" s="1" t="s">
        <v>3147</v>
      </c>
      <c r="B3146">
        <v>201.520004</v>
      </c>
      <c r="C3146">
        <v>136.770004</v>
      </c>
      <c r="D3146" t="str">
        <f t="shared" si="98"/>
        <v>2015-1</v>
      </c>
      <c r="E3146">
        <f t="shared" si="99"/>
        <v>28</v>
      </c>
      <c r="F3146">
        <v>13</v>
      </c>
      <c r="G3146" t="b">
        <f>Table1[[#This Row],[day]]=VLOOKUP(Table1[[#This Row],[ym]],Sheet3!$A$4:$B$224,2,FALSE)</f>
        <v>0</v>
      </c>
      <c r="H3146" s="5" t="b">
        <f>Table1[[#This Row],[m15]]=VLOOKUP(Table1[[#This Row],[ym]],Sheet3!$A$4:$C$224,3,FALSE)</f>
        <v>0</v>
      </c>
      <c r="I3146" s="5">
        <f>IF(Table1[[#This Row],[day]]&gt;=2,Table1[[#This Row],[day]]-2,99)</f>
        <v>26</v>
      </c>
      <c r="J3146" s="5" t="b">
        <f>Table1[[#This Row],[n2]]=VLOOKUP(Table1[[#This Row],[ym]],Sheet3!$A$4:$D$224,4,FALSE)</f>
        <v>0</v>
      </c>
    </row>
    <row r="3147" spans="1:10" hidden="1" x14ac:dyDescent="0.75">
      <c r="A3147" s="1" t="s">
        <v>3148</v>
      </c>
      <c r="B3147">
        <v>203.449997</v>
      </c>
      <c r="C3147">
        <v>135.86999499999999</v>
      </c>
      <c r="D3147" t="str">
        <f t="shared" si="98"/>
        <v>2015-1</v>
      </c>
      <c r="E3147">
        <f t="shared" si="99"/>
        <v>29</v>
      </c>
      <c r="F3147">
        <v>14</v>
      </c>
      <c r="G3147" t="b">
        <f>Table1[[#This Row],[day]]=VLOOKUP(Table1[[#This Row],[ym]],Sheet3!$A$4:$B$224,2,FALSE)</f>
        <v>0</v>
      </c>
      <c r="H3147" s="5" t="b">
        <f>Table1[[#This Row],[m15]]=VLOOKUP(Table1[[#This Row],[ym]],Sheet3!$A$4:$C$224,3,FALSE)</f>
        <v>0</v>
      </c>
      <c r="I3147" s="5">
        <f>IF(Table1[[#This Row],[day]]&gt;=2,Table1[[#This Row],[day]]-2,99)</f>
        <v>27</v>
      </c>
      <c r="J3147" s="5" t="b">
        <f>Table1[[#This Row],[n2]]=VLOOKUP(Table1[[#This Row],[ym]],Sheet3!$A$4:$D$224,4,FALSE)</f>
        <v>0</v>
      </c>
    </row>
    <row r="3148" spans="1:10" hidden="1" x14ac:dyDescent="0.75">
      <c r="A3148" s="1" t="s">
        <v>3149</v>
      </c>
      <c r="B3148">
        <v>200.86999499999999</v>
      </c>
      <c r="C3148">
        <v>138.279999</v>
      </c>
      <c r="D3148" t="str">
        <f t="shared" si="98"/>
        <v>2015-1</v>
      </c>
      <c r="E3148">
        <f t="shared" si="99"/>
        <v>30</v>
      </c>
      <c r="F3148">
        <v>15</v>
      </c>
      <c r="G3148" t="b">
        <f>Table1[[#This Row],[day]]=VLOOKUP(Table1[[#This Row],[ym]],Sheet3!$A$4:$B$224,2,FALSE)</f>
        <v>0</v>
      </c>
      <c r="H3148" s="5" t="b">
        <f>Table1[[#This Row],[m15]]=VLOOKUP(Table1[[#This Row],[ym]],Sheet3!$A$4:$C$224,3,FALSE)</f>
        <v>0</v>
      </c>
      <c r="I3148" s="5">
        <f>IF(Table1[[#This Row],[day]]&gt;=2,Table1[[#This Row],[day]]-2,99)</f>
        <v>28</v>
      </c>
      <c r="J3148" s="5" t="b">
        <f>Table1[[#This Row],[n2]]=VLOOKUP(Table1[[#This Row],[ym]],Sheet3!$A$4:$D$224,4,FALSE)</f>
        <v>0</v>
      </c>
    </row>
    <row r="3149" spans="1:10" x14ac:dyDescent="0.75">
      <c r="A3149" s="1" t="s">
        <v>3150</v>
      </c>
      <c r="B3149">
        <v>203.30999800000001</v>
      </c>
      <c r="C3149">
        <v>137.479996</v>
      </c>
      <c r="D3149" t="str">
        <f t="shared" si="98"/>
        <v>2015-2</v>
      </c>
      <c r="E3149">
        <f t="shared" si="99"/>
        <v>2</v>
      </c>
      <c r="F3149">
        <v>99</v>
      </c>
      <c r="G3149" t="b">
        <f>Table1[[#This Row],[day]]=VLOOKUP(Table1[[#This Row],[ym]],Sheet3!$A$4:$B$224,2,FALSE)</f>
        <v>1</v>
      </c>
      <c r="H3149" s="5" t="b">
        <f>Table1[[#This Row],[m15]]=VLOOKUP(Table1[[#This Row],[ym]],Sheet3!$A$4:$C$224,3,FALSE)</f>
        <v>0</v>
      </c>
      <c r="I3149" s="5">
        <f>IF(Table1[[#This Row],[day]]&gt;=2,Table1[[#This Row],[day]]-2,99)</f>
        <v>0</v>
      </c>
      <c r="J3149" s="5" t="b">
        <f>Table1[[#This Row],[n2]]=VLOOKUP(Table1[[#This Row],[ym]],Sheet3!$A$4:$D$224,4,FALSE)</f>
        <v>1</v>
      </c>
    </row>
    <row r="3150" spans="1:10" hidden="1" x14ac:dyDescent="0.75">
      <c r="A3150" s="1" t="s">
        <v>3151</v>
      </c>
      <c r="B3150">
        <v>206.199997</v>
      </c>
      <c r="C3150">
        <v>134.570007</v>
      </c>
      <c r="D3150" t="str">
        <f t="shared" si="98"/>
        <v>2015-2</v>
      </c>
      <c r="E3150">
        <f t="shared" si="99"/>
        <v>3</v>
      </c>
      <c r="F3150">
        <v>99</v>
      </c>
      <c r="G3150" t="b">
        <f>Table1[[#This Row],[day]]=VLOOKUP(Table1[[#This Row],[ym]],Sheet3!$A$4:$B$224,2,FALSE)</f>
        <v>0</v>
      </c>
      <c r="H3150" s="5" t="b">
        <f>Table1[[#This Row],[m15]]=VLOOKUP(Table1[[#This Row],[ym]],Sheet3!$A$4:$C$224,3,FALSE)</f>
        <v>0</v>
      </c>
      <c r="I3150" s="5">
        <f>IF(Table1[[#This Row],[day]]&gt;=2,Table1[[#This Row],[day]]-2,99)</f>
        <v>1</v>
      </c>
      <c r="J3150" s="5" t="b">
        <f>Table1[[#This Row],[n2]]=VLOOKUP(Table1[[#This Row],[ym]],Sheet3!$A$4:$D$224,4,FALSE)</f>
        <v>0</v>
      </c>
    </row>
    <row r="3151" spans="1:10" hidden="1" x14ac:dyDescent="0.75">
      <c r="A3151" s="1" t="s">
        <v>3152</v>
      </c>
      <c r="B3151">
        <v>205.470001</v>
      </c>
      <c r="C3151">
        <v>134.800003</v>
      </c>
      <c r="D3151" t="str">
        <f t="shared" si="98"/>
        <v>2015-2</v>
      </c>
      <c r="E3151">
        <f t="shared" si="99"/>
        <v>4</v>
      </c>
      <c r="F3151">
        <v>99</v>
      </c>
      <c r="G3151" t="b">
        <f>Table1[[#This Row],[day]]=VLOOKUP(Table1[[#This Row],[ym]],Sheet3!$A$4:$B$224,2,FALSE)</f>
        <v>0</v>
      </c>
      <c r="H3151" s="5" t="b">
        <f>Table1[[#This Row],[m15]]=VLOOKUP(Table1[[#This Row],[ym]],Sheet3!$A$4:$C$224,3,FALSE)</f>
        <v>0</v>
      </c>
      <c r="I3151" s="5">
        <f>IF(Table1[[#This Row],[day]]&gt;=2,Table1[[#This Row],[day]]-2,99)</f>
        <v>2</v>
      </c>
      <c r="J3151" s="5" t="b">
        <f>Table1[[#This Row],[n2]]=VLOOKUP(Table1[[#This Row],[ym]],Sheet3!$A$4:$D$224,4,FALSE)</f>
        <v>0</v>
      </c>
    </row>
    <row r="3152" spans="1:10" hidden="1" x14ac:dyDescent="0.75">
      <c r="A3152" s="1" t="s">
        <v>3153</v>
      </c>
      <c r="B3152">
        <v>207.61999499999999</v>
      </c>
      <c r="C3152">
        <v>133.320007</v>
      </c>
      <c r="D3152" t="str">
        <f t="shared" si="98"/>
        <v>2015-2</v>
      </c>
      <c r="E3152">
        <f t="shared" si="99"/>
        <v>5</v>
      </c>
      <c r="F3152">
        <v>99</v>
      </c>
      <c r="G3152" t="b">
        <f>Table1[[#This Row],[day]]=VLOOKUP(Table1[[#This Row],[ym]],Sheet3!$A$4:$B$224,2,FALSE)</f>
        <v>0</v>
      </c>
      <c r="H3152" s="5" t="b">
        <f>Table1[[#This Row],[m15]]=VLOOKUP(Table1[[#This Row],[ym]],Sheet3!$A$4:$C$224,3,FALSE)</f>
        <v>0</v>
      </c>
      <c r="I3152" s="5">
        <f>IF(Table1[[#This Row],[day]]&gt;=2,Table1[[#This Row],[day]]-2,99)</f>
        <v>3</v>
      </c>
      <c r="J3152" s="5" t="b">
        <f>Table1[[#This Row],[n2]]=VLOOKUP(Table1[[#This Row],[ym]],Sheet3!$A$4:$D$224,4,FALSE)</f>
        <v>0</v>
      </c>
    </row>
    <row r="3153" spans="1:10" hidden="1" x14ac:dyDescent="0.75">
      <c r="A3153" s="1" t="s">
        <v>3154</v>
      </c>
      <c r="B3153">
        <v>206.949997</v>
      </c>
      <c r="C3153">
        <v>130.96000699999999</v>
      </c>
      <c r="D3153" t="str">
        <f t="shared" si="98"/>
        <v>2015-2</v>
      </c>
      <c r="E3153">
        <f t="shared" si="99"/>
        <v>6</v>
      </c>
      <c r="F3153">
        <v>99</v>
      </c>
      <c r="G3153" t="b">
        <f>Table1[[#This Row],[day]]=VLOOKUP(Table1[[#This Row],[ym]],Sheet3!$A$4:$B$224,2,FALSE)</f>
        <v>0</v>
      </c>
      <c r="H3153" s="5" t="b">
        <f>Table1[[#This Row],[m15]]=VLOOKUP(Table1[[#This Row],[ym]],Sheet3!$A$4:$C$224,3,FALSE)</f>
        <v>0</v>
      </c>
      <c r="I3153" s="5">
        <f>IF(Table1[[#This Row],[day]]&gt;=2,Table1[[#This Row],[day]]-2,99)</f>
        <v>4</v>
      </c>
      <c r="J3153" s="5" t="b">
        <f>Table1[[#This Row],[n2]]=VLOOKUP(Table1[[#This Row],[ym]],Sheet3!$A$4:$D$224,4,FALSE)</f>
        <v>0</v>
      </c>
    </row>
    <row r="3154" spans="1:10" hidden="1" x14ac:dyDescent="0.75">
      <c r="A3154" s="1" t="s">
        <v>3155</v>
      </c>
      <c r="B3154">
        <v>206.05999800000001</v>
      </c>
      <c r="C3154">
        <v>130.75</v>
      </c>
      <c r="D3154" t="str">
        <f t="shared" si="98"/>
        <v>2015-2</v>
      </c>
      <c r="E3154">
        <f t="shared" si="99"/>
        <v>9</v>
      </c>
      <c r="F3154">
        <v>99</v>
      </c>
      <c r="G3154" t="b">
        <f>Table1[[#This Row],[day]]=VLOOKUP(Table1[[#This Row],[ym]],Sheet3!$A$4:$B$224,2,FALSE)</f>
        <v>0</v>
      </c>
      <c r="H3154" s="5" t="b">
        <f>Table1[[#This Row],[m15]]=VLOOKUP(Table1[[#This Row],[ym]],Sheet3!$A$4:$C$224,3,FALSE)</f>
        <v>0</v>
      </c>
      <c r="I3154" s="5">
        <f>IF(Table1[[#This Row],[day]]&gt;=2,Table1[[#This Row],[day]]-2,99)</f>
        <v>7</v>
      </c>
      <c r="J3154" s="5" t="b">
        <f>Table1[[#This Row],[n2]]=VLOOKUP(Table1[[#This Row],[ym]],Sheet3!$A$4:$D$224,4,FALSE)</f>
        <v>0</v>
      </c>
    </row>
    <row r="3155" spans="1:10" hidden="1" x14ac:dyDescent="0.75">
      <c r="A3155" s="1" t="s">
        <v>3156</v>
      </c>
      <c r="B3155">
        <v>208.28999300000001</v>
      </c>
      <c r="C3155">
        <v>129.71000699999999</v>
      </c>
      <c r="D3155" t="str">
        <f t="shared" si="98"/>
        <v>2015-2</v>
      </c>
      <c r="E3155">
        <f t="shared" si="99"/>
        <v>10</v>
      </c>
      <c r="F3155">
        <v>99</v>
      </c>
      <c r="G3155" t="b">
        <f>Table1[[#This Row],[day]]=VLOOKUP(Table1[[#This Row],[ym]],Sheet3!$A$4:$B$224,2,FALSE)</f>
        <v>0</v>
      </c>
      <c r="H3155" s="5" t="b">
        <f>Table1[[#This Row],[m15]]=VLOOKUP(Table1[[#This Row],[ym]],Sheet3!$A$4:$C$224,3,FALSE)</f>
        <v>0</v>
      </c>
      <c r="I3155" s="5">
        <f>IF(Table1[[#This Row],[day]]&gt;=2,Table1[[#This Row],[day]]-2,99)</f>
        <v>8</v>
      </c>
      <c r="J3155" s="5" t="b">
        <f>Table1[[#This Row],[n2]]=VLOOKUP(Table1[[#This Row],[ym]],Sheet3!$A$4:$D$224,4,FALSE)</f>
        <v>0</v>
      </c>
    </row>
    <row r="3156" spans="1:10" hidden="1" x14ac:dyDescent="0.75">
      <c r="A3156" s="1" t="s">
        <v>3157</v>
      </c>
      <c r="B3156">
        <v>208.38999899999999</v>
      </c>
      <c r="C3156">
        <v>129.949997</v>
      </c>
      <c r="D3156" t="str">
        <f t="shared" si="98"/>
        <v>2015-2</v>
      </c>
      <c r="E3156">
        <f t="shared" si="99"/>
        <v>11</v>
      </c>
      <c r="F3156">
        <v>99</v>
      </c>
      <c r="G3156" t="b">
        <f>Table1[[#This Row],[day]]=VLOOKUP(Table1[[#This Row],[ym]],Sheet3!$A$4:$B$224,2,FALSE)</f>
        <v>0</v>
      </c>
      <c r="H3156" s="5" t="b">
        <f>Table1[[#This Row],[m15]]=VLOOKUP(Table1[[#This Row],[ym]],Sheet3!$A$4:$C$224,3,FALSE)</f>
        <v>0</v>
      </c>
      <c r="I3156" s="5">
        <f>IF(Table1[[#This Row],[day]]&gt;=2,Table1[[#This Row],[day]]-2,99)</f>
        <v>9</v>
      </c>
      <c r="J3156" s="5" t="b">
        <f>Table1[[#This Row],[n2]]=VLOOKUP(Table1[[#This Row],[ym]],Sheet3!$A$4:$D$224,4,FALSE)</f>
        <v>0</v>
      </c>
    </row>
    <row r="3157" spans="1:10" hidden="1" x14ac:dyDescent="0.75">
      <c r="A3157" s="1" t="s">
        <v>3158</v>
      </c>
      <c r="B3157">
        <v>210.33000200000001</v>
      </c>
      <c r="C3157">
        <v>129.520004</v>
      </c>
      <c r="D3157" t="str">
        <f t="shared" si="98"/>
        <v>2015-2</v>
      </c>
      <c r="E3157">
        <f t="shared" si="99"/>
        <v>12</v>
      </c>
      <c r="F3157">
        <v>99</v>
      </c>
      <c r="G3157" t="b">
        <f>Table1[[#This Row],[day]]=VLOOKUP(Table1[[#This Row],[ym]],Sheet3!$A$4:$B$224,2,FALSE)</f>
        <v>0</v>
      </c>
      <c r="H3157" s="5" t="b">
        <f>Table1[[#This Row],[m15]]=VLOOKUP(Table1[[#This Row],[ym]],Sheet3!$A$4:$C$224,3,FALSE)</f>
        <v>0</v>
      </c>
      <c r="I3157" s="5">
        <f>IF(Table1[[#This Row],[day]]&gt;=2,Table1[[#This Row],[day]]-2,99)</f>
        <v>10</v>
      </c>
      <c r="J3157" s="5" t="b">
        <f>Table1[[#This Row],[n2]]=VLOOKUP(Table1[[#This Row],[ym]],Sheet3!$A$4:$D$224,4,FALSE)</f>
        <v>0</v>
      </c>
    </row>
    <row r="3158" spans="1:10" hidden="1" x14ac:dyDescent="0.75">
      <c r="A3158" s="1" t="s">
        <v>3159</v>
      </c>
      <c r="B3158">
        <v>211.279999</v>
      </c>
      <c r="C3158">
        <v>128.19000199999999</v>
      </c>
      <c r="D3158" t="str">
        <f t="shared" si="98"/>
        <v>2015-2</v>
      </c>
      <c r="E3158">
        <f t="shared" si="99"/>
        <v>13</v>
      </c>
      <c r="F3158">
        <v>99</v>
      </c>
      <c r="G3158" t="b">
        <f>Table1[[#This Row],[day]]=VLOOKUP(Table1[[#This Row],[ym]],Sheet3!$A$4:$B$224,2,FALSE)</f>
        <v>0</v>
      </c>
      <c r="H3158" s="5" t="b">
        <f>Table1[[#This Row],[m15]]=VLOOKUP(Table1[[#This Row],[ym]],Sheet3!$A$4:$C$224,3,FALSE)</f>
        <v>0</v>
      </c>
      <c r="I3158" s="5">
        <f>IF(Table1[[#This Row],[day]]&gt;=2,Table1[[#This Row],[day]]-2,99)</f>
        <v>11</v>
      </c>
      <c r="J3158" s="5" t="b">
        <f>Table1[[#This Row],[n2]]=VLOOKUP(Table1[[#This Row],[ym]],Sheet3!$A$4:$D$224,4,FALSE)</f>
        <v>0</v>
      </c>
    </row>
    <row r="3159" spans="1:10" hidden="1" x14ac:dyDescent="0.75">
      <c r="A3159" s="1" t="s">
        <v>3160</v>
      </c>
      <c r="B3159">
        <v>211.66000399999999</v>
      </c>
      <c r="C3159">
        <v>126.260002</v>
      </c>
      <c r="D3159" t="str">
        <f t="shared" si="98"/>
        <v>2015-2</v>
      </c>
      <c r="E3159">
        <f t="shared" si="99"/>
        <v>17</v>
      </c>
      <c r="F3159">
        <v>2</v>
      </c>
      <c r="G3159" t="b">
        <f>Table1[[#This Row],[day]]=VLOOKUP(Table1[[#This Row],[ym]],Sheet3!$A$4:$B$224,2,FALSE)</f>
        <v>0</v>
      </c>
      <c r="H3159" s="5" t="b">
        <f>Table1[[#This Row],[m15]]=VLOOKUP(Table1[[#This Row],[ym]],Sheet3!$A$4:$C$224,3,FALSE)</f>
        <v>1</v>
      </c>
      <c r="I3159" s="5">
        <f>IF(Table1[[#This Row],[day]]&gt;=2,Table1[[#This Row],[day]]-2,99)</f>
        <v>15</v>
      </c>
      <c r="J3159" s="5" t="b">
        <f>Table1[[#This Row],[n2]]=VLOOKUP(Table1[[#This Row],[ym]],Sheet3!$A$4:$D$224,4,FALSE)</f>
        <v>0</v>
      </c>
    </row>
    <row r="3160" spans="1:10" hidden="1" x14ac:dyDescent="0.75">
      <c r="A3160" s="1" t="s">
        <v>3161</v>
      </c>
      <c r="B3160">
        <v>211.61999499999999</v>
      </c>
      <c r="C3160">
        <v>127.010002</v>
      </c>
      <c r="D3160" t="str">
        <f t="shared" si="98"/>
        <v>2015-2</v>
      </c>
      <c r="E3160">
        <f t="shared" si="99"/>
        <v>18</v>
      </c>
      <c r="F3160">
        <v>3</v>
      </c>
      <c r="G3160" t="b">
        <f>Table1[[#This Row],[day]]=VLOOKUP(Table1[[#This Row],[ym]],Sheet3!$A$4:$B$224,2,FALSE)</f>
        <v>0</v>
      </c>
      <c r="H3160" s="5" t="b">
        <f>Table1[[#This Row],[m15]]=VLOOKUP(Table1[[#This Row],[ym]],Sheet3!$A$4:$C$224,3,FALSE)</f>
        <v>0</v>
      </c>
      <c r="I3160" s="5">
        <f>IF(Table1[[#This Row],[day]]&gt;=2,Table1[[#This Row],[day]]-2,99)</f>
        <v>16</v>
      </c>
      <c r="J3160" s="5" t="b">
        <f>Table1[[#This Row],[n2]]=VLOOKUP(Table1[[#This Row],[ym]],Sheet3!$A$4:$D$224,4,FALSE)</f>
        <v>0</v>
      </c>
    </row>
    <row r="3161" spans="1:10" hidden="1" x14ac:dyDescent="0.75">
      <c r="A3161" s="1" t="s">
        <v>3162</v>
      </c>
      <c r="B3161">
        <v>211.449997</v>
      </c>
      <c r="C3161">
        <v>126.16999800000001</v>
      </c>
      <c r="D3161" t="str">
        <f t="shared" si="98"/>
        <v>2015-2</v>
      </c>
      <c r="E3161">
        <f t="shared" si="99"/>
        <v>19</v>
      </c>
      <c r="F3161">
        <v>4</v>
      </c>
      <c r="G3161" t="b">
        <f>Table1[[#This Row],[day]]=VLOOKUP(Table1[[#This Row],[ym]],Sheet3!$A$4:$B$224,2,FALSE)</f>
        <v>0</v>
      </c>
      <c r="H3161" s="5" t="b">
        <f>Table1[[#This Row],[m15]]=VLOOKUP(Table1[[#This Row],[ym]],Sheet3!$A$4:$C$224,3,FALSE)</f>
        <v>0</v>
      </c>
      <c r="I3161" s="5">
        <f>IF(Table1[[#This Row],[day]]&gt;=2,Table1[[#This Row],[day]]-2,99)</f>
        <v>17</v>
      </c>
      <c r="J3161" s="5" t="b">
        <f>Table1[[#This Row],[n2]]=VLOOKUP(Table1[[#This Row],[ym]],Sheet3!$A$4:$D$224,4,FALSE)</f>
        <v>0</v>
      </c>
    </row>
    <row r="3162" spans="1:10" hidden="1" x14ac:dyDescent="0.75">
      <c r="A3162" s="1" t="s">
        <v>3163</v>
      </c>
      <c r="B3162">
        <v>212.740005</v>
      </c>
      <c r="C3162">
        <v>126.540001</v>
      </c>
      <c r="D3162" t="str">
        <f t="shared" si="98"/>
        <v>2015-2</v>
      </c>
      <c r="E3162">
        <f t="shared" si="99"/>
        <v>20</v>
      </c>
      <c r="F3162">
        <v>5</v>
      </c>
      <c r="G3162" t="b">
        <f>Table1[[#This Row],[day]]=VLOOKUP(Table1[[#This Row],[ym]],Sheet3!$A$4:$B$224,2,FALSE)</f>
        <v>0</v>
      </c>
      <c r="H3162" s="5" t="b">
        <f>Table1[[#This Row],[m15]]=VLOOKUP(Table1[[#This Row],[ym]],Sheet3!$A$4:$C$224,3,FALSE)</f>
        <v>0</v>
      </c>
      <c r="I3162" s="5">
        <f>IF(Table1[[#This Row],[day]]&gt;=2,Table1[[#This Row],[day]]-2,99)</f>
        <v>18</v>
      </c>
      <c r="J3162" s="5" t="b">
        <f>Table1[[#This Row],[n2]]=VLOOKUP(Table1[[#This Row],[ym]],Sheet3!$A$4:$D$224,4,FALSE)</f>
        <v>0</v>
      </c>
    </row>
    <row r="3163" spans="1:10" hidden="1" x14ac:dyDescent="0.75">
      <c r="A3163" s="1" t="s">
        <v>3164</v>
      </c>
      <c r="B3163">
        <v>212.66999799999999</v>
      </c>
      <c r="C3163">
        <v>127.989998</v>
      </c>
      <c r="D3163" t="str">
        <f t="shared" si="98"/>
        <v>2015-2</v>
      </c>
      <c r="E3163">
        <f t="shared" si="99"/>
        <v>23</v>
      </c>
      <c r="F3163">
        <v>8</v>
      </c>
      <c r="G3163" t="b">
        <f>Table1[[#This Row],[day]]=VLOOKUP(Table1[[#This Row],[ym]],Sheet3!$A$4:$B$224,2,FALSE)</f>
        <v>0</v>
      </c>
      <c r="H3163" s="5" t="b">
        <f>Table1[[#This Row],[m15]]=VLOOKUP(Table1[[#This Row],[ym]],Sheet3!$A$4:$C$224,3,FALSE)</f>
        <v>0</v>
      </c>
      <c r="I3163" s="5">
        <f>IF(Table1[[#This Row],[day]]&gt;=2,Table1[[#This Row],[day]]-2,99)</f>
        <v>21</v>
      </c>
      <c r="J3163" s="5" t="b">
        <f>Table1[[#This Row],[n2]]=VLOOKUP(Table1[[#This Row],[ym]],Sheet3!$A$4:$D$224,4,FALSE)</f>
        <v>0</v>
      </c>
    </row>
    <row r="3164" spans="1:10" hidden="1" x14ac:dyDescent="0.75">
      <c r="A3164" s="1" t="s">
        <v>3165</v>
      </c>
      <c r="B3164">
        <v>213.30999800000001</v>
      </c>
      <c r="C3164">
        <v>129.66999799999999</v>
      </c>
      <c r="D3164" t="str">
        <f t="shared" si="98"/>
        <v>2015-2</v>
      </c>
      <c r="E3164">
        <f t="shared" si="99"/>
        <v>24</v>
      </c>
      <c r="F3164">
        <v>9</v>
      </c>
      <c r="G3164" t="b">
        <f>Table1[[#This Row],[day]]=VLOOKUP(Table1[[#This Row],[ym]],Sheet3!$A$4:$B$224,2,FALSE)</f>
        <v>0</v>
      </c>
      <c r="H3164" s="5" t="b">
        <f>Table1[[#This Row],[m15]]=VLOOKUP(Table1[[#This Row],[ym]],Sheet3!$A$4:$C$224,3,FALSE)</f>
        <v>0</v>
      </c>
      <c r="I3164" s="5">
        <f>IF(Table1[[#This Row],[day]]&gt;=2,Table1[[#This Row],[day]]-2,99)</f>
        <v>22</v>
      </c>
      <c r="J3164" s="5" t="b">
        <f>Table1[[#This Row],[n2]]=VLOOKUP(Table1[[#This Row],[ym]],Sheet3!$A$4:$D$224,4,FALSE)</f>
        <v>0</v>
      </c>
    </row>
    <row r="3165" spans="1:10" hidden="1" x14ac:dyDescent="0.75">
      <c r="A3165" s="1" t="s">
        <v>3166</v>
      </c>
      <c r="B3165">
        <v>213.14999399999999</v>
      </c>
      <c r="C3165">
        <v>130.229996</v>
      </c>
      <c r="D3165" t="str">
        <f t="shared" si="98"/>
        <v>2015-2</v>
      </c>
      <c r="E3165">
        <f t="shared" si="99"/>
        <v>25</v>
      </c>
      <c r="F3165">
        <v>10</v>
      </c>
      <c r="G3165" t="b">
        <f>Table1[[#This Row],[day]]=VLOOKUP(Table1[[#This Row],[ym]],Sheet3!$A$4:$B$224,2,FALSE)</f>
        <v>0</v>
      </c>
      <c r="H3165" s="5" t="b">
        <f>Table1[[#This Row],[m15]]=VLOOKUP(Table1[[#This Row],[ym]],Sheet3!$A$4:$C$224,3,FALSE)</f>
        <v>0</v>
      </c>
      <c r="I3165" s="5">
        <f>IF(Table1[[#This Row],[day]]&gt;=2,Table1[[#This Row],[day]]-2,99)</f>
        <v>23</v>
      </c>
      <c r="J3165" s="5" t="b">
        <f>Table1[[#This Row],[n2]]=VLOOKUP(Table1[[#This Row],[ym]],Sheet3!$A$4:$D$224,4,FALSE)</f>
        <v>0</v>
      </c>
    </row>
    <row r="3166" spans="1:10" hidden="1" x14ac:dyDescent="0.75">
      <c r="A3166" s="1" t="s">
        <v>3167</v>
      </c>
      <c r="B3166">
        <v>212.91000399999999</v>
      </c>
      <c r="C3166">
        <v>128.449997</v>
      </c>
      <c r="D3166" t="str">
        <f t="shared" si="98"/>
        <v>2015-2</v>
      </c>
      <c r="E3166">
        <f t="shared" si="99"/>
        <v>26</v>
      </c>
      <c r="F3166">
        <v>11</v>
      </c>
      <c r="G3166" t="b">
        <f>Table1[[#This Row],[day]]=VLOOKUP(Table1[[#This Row],[ym]],Sheet3!$A$4:$B$224,2,FALSE)</f>
        <v>0</v>
      </c>
      <c r="H3166" s="5" t="b">
        <f>Table1[[#This Row],[m15]]=VLOOKUP(Table1[[#This Row],[ym]],Sheet3!$A$4:$C$224,3,FALSE)</f>
        <v>0</v>
      </c>
      <c r="I3166" s="5">
        <f>IF(Table1[[#This Row],[day]]&gt;=2,Table1[[#This Row],[day]]-2,99)</f>
        <v>24</v>
      </c>
      <c r="J3166" s="5" t="b">
        <f>Table1[[#This Row],[n2]]=VLOOKUP(Table1[[#This Row],[ym]],Sheet3!$A$4:$D$224,4,FALSE)</f>
        <v>0</v>
      </c>
    </row>
    <row r="3167" spans="1:10" hidden="1" x14ac:dyDescent="0.75">
      <c r="A3167" s="1" t="s">
        <v>3168</v>
      </c>
      <c r="B3167">
        <v>212.21000699999999</v>
      </c>
      <c r="C3167">
        <v>129.529999</v>
      </c>
      <c r="D3167" t="str">
        <f t="shared" si="98"/>
        <v>2015-2</v>
      </c>
      <c r="E3167">
        <f t="shared" si="99"/>
        <v>27</v>
      </c>
      <c r="F3167">
        <v>12</v>
      </c>
      <c r="G3167" t="b">
        <f>Table1[[#This Row],[day]]=VLOOKUP(Table1[[#This Row],[ym]],Sheet3!$A$4:$B$224,2,FALSE)</f>
        <v>0</v>
      </c>
      <c r="H3167" s="5" t="b">
        <f>Table1[[#This Row],[m15]]=VLOOKUP(Table1[[#This Row],[ym]],Sheet3!$A$4:$C$224,3,FALSE)</f>
        <v>0</v>
      </c>
      <c r="I3167" s="5">
        <f>IF(Table1[[#This Row],[day]]&gt;=2,Table1[[#This Row],[day]]-2,99)</f>
        <v>25</v>
      </c>
      <c r="J3167" s="5" t="b">
        <f>Table1[[#This Row],[n2]]=VLOOKUP(Table1[[#This Row],[ym]],Sheet3!$A$4:$D$224,4,FALSE)</f>
        <v>0</v>
      </c>
    </row>
    <row r="3168" spans="1:10" x14ac:dyDescent="0.75">
      <c r="A3168" s="1" t="s">
        <v>3169</v>
      </c>
      <c r="B3168">
        <v>213.55999800000001</v>
      </c>
      <c r="C3168">
        <v>126.870003</v>
      </c>
      <c r="D3168" t="str">
        <f t="shared" si="98"/>
        <v>2015-3</v>
      </c>
      <c r="E3168">
        <f t="shared" si="99"/>
        <v>2</v>
      </c>
      <c r="F3168">
        <v>99</v>
      </c>
      <c r="G3168" t="b">
        <f>Table1[[#This Row],[day]]=VLOOKUP(Table1[[#This Row],[ym]],Sheet3!$A$4:$B$224,2,FALSE)</f>
        <v>1</v>
      </c>
      <c r="H3168" s="5" t="b">
        <f>Table1[[#This Row],[m15]]=VLOOKUP(Table1[[#This Row],[ym]],Sheet3!$A$4:$C$224,3,FALSE)</f>
        <v>0</v>
      </c>
      <c r="I3168" s="5">
        <f>IF(Table1[[#This Row],[day]]&gt;=2,Table1[[#This Row],[day]]-2,99)</f>
        <v>0</v>
      </c>
      <c r="J3168" s="5" t="b">
        <f>Table1[[#This Row],[n2]]=VLOOKUP(Table1[[#This Row],[ym]],Sheet3!$A$4:$D$224,4,FALSE)</f>
        <v>1</v>
      </c>
    </row>
    <row r="3169" spans="1:10" hidden="1" x14ac:dyDescent="0.75">
      <c r="A3169" s="1" t="s">
        <v>3170</v>
      </c>
      <c r="B3169">
        <v>212.60000600000001</v>
      </c>
      <c r="C3169">
        <v>126.410004</v>
      </c>
      <c r="D3169" t="str">
        <f t="shared" si="98"/>
        <v>2015-3</v>
      </c>
      <c r="E3169">
        <f t="shared" si="99"/>
        <v>3</v>
      </c>
      <c r="F3169">
        <v>99</v>
      </c>
      <c r="G3169" t="b">
        <f>Table1[[#This Row],[day]]=VLOOKUP(Table1[[#This Row],[ym]],Sheet3!$A$4:$B$224,2,FALSE)</f>
        <v>0</v>
      </c>
      <c r="H3169" s="5" t="b">
        <f>Table1[[#This Row],[m15]]=VLOOKUP(Table1[[#This Row],[ym]],Sheet3!$A$4:$C$224,3,FALSE)</f>
        <v>0</v>
      </c>
      <c r="I3169" s="5">
        <f>IF(Table1[[#This Row],[day]]&gt;=2,Table1[[#This Row],[day]]-2,99)</f>
        <v>1</v>
      </c>
      <c r="J3169" s="5" t="b">
        <f>Table1[[#This Row],[n2]]=VLOOKUP(Table1[[#This Row],[ym]],Sheet3!$A$4:$D$224,4,FALSE)</f>
        <v>0</v>
      </c>
    </row>
    <row r="3170" spans="1:10" hidden="1" x14ac:dyDescent="0.75">
      <c r="A3170" s="1" t="s">
        <v>3171</v>
      </c>
      <c r="B3170">
        <v>211.71000699999999</v>
      </c>
      <c r="C3170">
        <v>126.449997</v>
      </c>
      <c r="D3170" t="str">
        <f t="shared" si="98"/>
        <v>2015-3</v>
      </c>
      <c r="E3170">
        <f t="shared" si="99"/>
        <v>4</v>
      </c>
      <c r="F3170">
        <v>99</v>
      </c>
      <c r="G3170" t="b">
        <f>Table1[[#This Row],[day]]=VLOOKUP(Table1[[#This Row],[ym]],Sheet3!$A$4:$B$224,2,FALSE)</f>
        <v>0</v>
      </c>
      <c r="H3170" s="5" t="b">
        <f>Table1[[#This Row],[m15]]=VLOOKUP(Table1[[#This Row],[ym]],Sheet3!$A$4:$C$224,3,FALSE)</f>
        <v>0</v>
      </c>
      <c r="I3170" s="5">
        <f>IF(Table1[[#This Row],[day]]&gt;=2,Table1[[#This Row],[day]]-2,99)</f>
        <v>2</v>
      </c>
      <c r="J3170" s="5" t="b">
        <f>Table1[[#This Row],[n2]]=VLOOKUP(Table1[[#This Row],[ym]],Sheet3!$A$4:$D$224,4,FALSE)</f>
        <v>0</v>
      </c>
    </row>
    <row r="3171" spans="1:10" hidden="1" x14ac:dyDescent="0.75">
      <c r="A3171" s="1" t="s">
        <v>3172</v>
      </c>
      <c r="B3171">
        <v>211.929993</v>
      </c>
      <c r="C3171">
        <v>126.290001</v>
      </c>
      <c r="D3171" t="str">
        <f t="shared" si="98"/>
        <v>2015-3</v>
      </c>
      <c r="E3171">
        <f t="shared" si="99"/>
        <v>5</v>
      </c>
      <c r="F3171">
        <v>99</v>
      </c>
      <c r="G3171" t="b">
        <f>Table1[[#This Row],[day]]=VLOOKUP(Table1[[#This Row],[ym]],Sheet3!$A$4:$B$224,2,FALSE)</f>
        <v>0</v>
      </c>
      <c r="H3171" s="5" t="b">
        <f>Table1[[#This Row],[m15]]=VLOOKUP(Table1[[#This Row],[ym]],Sheet3!$A$4:$C$224,3,FALSE)</f>
        <v>0</v>
      </c>
      <c r="I3171" s="5">
        <f>IF(Table1[[#This Row],[day]]&gt;=2,Table1[[#This Row],[day]]-2,99)</f>
        <v>3</v>
      </c>
      <c r="J3171" s="5" t="b">
        <f>Table1[[#This Row],[n2]]=VLOOKUP(Table1[[#This Row],[ym]],Sheet3!$A$4:$D$224,4,FALSE)</f>
        <v>0</v>
      </c>
    </row>
    <row r="3172" spans="1:10" hidden="1" x14ac:dyDescent="0.75">
      <c r="A3172" s="1" t="s">
        <v>3173</v>
      </c>
      <c r="B3172">
        <v>208.979996</v>
      </c>
      <c r="C3172">
        <v>123.5</v>
      </c>
      <c r="D3172" t="str">
        <f t="shared" si="98"/>
        <v>2015-3</v>
      </c>
      <c r="E3172">
        <f t="shared" si="99"/>
        <v>6</v>
      </c>
      <c r="F3172">
        <v>99</v>
      </c>
      <c r="G3172" t="b">
        <f>Table1[[#This Row],[day]]=VLOOKUP(Table1[[#This Row],[ym]],Sheet3!$A$4:$B$224,2,FALSE)</f>
        <v>0</v>
      </c>
      <c r="H3172" s="5" t="b">
        <f>Table1[[#This Row],[m15]]=VLOOKUP(Table1[[#This Row],[ym]],Sheet3!$A$4:$C$224,3,FALSE)</f>
        <v>0</v>
      </c>
      <c r="I3172" s="5">
        <f>IF(Table1[[#This Row],[day]]&gt;=2,Table1[[#This Row],[day]]-2,99)</f>
        <v>4</v>
      </c>
      <c r="J3172" s="5" t="b">
        <f>Table1[[#This Row],[n2]]=VLOOKUP(Table1[[#This Row],[ym]],Sheet3!$A$4:$D$224,4,FALSE)</f>
        <v>0</v>
      </c>
    </row>
    <row r="3173" spans="1:10" hidden="1" x14ac:dyDescent="0.75">
      <c r="A3173" s="1" t="s">
        <v>3174</v>
      </c>
      <c r="B3173">
        <v>209.85000600000001</v>
      </c>
      <c r="C3173">
        <v>124.639999</v>
      </c>
      <c r="D3173" t="str">
        <f t="shared" si="98"/>
        <v>2015-3</v>
      </c>
      <c r="E3173">
        <f t="shared" si="99"/>
        <v>9</v>
      </c>
      <c r="F3173">
        <v>99</v>
      </c>
      <c r="G3173" t="b">
        <f>Table1[[#This Row],[day]]=VLOOKUP(Table1[[#This Row],[ym]],Sheet3!$A$4:$B$224,2,FALSE)</f>
        <v>0</v>
      </c>
      <c r="H3173" s="5" t="b">
        <f>Table1[[#This Row],[m15]]=VLOOKUP(Table1[[#This Row],[ym]],Sheet3!$A$4:$C$224,3,FALSE)</f>
        <v>0</v>
      </c>
      <c r="I3173" s="5">
        <f>IF(Table1[[#This Row],[day]]&gt;=2,Table1[[#This Row],[day]]-2,99)</f>
        <v>7</v>
      </c>
      <c r="J3173" s="5" t="b">
        <f>Table1[[#This Row],[n2]]=VLOOKUP(Table1[[#This Row],[ym]],Sheet3!$A$4:$D$224,4,FALSE)</f>
        <v>0</v>
      </c>
    </row>
    <row r="3174" spans="1:10" hidden="1" x14ac:dyDescent="0.75">
      <c r="A3174" s="1" t="s">
        <v>3175</v>
      </c>
      <c r="B3174">
        <v>206.41999799999999</v>
      </c>
      <c r="C3174">
        <v>126.279999</v>
      </c>
      <c r="D3174" t="str">
        <f t="shared" si="98"/>
        <v>2015-3</v>
      </c>
      <c r="E3174">
        <f t="shared" si="99"/>
        <v>10</v>
      </c>
      <c r="F3174">
        <v>99</v>
      </c>
      <c r="G3174" t="b">
        <f>Table1[[#This Row],[day]]=VLOOKUP(Table1[[#This Row],[ym]],Sheet3!$A$4:$B$224,2,FALSE)</f>
        <v>0</v>
      </c>
      <c r="H3174" s="5" t="b">
        <f>Table1[[#This Row],[m15]]=VLOOKUP(Table1[[#This Row],[ym]],Sheet3!$A$4:$C$224,3,FALSE)</f>
        <v>0</v>
      </c>
      <c r="I3174" s="5">
        <f>IF(Table1[[#This Row],[day]]&gt;=2,Table1[[#This Row],[day]]-2,99)</f>
        <v>8</v>
      </c>
      <c r="J3174" s="5" t="b">
        <f>Table1[[#This Row],[n2]]=VLOOKUP(Table1[[#This Row],[ym]],Sheet3!$A$4:$D$224,4,FALSE)</f>
        <v>0</v>
      </c>
    </row>
    <row r="3175" spans="1:10" hidden="1" x14ac:dyDescent="0.75">
      <c r="A3175" s="1" t="s">
        <v>3176</v>
      </c>
      <c r="B3175">
        <v>205.979996</v>
      </c>
      <c r="C3175">
        <v>127.199997</v>
      </c>
      <c r="D3175" t="str">
        <f t="shared" si="98"/>
        <v>2015-3</v>
      </c>
      <c r="E3175">
        <f t="shared" si="99"/>
        <v>11</v>
      </c>
      <c r="F3175">
        <v>99</v>
      </c>
      <c r="G3175" t="b">
        <f>Table1[[#This Row],[day]]=VLOOKUP(Table1[[#This Row],[ym]],Sheet3!$A$4:$B$224,2,FALSE)</f>
        <v>0</v>
      </c>
      <c r="H3175" s="5" t="b">
        <f>Table1[[#This Row],[m15]]=VLOOKUP(Table1[[#This Row],[ym]],Sheet3!$A$4:$C$224,3,FALSE)</f>
        <v>0</v>
      </c>
      <c r="I3175" s="5">
        <f>IF(Table1[[#This Row],[day]]&gt;=2,Table1[[#This Row],[day]]-2,99)</f>
        <v>9</v>
      </c>
      <c r="J3175" s="5" t="b">
        <f>Table1[[#This Row],[n2]]=VLOOKUP(Table1[[#This Row],[ym]],Sheet3!$A$4:$D$224,4,FALSE)</f>
        <v>0</v>
      </c>
    </row>
    <row r="3176" spans="1:10" hidden="1" x14ac:dyDescent="0.75">
      <c r="A3176" s="1" t="s">
        <v>3177</v>
      </c>
      <c r="B3176">
        <v>208.550003</v>
      </c>
      <c r="C3176">
        <v>127.110001</v>
      </c>
      <c r="D3176" t="str">
        <f t="shared" si="98"/>
        <v>2015-3</v>
      </c>
      <c r="E3176">
        <f t="shared" si="99"/>
        <v>12</v>
      </c>
      <c r="F3176">
        <v>99</v>
      </c>
      <c r="G3176" t="b">
        <f>Table1[[#This Row],[day]]=VLOOKUP(Table1[[#This Row],[ym]],Sheet3!$A$4:$B$224,2,FALSE)</f>
        <v>0</v>
      </c>
      <c r="H3176" s="5" t="b">
        <f>Table1[[#This Row],[m15]]=VLOOKUP(Table1[[#This Row],[ym]],Sheet3!$A$4:$C$224,3,FALSE)</f>
        <v>0</v>
      </c>
      <c r="I3176" s="5">
        <f>IF(Table1[[#This Row],[day]]&gt;=2,Table1[[#This Row],[day]]-2,99)</f>
        <v>10</v>
      </c>
      <c r="J3176" s="5" t="b">
        <f>Table1[[#This Row],[n2]]=VLOOKUP(Table1[[#This Row],[ym]],Sheet3!$A$4:$D$224,4,FALSE)</f>
        <v>0</v>
      </c>
    </row>
    <row r="3177" spans="1:10" hidden="1" x14ac:dyDescent="0.75">
      <c r="A3177" s="1" t="s">
        <v>3178</v>
      </c>
      <c r="B3177">
        <v>207.270004</v>
      </c>
      <c r="C3177">
        <v>126.720001</v>
      </c>
      <c r="D3177" t="str">
        <f t="shared" si="98"/>
        <v>2015-3</v>
      </c>
      <c r="E3177">
        <f t="shared" si="99"/>
        <v>13</v>
      </c>
      <c r="F3177">
        <v>99</v>
      </c>
      <c r="G3177" t="b">
        <f>Table1[[#This Row],[day]]=VLOOKUP(Table1[[#This Row],[ym]],Sheet3!$A$4:$B$224,2,FALSE)</f>
        <v>0</v>
      </c>
      <c r="H3177" s="5" t="b">
        <f>Table1[[#This Row],[m15]]=VLOOKUP(Table1[[#This Row],[ym]],Sheet3!$A$4:$C$224,3,FALSE)</f>
        <v>0</v>
      </c>
      <c r="I3177" s="5">
        <f>IF(Table1[[#This Row],[day]]&gt;=2,Table1[[#This Row],[day]]-2,99)</f>
        <v>11</v>
      </c>
      <c r="J3177" s="5" t="b">
        <f>Table1[[#This Row],[n2]]=VLOOKUP(Table1[[#This Row],[ym]],Sheet3!$A$4:$D$224,4,FALSE)</f>
        <v>0</v>
      </c>
    </row>
    <row r="3178" spans="1:10" hidden="1" x14ac:dyDescent="0.75">
      <c r="A3178" s="1" t="s">
        <v>3179</v>
      </c>
      <c r="B3178">
        <v>210.13999899999999</v>
      </c>
      <c r="C3178">
        <v>127.94000200000001</v>
      </c>
      <c r="D3178" t="str">
        <f t="shared" si="98"/>
        <v>2015-3</v>
      </c>
      <c r="E3178">
        <f t="shared" si="99"/>
        <v>16</v>
      </c>
      <c r="F3178">
        <v>1</v>
      </c>
      <c r="G3178" t="b">
        <f>Table1[[#This Row],[day]]=VLOOKUP(Table1[[#This Row],[ym]],Sheet3!$A$4:$B$224,2,FALSE)</f>
        <v>0</v>
      </c>
      <c r="H3178" s="5" t="b">
        <f>Table1[[#This Row],[m15]]=VLOOKUP(Table1[[#This Row],[ym]],Sheet3!$A$4:$C$224,3,FALSE)</f>
        <v>1</v>
      </c>
      <c r="I3178" s="5">
        <f>IF(Table1[[#This Row],[day]]&gt;=2,Table1[[#This Row],[day]]-2,99)</f>
        <v>14</v>
      </c>
      <c r="J3178" s="5" t="b">
        <f>Table1[[#This Row],[n2]]=VLOOKUP(Table1[[#This Row],[ym]],Sheet3!$A$4:$D$224,4,FALSE)</f>
        <v>0</v>
      </c>
    </row>
    <row r="3179" spans="1:10" hidden="1" x14ac:dyDescent="0.75">
      <c r="A3179" s="1" t="s">
        <v>3180</v>
      </c>
      <c r="B3179">
        <v>209.429993</v>
      </c>
      <c r="C3179">
        <v>129</v>
      </c>
      <c r="D3179" t="str">
        <f t="shared" si="98"/>
        <v>2015-3</v>
      </c>
      <c r="E3179">
        <f t="shared" si="99"/>
        <v>17</v>
      </c>
      <c r="F3179">
        <v>2</v>
      </c>
      <c r="G3179" t="b">
        <f>Table1[[#This Row],[day]]=VLOOKUP(Table1[[#This Row],[ym]],Sheet3!$A$4:$B$224,2,FALSE)</f>
        <v>0</v>
      </c>
      <c r="H3179" s="5" t="b">
        <f>Table1[[#This Row],[m15]]=VLOOKUP(Table1[[#This Row],[ym]],Sheet3!$A$4:$C$224,3,FALSE)</f>
        <v>0</v>
      </c>
      <c r="I3179" s="5">
        <f>IF(Table1[[#This Row],[day]]&gt;=2,Table1[[#This Row],[day]]-2,99)</f>
        <v>15</v>
      </c>
      <c r="J3179" s="5" t="b">
        <f>Table1[[#This Row],[n2]]=VLOOKUP(Table1[[#This Row],[ym]],Sheet3!$A$4:$D$224,4,FALSE)</f>
        <v>0</v>
      </c>
    </row>
    <row r="3180" spans="1:10" hidden="1" x14ac:dyDescent="0.75">
      <c r="A3180" s="1" t="s">
        <v>3181</v>
      </c>
      <c r="B3180">
        <v>211.89999399999999</v>
      </c>
      <c r="C3180">
        <v>131.490005</v>
      </c>
      <c r="D3180" t="str">
        <f t="shared" si="98"/>
        <v>2015-3</v>
      </c>
      <c r="E3180">
        <f t="shared" si="99"/>
        <v>18</v>
      </c>
      <c r="F3180">
        <v>3</v>
      </c>
      <c r="G3180" t="b">
        <f>Table1[[#This Row],[day]]=VLOOKUP(Table1[[#This Row],[ym]],Sheet3!$A$4:$B$224,2,FALSE)</f>
        <v>0</v>
      </c>
      <c r="H3180" s="5" t="b">
        <f>Table1[[#This Row],[m15]]=VLOOKUP(Table1[[#This Row],[ym]],Sheet3!$A$4:$C$224,3,FALSE)</f>
        <v>0</v>
      </c>
      <c r="I3180" s="5">
        <f>IF(Table1[[#This Row],[day]]&gt;=2,Table1[[#This Row],[day]]-2,99)</f>
        <v>16</v>
      </c>
      <c r="J3180" s="5" t="b">
        <f>Table1[[#This Row],[n2]]=VLOOKUP(Table1[[#This Row],[ym]],Sheet3!$A$4:$D$224,4,FALSE)</f>
        <v>0</v>
      </c>
    </row>
    <row r="3181" spans="1:10" hidden="1" x14ac:dyDescent="0.75">
      <c r="A3181" s="1" t="s">
        <v>3182</v>
      </c>
      <c r="B3181">
        <v>210.990005</v>
      </c>
      <c r="C3181">
        <v>130.820007</v>
      </c>
      <c r="D3181" t="str">
        <f t="shared" si="98"/>
        <v>2015-3</v>
      </c>
      <c r="E3181">
        <f t="shared" si="99"/>
        <v>19</v>
      </c>
      <c r="F3181">
        <v>4</v>
      </c>
      <c r="G3181" t="b">
        <f>Table1[[#This Row],[day]]=VLOOKUP(Table1[[#This Row],[ym]],Sheet3!$A$4:$B$224,2,FALSE)</f>
        <v>0</v>
      </c>
      <c r="H3181" s="5" t="b">
        <f>Table1[[#This Row],[m15]]=VLOOKUP(Table1[[#This Row],[ym]],Sheet3!$A$4:$C$224,3,FALSE)</f>
        <v>0</v>
      </c>
      <c r="I3181" s="5">
        <f>IF(Table1[[#This Row],[day]]&gt;=2,Table1[[#This Row],[day]]-2,99)</f>
        <v>17</v>
      </c>
      <c r="J3181" s="5" t="b">
        <f>Table1[[#This Row],[n2]]=VLOOKUP(Table1[[#This Row],[ym]],Sheet3!$A$4:$D$224,4,FALSE)</f>
        <v>0</v>
      </c>
    </row>
    <row r="3182" spans="1:10" hidden="1" x14ac:dyDescent="0.75">
      <c r="A3182" s="1" t="s">
        <v>3183</v>
      </c>
      <c r="B3182">
        <v>212.85000600000001</v>
      </c>
      <c r="C3182">
        <v>131.509995</v>
      </c>
      <c r="D3182" t="str">
        <f t="shared" si="98"/>
        <v>2015-3</v>
      </c>
      <c r="E3182">
        <f t="shared" si="99"/>
        <v>20</v>
      </c>
      <c r="F3182">
        <v>5</v>
      </c>
      <c r="G3182" t="b">
        <f>Table1[[#This Row],[day]]=VLOOKUP(Table1[[#This Row],[ym]],Sheet3!$A$4:$B$224,2,FALSE)</f>
        <v>0</v>
      </c>
      <c r="H3182" s="5" t="b">
        <f>Table1[[#This Row],[m15]]=VLOOKUP(Table1[[#This Row],[ym]],Sheet3!$A$4:$C$224,3,FALSE)</f>
        <v>0</v>
      </c>
      <c r="I3182" s="5">
        <f>IF(Table1[[#This Row],[day]]&gt;=2,Table1[[#This Row],[day]]-2,99)</f>
        <v>18</v>
      </c>
      <c r="J3182" s="5" t="b">
        <f>Table1[[#This Row],[n2]]=VLOOKUP(Table1[[#This Row],[ym]],Sheet3!$A$4:$D$224,4,FALSE)</f>
        <v>0</v>
      </c>
    </row>
    <row r="3183" spans="1:10" hidden="1" x14ac:dyDescent="0.75">
      <c r="A3183" s="1" t="s">
        <v>3184</v>
      </c>
      <c r="B3183">
        <v>212.5</v>
      </c>
      <c r="C3183">
        <v>131.35000600000001</v>
      </c>
      <c r="D3183" t="str">
        <f t="shared" si="98"/>
        <v>2015-3</v>
      </c>
      <c r="E3183">
        <f t="shared" si="99"/>
        <v>23</v>
      </c>
      <c r="F3183">
        <v>8</v>
      </c>
      <c r="G3183" t="b">
        <f>Table1[[#This Row],[day]]=VLOOKUP(Table1[[#This Row],[ym]],Sheet3!$A$4:$B$224,2,FALSE)</f>
        <v>0</v>
      </c>
      <c r="H3183" s="5" t="b">
        <f>Table1[[#This Row],[m15]]=VLOOKUP(Table1[[#This Row],[ym]],Sheet3!$A$4:$C$224,3,FALSE)</f>
        <v>0</v>
      </c>
      <c r="I3183" s="5">
        <f>IF(Table1[[#This Row],[day]]&gt;=2,Table1[[#This Row],[day]]-2,99)</f>
        <v>21</v>
      </c>
      <c r="J3183" s="5" t="b">
        <f>Table1[[#This Row],[n2]]=VLOOKUP(Table1[[#This Row],[ym]],Sheet3!$A$4:$D$224,4,FALSE)</f>
        <v>0</v>
      </c>
    </row>
    <row r="3184" spans="1:10" hidden="1" x14ac:dyDescent="0.75">
      <c r="A3184" s="1" t="s">
        <v>3185</v>
      </c>
      <c r="B3184">
        <v>211.16999799999999</v>
      </c>
      <c r="C3184">
        <v>132.61999499999999</v>
      </c>
      <c r="D3184" t="str">
        <f t="shared" si="98"/>
        <v>2015-3</v>
      </c>
      <c r="E3184">
        <f t="shared" si="99"/>
        <v>24</v>
      </c>
      <c r="F3184">
        <v>9</v>
      </c>
      <c r="G3184" t="b">
        <f>Table1[[#This Row],[day]]=VLOOKUP(Table1[[#This Row],[ym]],Sheet3!$A$4:$B$224,2,FALSE)</f>
        <v>0</v>
      </c>
      <c r="H3184" s="5" t="b">
        <f>Table1[[#This Row],[m15]]=VLOOKUP(Table1[[#This Row],[ym]],Sheet3!$A$4:$C$224,3,FALSE)</f>
        <v>0</v>
      </c>
      <c r="I3184" s="5">
        <f>IF(Table1[[#This Row],[day]]&gt;=2,Table1[[#This Row],[day]]-2,99)</f>
        <v>22</v>
      </c>
      <c r="J3184" s="5" t="b">
        <f>Table1[[#This Row],[n2]]=VLOOKUP(Table1[[#This Row],[ym]],Sheet3!$A$4:$D$224,4,FALSE)</f>
        <v>0</v>
      </c>
    </row>
    <row r="3185" spans="1:10" hidden="1" x14ac:dyDescent="0.75">
      <c r="A3185" s="1" t="s">
        <v>3186</v>
      </c>
      <c r="B3185">
        <v>207.19000199999999</v>
      </c>
      <c r="C3185">
        <v>131.5</v>
      </c>
      <c r="D3185" t="str">
        <f t="shared" si="98"/>
        <v>2015-3</v>
      </c>
      <c r="E3185">
        <f t="shared" si="99"/>
        <v>25</v>
      </c>
      <c r="F3185">
        <v>10</v>
      </c>
      <c r="G3185" t="b">
        <f>Table1[[#This Row],[day]]=VLOOKUP(Table1[[#This Row],[ym]],Sheet3!$A$4:$B$224,2,FALSE)</f>
        <v>0</v>
      </c>
      <c r="H3185" s="5" t="b">
        <f>Table1[[#This Row],[m15]]=VLOOKUP(Table1[[#This Row],[ym]],Sheet3!$A$4:$C$224,3,FALSE)</f>
        <v>0</v>
      </c>
      <c r="I3185" s="5">
        <f>IF(Table1[[#This Row],[day]]&gt;=2,Table1[[#This Row],[day]]-2,99)</f>
        <v>23</v>
      </c>
      <c r="J3185" s="5" t="b">
        <f>Table1[[#This Row],[n2]]=VLOOKUP(Table1[[#This Row],[ym]],Sheet3!$A$4:$D$224,4,FALSE)</f>
        <v>0</v>
      </c>
    </row>
    <row r="3186" spans="1:10" hidden="1" x14ac:dyDescent="0.75">
      <c r="A3186" s="1" t="s">
        <v>3187</v>
      </c>
      <c r="B3186">
        <v>206.679993</v>
      </c>
      <c r="C3186">
        <v>129.449997</v>
      </c>
      <c r="D3186" t="str">
        <f t="shared" si="98"/>
        <v>2015-3</v>
      </c>
      <c r="E3186">
        <f t="shared" si="99"/>
        <v>26</v>
      </c>
      <c r="F3186">
        <v>11</v>
      </c>
      <c r="G3186" t="b">
        <f>Table1[[#This Row],[day]]=VLOOKUP(Table1[[#This Row],[ym]],Sheet3!$A$4:$B$224,2,FALSE)</f>
        <v>0</v>
      </c>
      <c r="H3186" s="5" t="b">
        <f>Table1[[#This Row],[m15]]=VLOOKUP(Table1[[#This Row],[ym]],Sheet3!$A$4:$C$224,3,FALSE)</f>
        <v>0</v>
      </c>
      <c r="I3186" s="5">
        <f>IF(Table1[[#This Row],[day]]&gt;=2,Table1[[#This Row],[day]]-2,99)</f>
        <v>24</v>
      </c>
      <c r="J3186" s="5" t="b">
        <f>Table1[[#This Row],[n2]]=VLOOKUP(Table1[[#This Row],[ym]],Sheet3!$A$4:$D$224,4,FALSE)</f>
        <v>0</v>
      </c>
    </row>
    <row r="3187" spans="1:10" hidden="1" x14ac:dyDescent="0.75">
      <c r="A3187" s="1" t="s">
        <v>3188</v>
      </c>
      <c r="B3187">
        <v>207.10000600000001</v>
      </c>
      <c r="C3187">
        <v>131.05999800000001</v>
      </c>
      <c r="D3187" t="str">
        <f t="shared" si="98"/>
        <v>2015-3</v>
      </c>
      <c r="E3187">
        <f t="shared" si="99"/>
        <v>27</v>
      </c>
      <c r="F3187">
        <v>12</v>
      </c>
      <c r="G3187" t="b">
        <f>Table1[[#This Row],[day]]=VLOOKUP(Table1[[#This Row],[ym]],Sheet3!$A$4:$B$224,2,FALSE)</f>
        <v>0</v>
      </c>
      <c r="H3187" s="5" t="b">
        <f>Table1[[#This Row],[m15]]=VLOOKUP(Table1[[#This Row],[ym]],Sheet3!$A$4:$C$224,3,FALSE)</f>
        <v>0</v>
      </c>
      <c r="I3187" s="5">
        <f>IF(Table1[[#This Row],[day]]&gt;=2,Table1[[#This Row],[day]]-2,99)</f>
        <v>25</v>
      </c>
      <c r="J3187" s="5" t="b">
        <f>Table1[[#This Row],[n2]]=VLOOKUP(Table1[[#This Row],[ym]],Sheet3!$A$4:$D$224,4,FALSE)</f>
        <v>0</v>
      </c>
    </row>
    <row r="3188" spans="1:10" hidden="1" x14ac:dyDescent="0.75">
      <c r="A3188" s="1" t="s">
        <v>3189</v>
      </c>
      <c r="B3188">
        <v>209.61999499999999</v>
      </c>
      <c r="C3188">
        <v>130.41000399999999</v>
      </c>
      <c r="D3188" t="str">
        <f t="shared" si="98"/>
        <v>2015-3</v>
      </c>
      <c r="E3188">
        <f t="shared" si="99"/>
        <v>30</v>
      </c>
      <c r="F3188">
        <v>15</v>
      </c>
      <c r="G3188" t="b">
        <f>Table1[[#This Row],[day]]=VLOOKUP(Table1[[#This Row],[ym]],Sheet3!$A$4:$B$224,2,FALSE)</f>
        <v>0</v>
      </c>
      <c r="H3188" s="5" t="b">
        <f>Table1[[#This Row],[m15]]=VLOOKUP(Table1[[#This Row],[ym]],Sheet3!$A$4:$C$224,3,FALSE)</f>
        <v>0</v>
      </c>
      <c r="I3188" s="5">
        <f>IF(Table1[[#This Row],[day]]&gt;=2,Table1[[#This Row],[day]]-2,99)</f>
        <v>28</v>
      </c>
      <c r="J3188" s="5" t="b">
        <f>Table1[[#This Row],[n2]]=VLOOKUP(Table1[[#This Row],[ym]],Sheet3!$A$4:$D$224,4,FALSE)</f>
        <v>0</v>
      </c>
    </row>
    <row r="3189" spans="1:10" hidden="1" x14ac:dyDescent="0.75">
      <c r="A3189" s="1" t="s">
        <v>3190</v>
      </c>
      <c r="B3189">
        <v>207.83000200000001</v>
      </c>
      <c r="C3189">
        <v>130.69000199999999</v>
      </c>
      <c r="D3189" t="str">
        <f t="shared" si="98"/>
        <v>2015-3</v>
      </c>
      <c r="E3189">
        <f t="shared" si="99"/>
        <v>31</v>
      </c>
      <c r="F3189">
        <v>16</v>
      </c>
      <c r="G3189" t="b">
        <f>Table1[[#This Row],[day]]=VLOOKUP(Table1[[#This Row],[ym]],Sheet3!$A$4:$B$224,2,FALSE)</f>
        <v>0</v>
      </c>
      <c r="H3189" s="5" t="b">
        <f>Table1[[#This Row],[m15]]=VLOOKUP(Table1[[#This Row],[ym]],Sheet3!$A$4:$C$224,3,FALSE)</f>
        <v>0</v>
      </c>
      <c r="I3189" s="5">
        <f>IF(Table1[[#This Row],[day]]&gt;=2,Table1[[#This Row],[day]]-2,99)</f>
        <v>29</v>
      </c>
      <c r="J3189" s="5" t="b">
        <f>Table1[[#This Row],[n2]]=VLOOKUP(Table1[[#This Row],[ym]],Sheet3!$A$4:$D$224,4,FALSE)</f>
        <v>0</v>
      </c>
    </row>
    <row r="3190" spans="1:10" hidden="1" x14ac:dyDescent="0.75">
      <c r="A3190" s="1" t="s">
        <v>3191</v>
      </c>
      <c r="B3190">
        <v>207.179993</v>
      </c>
      <c r="C3190">
        <v>132.13000500000001</v>
      </c>
      <c r="D3190" t="str">
        <f t="shared" si="98"/>
        <v>2015-4</v>
      </c>
      <c r="E3190">
        <f t="shared" si="99"/>
        <v>1</v>
      </c>
      <c r="F3190">
        <v>99</v>
      </c>
      <c r="G3190" t="b">
        <f>Table1[[#This Row],[day]]=VLOOKUP(Table1[[#This Row],[ym]],Sheet3!$A$4:$B$224,2,FALSE)</f>
        <v>1</v>
      </c>
      <c r="H3190" s="5" t="b">
        <f>Table1[[#This Row],[m15]]=VLOOKUP(Table1[[#This Row],[ym]],Sheet3!$A$4:$C$224,3,FALSE)</f>
        <v>0</v>
      </c>
      <c r="I3190" s="5">
        <f>IF(Table1[[#This Row],[day]]&gt;=2,Table1[[#This Row],[day]]-2,99)</f>
        <v>99</v>
      </c>
      <c r="J3190" s="5" t="b">
        <f>Table1[[#This Row],[n2]]=VLOOKUP(Table1[[#This Row],[ym]],Sheet3!$A$4:$D$224,4,FALSE)</f>
        <v>0</v>
      </c>
    </row>
    <row r="3191" spans="1:10" x14ac:dyDescent="0.75">
      <c r="A3191" s="1" t="s">
        <v>3192</v>
      </c>
      <c r="B3191">
        <v>207.759995</v>
      </c>
      <c r="C3191">
        <v>130.729996</v>
      </c>
      <c r="D3191" t="str">
        <f t="shared" si="98"/>
        <v>2015-4</v>
      </c>
      <c r="E3191">
        <f t="shared" si="99"/>
        <v>2</v>
      </c>
      <c r="F3191">
        <v>99</v>
      </c>
      <c r="G3191" t="b">
        <f>Table1[[#This Row],[day]]=VLOOKUP(Table1[[#This Row],[ym]],Sheet3!$A$4:$B$224,2,FALSE)</f>
        <v>0</v>
      </c>
      <c r="H3191" s="5" t="b">
        <f>Table1[[#This Row],[m15]]=VLOOKUP(Table1[[#This Row],[ym]],Sheet3!$A$4:$C$224,3,FALSE)</f>
        <v>0</v>
      </c>
      <c r="I3191" s="5">
        <f>IF(Table1[[#This Row],[day]]&gt;=2,Table1[[#This Row],[day]]-2,99)</f>
        <v>0</v>
      </c>
      <c r="J3191" s="5" t="b">
        <f>Table1[[#This Row],[n2]]=VLOOKUP(Table1[[#This Row],[ym]],Sheet3!$A$4:$D$224,4,FALSE)</f>
        <v>1</v>
      </c>
    </row>
    <row r="3192" spans="1:10" hidden="1" x14ac:dyDescent="0.75">
      <c r="A3192" s="1" t="s">
        <v>3193</v>
      </c>
      <c r="B3192">
        <v>209.279999</v>
      </c>
      <c r="C3192">
        <v>130</v>
      </c>
      <c r="D3192" t="str">
        <f t="shared" si="98"/>
        <v>2015-4</v>
      </c>
      <c r="E3192">
        <f t="shared" si="99"/>
        <v>6</v>
      </c>
      <c r="F3192">
        <v>99</v>
      </c>
      <c r="G3192" t="b">
        <f>Table1[[#This Row],[day]]=VLOOKUP(Table1[[#This Row],[ym]],Sheet3!$A$4:$B$224,2,FALSE)</f>
        <v>0</v>
      </c>
      <c r="H3192" s="5" t="b">
        <f>Table1[[#This Row],[m15]]=VLOOKUP(Table1[[#This Row],[ym]],Sheet3!$A$4:$C$224,3,FALSE)</f>
        <v>0</v>
      </c>
      <c r="I3192" s="5">
        <f>IF(Table1[[#This Row],[day]]&gt;=2,Table1[[#This Row],[day]]-2,99)</f>
        <v>4</v>
      </c>
      <c r="J3192" s="5" t="b">
        <f>Table1[[#This Row],[n2]]=VLOOKUP(Table1[[#This Row],[ym]],Sheet3!$A$4:$D$224,4,FALSE)</f>
        <v>0</v>
      </c>
    </row>
    <row r="3193" spans="1:10" hidden="1" x14ac:dyDescent="0.75">
      <c r="A3193" s="1" t="s">
        <v>3194</v>
      </c>
      <c r="B3193">
        <v>208.66000399999999</v>
      </c>
      <c r="C3193">
        <v>131.08999600000001</v>
      </c>
      <c r="D3193" t="str">
        <f t="shared" si="98"/>
        <v>2015-4</v>
      </c>
      <c r="E3193">
        <f t="shared" si="99"/>
        <v>7</v>
      </c>
      <c r="F3193">
        <v>99</v>
      </c>
      <c r="G3193" t="b">
        <f>Table1[[#This Row],[day]]=VLOOKUP(Table1[[#This Row],[ym]],Sheet3!$A$4:$B$224,2,FALSE)</f>
        <v>0</v>
      </c>
      <c r="H3193" s="5" t="b">
        <f>Table1[[#This Row],[m15]]=VLOOKUP(Table1[[#This Row],[ym]],Sheet3!$A$4:$C$224,3,FALSE)</f>
        <v>0</v>
      </c>
      <c r="I3193" s="5">
        <f>IF(Table1[[#This Row],[day]]&gt;=2,Table1[[#This Row],[day]]-2,99)</f>
        <v>5</v>
      </c>
      <c r="J3193" s="5" t="b">
        <f>Table1[[#This Row],[n2]]=VLOOKUP(Table1[[#This Row],[ym]],Sheet3!$A$4:$D$224,4,FALSE)</f>
        <v>0</v>
      </c>
    </row>
    <row r="3194" spans="1:10" hidden="1" x14ac:dyDescent="0.75">
      <c r="A3194" s="1" t="s">
        <v>3195</v>
      </c>
      <c r="B3194">
        <v>209.41000399999999</v>
      </c>
      <c r="C3194">
        <v>131.13000500000001</v>
      </c>
      <c r="D3194" t="str">
        <f t="shared" si="98"/>
        <v>2015-4</v>
      </c>
      <c r="E3194">
        <f t="shared" si="99"/>
        <v>8</v>
      </c>
      <c r="F3194">
        <v>99</v>
      </c>
      <c r="G3194" t="b">
        <f>Table1[[#This Row],[day]]=VLOOKUP(Table1[[#This Row],[ym]],Sheet3!$A$4:$B$224,2,FALSE)</f>
        <v>0</v>
      </c>
      <c r="H3194" s="5" t="b">
        <f>Table1[[#This Row],[m15]]=VLOOKUP(Table1[[#This Row],[ym]],Sheet3!$A$4:$C$224,3,FALSE)</f>
        <v>0</v>
      </c>
      <c r="I3194" s="5">
        <f>IF(Table1[[#This Row],[day]]&gt;=2,Table1[[#This Row],[day]]-2,99)</f>
        <v>6</v>
      </c>
      <c r="J3194" s="5" t="b">
        <f>Table1[[#This Row],[n2]]=VLOOKUP(Table1[[#This Row],[ym]],Sheet3!$A$4:$D$224,4,FALSE)</f>
        <v>0</v>
      </c>
    </row>
    <row r="3195" spans="1:10" hidden="1" x14ac:dyDescent="0.75">
      <c r="A3195" s="1" t="s">
        <v>3196</v>
      </c>
      <c r="B3195">
        <v>210.33000200000001</v>
      </c>
      <c r="C3195">
        <v>129.429993</v>
      </c>
      <c r="D3195" t="str">
        <f t="shared" si="98"/>
        <v>2015-4</v>
      </c>
      <c r="E3195">
        <f t="shared" si="99"/>
        <v>9</v>
      </c>
      <c r="F3195">
        <v>99</v>
      </c>
      <c r="G3195" t="b">
        <f>Table1[[#This Row],[day]]=VLOOKUP(Table1[[#This Row],[ym]],Sheet3!$A$4:$B$224,2,FALSE)</f>
        <v>0</v>
      </c>
      <c r="H3195" s="5" t="b">
        <f>Table1[[#This Row],[m15]]=VLOOKUP(Table1[[#This Row],[ym]],Sheet3!$A$4:$C$224,3,FALSE)</f>
        <v>0</v>
      </c>
      <c r="I3195" s="5">
        <f>IF(Table1[[#This Row],[day]]&gt;=2,Table1[[#This Row],[day]]-2,99)</f>
        <v>7</v>
      </c>
      <c r="J3195" s="5" t="b">
        <f>Table1[[#This Row],[n2]]=VLOOKUP(Table1[[#This Row],[ym]],Sheet3!$A$4:$D$224,4,FALSE)</f>
        <v>0</v>
      </c>
    </row>
    <row r="3196" spans="1:10" hidden="1" x14ac:dyDescent="0.75">
      <c r="A3196" s="1" t="s">
        <v>3197</v>
      </c>
      <c r="B3196">
        <v>211.429993</v>
      </c>
      <c r="C3196">
        <v>129.61999499999999</v>
      </c>
      <c r="D3196" t="str">
        <f t="shared" si="98"/>
        <v>2015-4</v>
      </c>
      <c r="E3196">
        <f t="shared" si="99"/>
        <v>10</v>
      </c>
      <c r="F3196">
        <v>99</v>
      </c>
      <c r="G3196" t="b">
        <f>Table1[[#This Row],[day]]=VLOOKUP(Table1[[#This Row],[ym]],Sheet3!$A$4:$B$224,2,FALSE)</f>
        <v>0</v>
      </c>
      <c r="H3196" s="5" t="b">
        <f>Table1[[#This Row],[m15]]=VLOOKUP(Table1[[#This Row],[ym]],Sheet3!$A$4:$C$224,3,FALSE)</f>
        <v>0</v>
      </c>
      <c r="I3196" s="5">
        <f>IF(Table1[[#This Row],[day]]&gt;=2,Table1[[#This Row],[day]]-2,99)</f>
        <v>8</v>
      </c>
      <c r="J3196" s="5" t="b">
        <f>Table1[[#This Row],[n2]]=VLOOKUP(Table1[[#This Row],[ym]],Sheet3!$A$4:$D$224,4,FALSE)</f>
        <v>0</v>
      </c>
    </row>
    <row r="3197" spans="1:10" hidden="1" x14ac:dyDescent="0.75">
      <c r="A3197" s="1" t="s">
        <v>3198</v>
      </c>
      <c r="B3197">
        <v>210.46000699999999</v>
      </c>
      <c r="C3197">
        <v>129.800003</v>
      </c>
      <c r="D3197" t="str">
        <f t="shared" si="98"/>
        <v>2015-4</v>
      </c>
      <c r="E3197">
        <f t="shared" si="99"/>
        <v>13</v>
      </c>
      <c r="F3197">
        <v>99</v>
      </c>
      <c r="G3197" t="b">
        <f>Table1[[#This Row],[day]]=VLOOKUP(Table1[[#This Row],[ym]],Sheet3!$A$4:$B$224,2,FALSE)</f>
        <v>0</v>
      </c>
      <c r="H3197" s="5" t="b">
        <f>Table1[[#This Row],[m15]]=VLOOKUP(Table1[[#This Row],[ym]],Sheet3!$A$4:$C$224,3,FALSE)</f>
        <v>0</v>
      </c>
      <c r="I3197" s="5">
        <f>IF(Table1[[#This Row],[day]]&gt;=2,Table1[[#This Row],[day]]-2,99)</f>
        <v>11</v>
      </c>
      <c r="J3197" s="5" t="b">
        <f>Table1[[#This Row],[n2]]=VLOOKUP(Table1[[#This Row],[ym]],Sheet3!$A$4:$D$224,4,FALSE)</f>
        <v>0</v>
      </c>
    </row>
    <row r="3198" spans="1:10" hidden="1" x14ac:dyDescent="0.75">
      <c r="A3198" s="1" t="s">
        <v>3199</v>
      </c>
      <c r="B3198">
        <v>210.83000200000001</v>
      </c>
      <c r="C3198">
        <v>130.720001</v>
      </c>
      <c r="D3198" t="str">
        <f t="shared" si="98"/>
        <v>2015-4</v>
      </c>
      <c r="E3198">
        <f t="shared" si="99"/>
        <v>14</v>
      </c>
      <c r="F3198">
        <v>99</v>
      </c>
      <c r="G3198" t="b">
        <f>Table1[[#This Row],[day]]=VLOOKUP(Table1[[#This Row],[ym]],Sheet3!$A$4:$B$224,2,FALSE)</f>
        <v>0</v>
      </c>
      <c r="H3198" s="5" t="b">
        <f>Table1[[#This Row],[m15]]=VLOOKUP(Table1[[#This Row],[ym]],Sheet3!$A$4:$C$224,3,FALSE)</f>
        <v>0</v>
      </c>
      <c r="I3198" s="5">
        <f>IF(Table1[[#This Row],[day]]&gt;=2,Table1[[#This Row],[day]]-2,99)</f>
        <v>12</v>
      </c>
      <c r="J3198" s="5" t="b">
        <f>Table1[[#This Row],[n2]]=VLOOKUP(Table1[[#This Row],[ym]],Sheet3!$A$4:$D$224,4,FALSE)</f>
        <v>0</v>
      </c>
    </row>
    <row r="3199" spans="1:10" hidden="1" x14ac:dyDescent="0.75">
      <c r="A3199" s="1" t="s">
        <v>3200</v>
      </c>
      <c r="B3199">
        <v>211.91000399999999</v>
      </c>
      <c r="C3199">
        <v>130.61000100000001</v>
      </c>
      <c r="D3199" t="str">
        <f t="shared" si="98"/>
        <v>2015-4</v>
      </c>
      <c r="E3199">
        <f t="shared" si="99"/>
        <v>15</v>
      </c>
      <c r="F3199">
        <v>99</v>
      </c>
      <c r="G3199" t="b">
        <f>Table1[[#This Row],[day]]=VLOOKUP(Table1[[#This Row],[ym]],Sheet3!$A$4:$B$224,2,FALSE)</f>
        <v>0</v>
      </c>
      <c r="H3199" s="5" t="b">
        <f>Table1[[#This Row],[m15]]=VLOOKUP(Table1[[#This Row],[ym]],Sheet3!$A$4:$C$224,3,FALSE)</f>
        <v>0</v>
      </c>
      <c r="I3199" s="5">
        <f>IF(Table1[[#This Row],[day]]&gt;=2,Table1[[#This Row],[day]]-2,99)</f>
        <v>13</v>
      </c>
      <c r="J3199" s="5" t="b">
        <f>Table1[[#This Row],[n2]]=VLOOKUP(Table1[[#This Row],[ym]],Sheet3!$A$4:$D$224,4,FALSE)</f>
        <v>0</v>
      </c>
    </row>
    <row r="3200" spans="1:10" hidden="1" x14ac:dyDescent="0.75">
      <c r="A3200" s="1" t="s">
        <v>3201</v>
      </c>
      <c r="B3200">
        <v>211.80999800000001</v>
      </c>
      <c r="C3200">
        <v>129.96000699999999</v>
      </c>
      <c r="D3200" t="str">
        <f t="shared" si="98"/>
        <v>2015-4</v>
      </c>
      <c r="E3200">
        <f t="shared" si="99"/>
        <v>16</v>
      </c>
      <c r="F3200">
        <v>1</v>
      </c>
      <c r="G3200" t="b">
        <f>Table1[[#This Row],[day]]=VLOOKUP(Table1[[#This Row],[ym]],Sheet3!$A$4:$B$224,2,FALSE)</f>
        <v>0</v>
      </c>
      <c r="H3200" s="5" t="b">
        <f>Table1[[#This Row],[m15]]=VLOOKUP(Table1[[#This Row],[ym]],Sheet3!$A$4:$C$224,3,FALSE)</f>
        <v>1</v>
      </c>
      <c r="I3200" s="5">
        <f>IF(Table1[[#This Row],[day]]&gt;=2,Table1[[#This Row],[day]]-2,99)</f>
        <v>14</v>
      </c>
      <c r="J3200" s="5" t="b">
        <f>Table1[[#This Row],[n2]]=VLOOKUP(Table1[[#This Row],[ym]],Sheet3!$A$4:$D$224,4,FALSE)</f>
        <v>0</v>
      </c>
    </row>
    <row r="3201" spans="1:10" hidden="1" x14ac:dyDescent="0.75">
      <c r="A3201" s="1" t="s">
        <v>3202</v>
      </c>
      <c r="B3201">
        <v>209.36000100000001</v>
      </c>
      <c r="C3201">
        <v>131.449997</v>
      </c>
      <c r="D3201" t="str">
        <f t="shared" si="98"/>
        <v>2015-4</v>
      </c>
      <c r="E3201">
        <f t="shared" si="99"/>
        <v>17</v>
      </c>
      <c r="F3201">
        <v>2</v>
      </c>
      <c r="G3201" t="b">
        <f>Table1[[#This Row],[day]]=VLOOKUP(Table1[[#This Row],[ym]],Sheet3!$A$4:$B$224,2,FALSE)</f>
        <v>0</v>
      </c>
      <c r="H3201" s="5" t="b">
        <f>Table1[[#This Row],[m15]]=VLOOKUP(Table1[[#This Row],[ym]],Sheet3!$A$4:$C$224,3,FALSE)</f>
        <v>0</v>
      </c>
      <c r="I3201" s="5">
        <f>IF(Table1[[#This Row],[day]]&gt;=2,Table1[[#This Row],[day]]-2,99)</f>
        <v>15</v>
      </c>
      <c r="J3201" s="5" t="b">
        <f>Table1[[#This Row],[n2]]=VLOOKUP(Table1[[#This Row],[ym]],Sheet3!$A$4:$D$224,4,FALSE)</f>
        <v>0</v>
      </c>
    </row>
    <row r="3202" spans="1:10" hidden="1" x14ac:dyDescent="0.75">
      <c r="A3202" s="1" t="s">
        <v>3203</v>
      </c>
      <c r="B3202">
        <v>211.279999</v>
      </c>
      <c r="C3202">
        <v>130.28999300000001</v>
      </c>
      <c r="D3202" t="str">
        <f t="shared" ref="D3202:D3265" si="100">YEAR(A3202)&amp;"-"&amp;MONTH(A3202)</f>
        <v>2015-4</v>
      </c>
      <c r="E3202">
        <f t="shared" ref="E3202:E3265" si="101">DAY(A3202)</f>
        <v>20</v>
      </c>
      <c r="F3202">
        <v>5</v>
      </c>
      <c r="G3202" t="b">
        <f>Table1[[#This Row],[day]]=VLOOKUP(Table1[[#This Row],[ym]],Sheet3!$A$4:$B$224,2,FALSE)</f>
        <v>0</v>
      </c>
      <c r="H3202" s="5" t="b">
        <f>Table1[[#This Row],[m15]]=VLOOKUP(Table1[[#This Row],[ym]],Sheet3!$A$4:$C$224,3,FALSE)</f>
        <v>0</v>
      </c>
      <c r="I3202" s="5">
        <f>IF(Table1[[#This Row],[day]]&gt;=2,Table1[[#This Row],[day]]-2,99)</f>
        <v>18</v>
      </c>
      <c r="J3202" s="5" t="b">
        <f>Table1[[#This Row],[n2]]=VLOOKUP(Table1[[#This Row],[ym]],Sheet3!$A$4:$D$224,4,FALSE)</f>
        <v>0</v>
      </c>
    </row>
    <row r="3203" spans="1:10" hidden="1" x14ac:dyDescent="0.75">
      <c r="A3203" s="1" t="s">
        <v>3204</v>
      </c>
      <c r="B3203">
        <v>211.05999800000001</v>
      </c>
      <c r="C3203">
        <v>129.699997</v>
      </c>
      <c r="D3203" t="str">
        <f t="shared" si="100"/>
        <v>2015-4</v>
      </c>
      <c r="E3203">
        <f t="shared" si="101"/>
        <v>21</v>
      </c>
      <c r="F3203">
        <v>6</v>
      </c>
      <c r="G3203" t="b">
        <f>Table1[[#This Row],[day]]=VLOOKUP(Table1[[#This Row],[ym]],Sheet3!$A$4:$B$224,2,FALSE)</f>
        <v>0</v>
      </c>
      <c r="H3203" s="5" t="b">
        <f>Table1[[#This Row],[m15]]=VLOOKUP(Table1[[#This Row],[ym]],Sheet3!$A$4:$C$224,3,FALSE)</f>
        <v>0</v>
      </c>
      <c r="I3203" s="5">
        <f>IF(Table1[[#This Row],[day]]&gt;=2,Table1[[#This Row],[day]]-2,99)</f>
        <v>19</v>
      </c>
      <c r="J3203" s="5" t="b">
        <f>Table1[[#This Row],[n2]]=VLOOKUP(Table1[[#This Row],[ym]],Sheet3!$A$4:$D$224,4,FALSE)</f>
        <v>0</v>
      </c>
    </row>
    <row r="3204" spans="1:10" hidden="1" x14ac:dyDescent="0.75">
      <c r="A3204" s="1" t="s">
        <v>3205</v>
      </c>
      <c r="B3204">
        <v>212.08000200000001</v>
      </c>
      <c r="C3204">
        <v>127.720001</v>
      </c>
      <c r="D3204" t="str">
        <f t="shared" si="100"/>
        <v>2015-4</v>
      </c>
      <c r="E3204">
        <f t="shared" si="101"/>
        <v>22</v>
      </c>
      <c r="F3204">
        <v>7</v>
      </c>
      <c r="G3204" t="b">
        <f>Table1[[#This Row],[day]]=VLOOKUP(Table1[[#This Row],[ym]],Sheet3!$A$4:$B$224,2,FALSE)</f>
        <v>0</v>
      </c>
      <c r="H3204" s="5" t="b">
        <f>Table1[[#This Row],[m15]]=VLOOKUP(Table1[[#This Row],[ym]],Sheet3!$A$4:$C$224,3,FALSE)</f>
        <v>0</v>
      </c>
      <c r="I3204" s="5">
        <f>IF(Table1[[#This Row],[day]]&gt;=2,Table1[[#This Row],[day]]-2,99)</f>
        <v>20</v>
      </c>
      <c r="J3204" s="5" t="b">
        <f>Table1[[#This Row],[n2]]=VLOOKUP(Table1[[#This Row],[ym]],Sheet3!$A$4:$D$224,4,FALSE)</f>
        <v>0</v>
      </c>
    </row>
    <row r="3205" spans="1:10" hidden="1" x14ac:dyDescent="0.75">
      <c r="A3205" s="1" t="s">
        <v>3206</v>
      </c>
      <c r="B3205">
        <v>212.61000100000001</v>
      </c>
      <c r="C3205">
        <v>128.270004</v>
      </c>
      <c r="D3205" t="str">
        <f t="shared" si="100"/>
        <v>2015-4</v>
      </c>
      <c r="E3205">
        <f t="shared" si="101"/>
        <v>23</v>
      </c>
      <c r="F3205">
        <v>8</v>
      </c>
      <c r="G3205" t="b">
        <f>Table1[[#This Row],[day]]=VLOOKUP(Table1[[#This Row],[ym]],Sheet3!$A$4:$B$224,2,FALSE)</f>
        <v>0</v>
      </c>
      <c r="H3205" s="5" t="b">
        <f>Table1[[#This Row],[m15]]=VLOOKUP(Table1[[#This Row],[ym]],Sheet3!$A$4:$C$224,3,FALSE)</f>
        <v>0</v>
      </c>
      <c r="I3205" s="5">
        <f>IF(Table1[[#This Row],[day]]&gt;=2,Table1[[#This Row],[day]]-2,99)</f>
        <v>21</v>
      </c>
      <c r="J3205" s="5" t="b">
        <f>Table1[[#This Row],[n2]]=VLOOKUP(Table1[[#This Row],[ym]],Sheet3!$A$4:$D$224,4,FALSE)</f>
        <v>0</v>
      </c>
    </row>
    <row r="3206" spans="1:10" hidden="1" x14ac:dyDescent="0.75">
      <c r="A3206" s="1" t="s">
        <v>3207</v>
      </c>
      <c r="B3206">
        <v>213.08000200000001</v>
      </c>
      <c r="C3206">
        <v>129.070007</v>
      </c>
      <c r="D3206" t="str">
        <f t="shared" si="100"/>
        <v>2015-4</v>
      </c>
      <c r="E3206">
        <f t="shared" si="101"/>
        <v>24</v>
      </c>
      <c r="F3206">
        <v>9</v>
      </c>
      <c r="G3206" t="b">
        <f>Table1[[#This Row],[day]]=VLOOKUP(Table1[[#This Row],[ym]],Sheet3!$A$4:$B$224,2,FALSE)</f>
        <v>0</v>
      </c>
      <c r="H3206" s="5" t="b">
        <f>Table1[[#This Row],[m15]]=VLOOKUP(Table1[[#This Row],[ym]],Sheet3!$A$4:$C$224,3,FALSE)</f>
        <v>0</v>
      </c>
      <c r="I3206" s="5">
        <f>IF(Table1[[#This Row],[day]]&gt;=2,Table1[[#This Row],[day]]-2,99)</f>
        <v>22</v>
      </c>
      <c r="J3206" s="5" t="b">
        <f>Table1[[#This Row],[n2]]=VLOOKUP(Table1[[#This Row],[ym]],Sheet3!$A$4:$D$224,4,FALSE)</f>
        <v>0</v>
      </c>
    </row>
    <row r="3207" spans="1:10" hidden="1" x14ac:dyDescent="0.75">
      <c r="A3207" s="1" t="s">
        <v>3208</v>
      </c>
      <c r="B3207">
        <v>212.240005</v>
      </c>
      <c r="C3207">
        <v>129.070007</v>
      </c>
      <c r="D3207" t="str">
        <f t="shared" si="100"/>
        <v>2015-4</v>
      </c>
      <c r="E3207">
        <f t="shared" si="101"/>
        <v>27</v>
      </c>
      <c r="F3207">
        <v>12</v>
      </c>
      <c r="G3207" t="b">
        <f>Table1[[#This Row],[day]]=VLOOKUP(Table1[[#This Row],[ym]],Sheet3!$A$4:$B$224,2,FALSE)</f>
        <v>0</v>
      </c>
      <c r="H3207" s="5" t="b">
        <f>Table1[[#This Row],[m15]]=VLOOKUP(Table1[[#This Row],[ym]],Sheet3!$A$4:$C$224,3,FALSE)</f>
        <v>0</v>
      </c>
      <c r="I3207" s="5">
        <f>IF(Table1[[#This Row],[day]]&gt;=2,Table1[[#This Row],[day]]-2,99)</f>
        <v>25</v>
      </c>
      <c r="J3207" s="5" t="b">
        <f>Table1[[#This Row],[n2]]=VLOOKUP(Table1[[#This Row],[ym]],Sheet3!$A$4:$D$224,4,FALSE)</f>
        <v>0</v>
      </c>
    </row>
    <row r="3208" spans="1:10" hidden="1" x14ac:dyDescent="0.75">
      <c r="A3208" s="1" t="s">
        <v>3209</v>
      </c>
      <c r="B3208">
        <v>212.820007</v>
      </c>
      <c r="C3208">
        <v>127.290001</v>
      </c>
      <c r="D3208" t="str">
        <f t="shared" si="100"/>
        <v>2015-4</v>
      </c>
      <c r="E3208">
        <f t="shared" si="101"/>
        <v>28</v>
      </c>
      <c r="F3208">
        <v>13</v>
      </c>
      <c r="G3208" t="b">
        <f>Table1[[#This Row],[day]]=VLOOKUP(Table1[[#This Row],[ym]],Sheet3!$A$4:$B$224,2,FALSE)</f>
        <v>0</v>
      </c>
      <c r="H3208" s="5" t="b">
        <f>Table1[[#This Row],[m15]]=VLOOKUP(Table1[[#This Row],[ym]],Sheet3!$A$4:$C$224,3,FALSE)</f>
        <v>0</v>
      </c>
      <c r="I3208" s="5">
        <f>IF(Table1[[#This Row],[day]]&gt;=2,Table1[[#This Row],[day]]-2,99)</f>
        <v>26</v>
      </c>
      <c r="J3208" s="5" t="b">
        <f>Table1[[#This Row],[n2]]=VLOOKUP(Table1[[#This Row],[ym]],Sheet3!$A$4:$D$224,4,FALSE)</f>
        <v>0</v>
      </c>
    </row>
    <row r="3209" spans="1:10" hidden="1" x14ac:dyDescent="0.75">
      <c r="A3209" s="1" t="s">
        <v>3210</v>
      </c>
      <c r="B3209">
        <v>211.990005</v>
      </c>
      <c r="C3209">
        <v>125.730003</v>
      </c>
      <c r="D3209" t="str">
        <f t="shared" si="100"/>
        <v>2015-4</v>
      </c>
      <c r="E3209">
        <f t="shared" si="101"/>
        <v>29</v>
      </c>
      <c r="F3209">
        <v>14</v>
      </c>
      <c r="G3209" t="b">
        <f>Table1[[#This Row],[day]]=VLOOKUP(Table1[[#This Row],[ym]],Sheet3!$A$4:$B$224,2,FALSE)</f>
        <v>0</v>
      </c>
      <c r="H3209" s="5" t="b">
        <f>Table1[[#This Row],[m15]]=VLOOKUP(Table1[[#This Row],[ym]],Sheet3!$A$4:$C$224,3,FALSE)</f>
        <v>0</v>
      </c>
      <c r="I3209" s="5">
        <f>IF(Table1[[#This Row],[day]]&gt;=2,Table1[[#This Row],[day]]-2,99)</f>
        <v>27</v>
      </c>
      <c r="J3209" s="5" t="b">
        <f>Table1[[#This Row],[n2]]=VLOOKUP(Table1[[#This Row],[ym]],Sheet3!$A$4:$D$224,4,FALSE)</f>
        <v>0</v>
      </c>
    </row>
    <row r="3210" spans="1:10" hidden="1" x14ac:dyDescent="0.75">
      <c r="A3210" s="1" t="s">
        <v>3211</v>
      </c>
      <c r="B3210">
        <v>209.85000600000001</v>
      </c>
      <c r="C3210">
        <v>125.949997</v>
      </c>
      <c r="D3210" t="str">
        <f t="shared" si="100"/>
        <v>2015-4</v>
      </c>
      <c r="E3210">
        <f t="shared" si="101"/>
        <v>30</v>
      </c>
      <c r="F3210">
        <v>15</v>
      </c>
      <c r="G3210" t="b">
        <f>Table1[[#This Row],[day]]=VLOOKUP(Table1[[#This Row],[ym]],Sheet3!$A$4:$B$224,2,FALSE)</f>
        <v>0</v>
      </c>
      <c r="H3210" s="5" t="b">
        <f>Table1[[#This Row],[m15]]=VLOOKUP(Table1[[#This Row],[ym]],Sheet3!$A$4:$C$224,3,FALSE)</f>
        <v>0</v>
      </c>
      <c r="I3210" s="5">
        <f>IF(Table1[[#This Row],[day]]&gt;=2,Table1[[#This Row],[day]]-2,99)</f>
        <v>28</v>
      </c>
      <c r="J3210" s="5" t="b">
        <f>Table1[[#This Row],[n2]]=VLOOKUP(Table1[[#This Row],[ym]],Sheet3!$A$4:$D$224,4,FALSE)</f>
        <v>0</v>
      </c>
    </row>
    <row r="3211" spans="1:10" hidden="1" x14ac:dyDescent="0.75">
      <c r="A3211" s="1" t="s">
        <v>3212</v>
      </c>
      <c r="B3211">
        <v>212.11999499999999</v>
      </c>
      <c r="C3211">
        <v>124</v>
      </c>
      <c r="D3211" t="str">
        <f t="shared" si="100"/>
        <v>2015-5</v>
      </c>
      <c r="E3211">
        <f t="shared" si="101"/>
        <v>1</v>
      </c>
      <c r="F3211">
        <v>99</v>
      </c>
      <c r="G3211" t="b">
        <f>Table1[[#This Row],[day]]=VLOOKUP(Table1[[#This Row],[ym]],Sheet3!$A$4:$B$224,2,FALSE)</f>
        <v>1</v>
      </c>
      <c r="H3211" s="5" t="b">
        <f>Table1[[#This Row],[m15]]=VLOOKUP(Table1[[#This Row],[ym]],Sheet3!$A$4:$C$224,3,FALSE)</f>
        <v>0</v>
      </c>
      <c r="I3211" s="5">
        <f>IF(Table1[[#This Row],[day]]&gt;=2,Table1[[#This Row],[day]]-2,99)</f>
        <v>99</v>
      </c>
      <c r="J3211" s="5" t="b">
        <f>Table1[[#This Row],[n2]]=VLOOKUP(Table1[[#This Row],[ym]],Sheet3!$A$4:$D$224,4,FALSE)</f>
        <v>0</v>
      </c>
    </row>
    <row r="3212" spans="1:10" x14ac:dyDescent="0.75">
      <c r="A3212" s="1" t="s">
        <v>3213</v>
      </c>
      <c r="B3212">
        <v>212.800003</v>
      </c>
      <c r="C3212">
        <v>122.83000199999999</v>
      </c>
      <c r="D3212" t="str">
        <f t="shared" si="100"/>
        <v>2015-5</v>
      </c>
      <c r="E3212">
        <f t="shared" si="101"/>
        <v>4</v>
      </c>
      <c r="F3212">
        <v>99</v>
      </c>
      <c r="G3212" t="b">
        <f>Table1[[#This Row],[day]]=VLOOKUP(Table1[[#This Row],[ym]],Sheet3!$A$4:$B$224,2,FALSE)</f>
        <v>0</v>
      </c>
      <c r="H3212" s="5" t="b">
        <f>Table1[[#This Row],[m15]]=VLOOKUP(Table1[[#This Row],[ym]],Sheet3!$A$4:$C$224,3,FALSE)</f>
        <v>0</v>
      </c>
      <c r="I3212" s="5">
        <f>IF(Table1[[#This Row],[day]]&gt;=2,Table1[[#This Row],[day]]-2,99)</f>
        <v>2</v>
      </c>
      <c r="J3212" s="5" t="b">
        <f>Table1[[#This Row],[n2]]=VLOOKUP(Table1[[#This Row],[ym]],Sheet3!$A$4:$D$224,4,FALSE)</f>
        <v>1</v>
      </c>
    </row>
    <row r="3213" spans="1:10" hidden="1" x14ac:dyDescent="0.75">
      <c r="A3213" s="1" t="s">
        <v>3214</v>
      </c>
      <c r="B3213">
        <v>210.33999600000001</v>
      </c>
      <c r="C3213">
        <v>122.660004</v>
      </c>
      <c r="D3213" t="str">
        <f t="shared" si="100"/>
        <v>2015-5</v>
      </c>
      <c r="E3213">
        <f t="shared" si="101"/>
        <v>5</v>
      </c>
      <c r="F3213">
        <v>99</v>
      </c>
      <c r="G3213" t="b">
        <f>Table1[[#This Row],[day]]=VLOOKUP(Table1[[#This Row],[ym]],Sheet3!$A$4:$B$224,2,FALSE)</f>
        <v>0</v>
      </c>
      <c r="H3213" s="5" t="b">
        <f>Table1[[#This Row],[m15]]=VLOOKUP(Table1[[#This Row],[ym]],Sheet3!$A$4:$C$224,3,FALSE)</f>
        <v>0</v>
      </c>
      <c r="I3213" s="5">
        <f>IF(Table1[[#This Row],[day]]&gt;=2,Table1[[#This Row],[day]]-2,99)</f>
        <v>3</v>
      </c>
      <c r="J3213" s="5" t="b">
        <f>Table1[[#This Row],[n2]]=VLOOKUP(Table1[[#This Row],[ym]],Sheet3!$A$4:$D$224,4,FALSE)</f>
        <v>0</v>
      </c>
    </row>
    <row r="3214" spans="1:10" hidden="1" x14ac:dyDescent="0.75">
      <c r="A3214" s="1" t="s">
        <v>3215</v>
      </c>
      <c r="B3214">
        <v>209.470001</v>
      </c>
      <c r="C3214">
        <v>120.55999799999999</v>
      </c>
      <c r="D3214" t="str">
        <f t="shared" si="100"/>
        <v>2015-5</v>
      </c>
      <c r="E3214">
        <f t="shared" si="101"/>
        <v>6</v>
      </c>
      <c r="F3214">
        <v>99</v>
      </c>
      <c r="G3214" t="b">
        <f>Table1[[#This Row],[day]]=VLOOKUP(Table1[[#This Row],[ym]],Sheet3!$A$4:$B$224,2,FALSE)</f>
        <v>0</v>
      </c>
      <c r="H3214" s="5" t="b">
        <f>Table1[[#This Row],[m15]]=VLOOKUP(Table1[[#This Row],[ym]],Sheet3!$A$4:$C$224,3,FALSE)</f>
        <v>0</v>
      </c>
      <c r="I3214" s="5">
        <f>IF(Table1[[#This Row],[day]]&gt;=2,Table1[[#This Row],[day]]-2,99)</f>
        <v>4</v>
      </c>
      <c r="J3214" s="5" t="b">
        <f>Table1[[#This Row],[n2]]=VLOOKUP(Table1[[#This Row],[ym]],Sheet3!$A$4:$D$224,4,FALSE)</f>
        <v>0</v>
      </c>
    </row>
    <row r="3215" spans="1:10" hidden="1" x14ac:dyDescent="0.75">
      <c r="A3215" s="1" t="s">
        <v>3216</v>
      </c>
      <c r="B3215">
        <v>210.28999300000001</v>
      </c>
      <c r="C3215">
        <v>122.18</v>
      </c>
      <c r="D3215" t="str">
        <f t="shared" si="100"/>
        <v>2015-5</v>
      </c>
      <c r="E3215">
        <f t="shared" si="101"/>
        <v>7</v>
      </c>
      <c r="F3215">
        <v>99</v>
      </c>
      <c r="G3215" t="b">
        <f>Table1[[#This Row],[day]]=VLOOKUP(Table1[[#This Row],[ym]],Sheet3!$A$4:$B$224,2,FALSE)</f>
        <v>0</v>
      </c>
      <c r="H3215" s="5" t="b">
        <f>Table1[[#This Row],[m15]]=VLOOKUP(Table1[[#This Row],[ym]],Sheet3!$A$4:$C$224,3,FALSE)</f>
        <v>0</v>
      </c>
      <c r="I3215" s="5">
        <f>IF(Table1[[#This Row],[day]]&gt;=2,Table1[[#This Row],[day]]-2,99)</f>
        <v>5</v>
      </c>
      <c r="J3215" s="5" t="b">
        <f>Table1[[#This Row],[n2]]=VLOOKUP(Table1[[#This Row],[ym]],Sheet3!$A$4:$D$224,4,FALSE)</f>
        <v>0</v>
      </c>
    </row>
    <row r="3216" spans="1:10" hidden="1" x14ac:dyDescent="0.75">
      <c r="A3216" s="1" t="s">
        <v>3217</v>
      </c>
      <c r="B3216">
        <v>213.029999</v>
      </c>
      <c r="C3216">
        <v>122.510002</v>
      </c>
      <c r="D3216" t="str">
        <f t="shared" si="100"/>
        <v>2015-5</v>
      </c>
      <c r="E3216">
        <f t="shared" si="101"/>
        <v>8</v>
      </c>
      <c r="F3216">
        <v>99</v>
      </c>
      <c r="G3216" t="b">
        <f>Table1[[#This Row],[day]]=VLOOKUP(Table1[[#This Row],[ym]],Sheet3!$A$4:$B$224,2,FALSE)</f>
        <v>0</v>
      </c>
      <c r="H3216" s="5" t="b">
        <f>Table1[[#This Row],[m15]]=VLOOKUP(Table1[[#This Row],[ym]],Sheet3!$A$4:$C$224,3,FALSE)</f>
        <v>0</v>
      </c>
      <c r="I3216" s="5">
        <f>IF(Table1[[#This Row],[day]]&gt;=2,Table1[[#This Row],[day]]-2,99)</f>
        <v>6</v>
      </c>
      <c r="J3216" s="5" t="b">
        <f>Table1[[#This Row],[n2]]=VLOOKUP(Table1[[#This Row],[ym]],Sheet3!$A$4:$D$224,4,FALSE)</f>
        <v>0</v>
      </c>
    </row>
    <row r="3217" spans="1:10" hidden="1" x14ac:dyDescent="0.75">
      <c r="A3217" s="1" t="s">
        <v>3218</v>
      </c>
      <c r="B3217">
        <v>212</v>
      </c>
      <c r="C3217">
        <v>119.529999</v>
      </c>
      <c r="D3217" t="str">
        <f t="shared" si="100"/>
        <v>2015-5</v>
      </c>
      <c r="E3217">
        <f t="shared" si="101"/>
        <v>11</v>
      </c>
      <c r="F3217">
        <v>99</v>
      </c>
      <c r="G3217" t="b">
        <f>Table1[[#This Row],[day]]=VLOOKUP(Table1[[#This Row],[ym]],Sheet3!$A$4:$B$224,2,FALSE)</f>
        <v>0</v>
      </c>
      <c r="H3217" s="5" t="b">
        <f>Table1[[#This Row],[m15]]=VLOOKUP(Table1[[#This Row],[ym]],Sheet3!$A$4:$C$224,3,FALSE)</f>
        <v>0</v>
      </c>
      <c r="I3217" s="5">
        <f>IF(Table1[[#This Row],[day]]&gt;=2,Table1[[#This Row],[day]]-2,99)</f>
        <v>9</v>
      </c>
      <c r="J3217" s="5" t="b">
        <f>Table1[[#This Row],[n2]]=VLOOKUP(Table1[[#This Row],[ym]],Sheet3!$A$4:$D$224,4,FALSE)</f>
        <v>0</v>
      </c>
    </row>
    <row r="3218" spans="1:10" hidden="1" x14ac:dyDescent="0.75">
      <c r="A3218" s="1" t="s">
        <v>3219</v>
      </c>
      <c r="B3218">
        <v>211.35000600000001</v>
      </c>
      <c r="C3218">
        <v>119.839996</v>
      </c>
      <c r="D3218" t="str">
        <f t="shared" si="100"/>
        <v>2015-5</v>
      </c>
      <c r="E3218">
        <f t="shared" si="101"/>
        <v>12</v>
      </c>
      <c r="F3218">
        <v>99</v>
      </c>
      <c r="G3218" t="b">
        <f>Table1[[#This Row],[day]]=VLOOKUP(Table1[[#This Row],[ym]],Sheet3!$A$4:$B$224,2,FALSE)</f>
        <v>0</v>
      </c>
      <c r="H3218" s="5" t="b">
        <f>Table1[[#This Row],[m15]]=VLOOKUP(Table1[[#This Row],[ym]],Sheet3!$A$4:$C$224,3,FALSE)</f>
        <v>0</v>
      </c>
      <c r="I3218" s="5">
        <f>IF(Table1[[#This Row],[day]]&gt;=2,Table1[[#This Row],[day]]-2,99)</f>
        <v>10</v>
      </c>
      <c r="J3218" s="5" t="b">
        <f>Table1[[#This Row],[n2]]=VLOOKUP(Table1[[#This Row],[ym]],Sheet3!$A$4:$D$224,4,FALSE)</f>
        <v>0</v>
      </c>
    </row>
    <row r="3219" spans="1:10" hidden="1" x14ac:dyDescent="0.75">
      <c r="A3219" s="1" t="s">
        <v>3220</v>
      </c>
      <c r="B3219">
        <v>211.429993</v>
      </c>
      <c r="C3219">
        <v>118.879997</v>
      </c>
      <c r="D3219" t="str">
        <f t="shared" si="100"/>
        <v>2015-5</v>
      </c>
      <c r="E3219">
        <f t="shared" si="101"/>
        <v>13</v>
      </c>
      <c r="F3219">
        <v>99</v>
      </c>
      <c r="G3219" t="b">
        <f>Table1[[#This Row],[day]]=VLOOKUP(Table1[[#This Row],[ym]],Sheet3!$A$4:$B$224,2,FALSE)</f>
        <v>0</v>
      </c>
      <c r="H3219" s="5" t="b">
        <f>Table1[[#This Row],[m15]]=VLOOKUP(Table1[[#This Row],[ym]],Sheet3!$A$4:$C$224,3,FALSE)</f>
        <v>0</v>
      </c>
      <c r="I3219" s="5">
        <f>IF(Table1[[#This Row],[day]]&gt;=2,Table1[[#This Row],[day]]-2,99)</f>
        <v>11</v>
      </c>
      <c r="J3219" s="5" t="b">
        <f>Table1[[#This Row],[n2]]=VLOOKUP(Table1[[#This Row],[ym]],Sheet3!$A$4:$D$224,4,FALSE)</f>
        <v>0</v>
      </c>
    </row>
    <row r="3220" spans="1:10" hidden="1" x14ac:dyDescent="0.75">
      <c r="A3220" s="1" t="s">
        <v>3221</v>
      </c>
      <c r="B3220">
        <v>213.69000199999999</v>
      </c>
      <c r="C3220">
        <v>119.199997</v>
      </c>
      <c r="D3220" t="str">
        <f t="shared" si="100"/>
        <v>2015-5</v>
      </c>
      <c r="E3220">
        <f t="shared" si="101"/>
        <v>14</v>
      </c>
      <c r="F3220">
        <v>99</v>
      </c>
      <c r="G3220" t="b">
        <f>Table1[[#This Row],[day]]=VLOOKUP(Table1[[#This Row],[ym]],Sheet3!$A$4:$B$224,2,FALSE)</f>
        <v>0</v>
      </c>
      <c r="H3220" s="5" t="b">
        <f>Table1[[#This Row],[m15]]=VLOOKUP(Table1[[#This Row],[ym]],Sheet3!$A$4:$C$224,3,FALSE)</f>
        <v>0</v>
      </c>
      <c r="I3220" s="5">
        <f>IF(Table1[[#This Row],[day]]&gt;=2,Table1[[#This Row],[day]]-2,99)</f>
        <v>12</v>
      </c>
      <c r="J3220" s="5" t="b">
        <f>Table1[[#This Row],[n2]]=VLOOKUP(Table1[[#This Row],[ym]],Sheet3!$A$4:$D$224,4,FALSE)</f>
        <v>0</v>
      </c>
    </row>
    <row r="3221" spans="1:10" hidden="1" x14ac:dyDescent="0.75">
      <c r="A3221" s="1" t="s">
        <v>3222</v>
      </c>
      <c r="B3221">
        <v>213.91000399999999</v>
      </c>
      <c r="C3221">
        <v>121.589996</v>
      </c>
      <c r="D3221" t="str">
        <f t="shared" si="100"/>
        <v>2015-5</v>
      </c>
      <c r="E3221">
        <f t="shared" si="101"/>
        <v>15</v>
      </c>
      <c r="F3221">
        <v>99</v>
      </c>
      <c r="G3221" t="b">
        <f>Table1[[#This Row],[day]]=VLOOKUP(Table1[[#This Row],[ym]],Sheet3!$A$4:$B$224,2,FALSE)</f>
        <v>0</v>
      </c>
      <c r="H3221" s="5" t="b">
        <f>Table1[[#This Row],[m15]]=VLOOKUP(Table1[[#This Row],[ym]],Sheet3!$A$4:$C$224,3,FALSE)</f>
        <v>0</v>
      </c>
      <c r="I3221" s="5">
        <f>IF(Table1[[#This Row],[day]]&gt;=2,Table1[[#This Row],[day]]-2,99)</f>
        <v>13</v>
      </c>
      <c r="J3221" s="5" t="b">
        <f>Table1[[#This Row],[n2]]=VLOOKUP(Table1[[#This Row],[ym]],Sheet3!$A$4:$D$224,4,FALSE)</f>
        <v>0</v>
      </c>
    </row>
    <row r="3222" spans="1:10" hidden="1" x14ac:dyDescent="0.75">
      <c r="A3222" s="1" t="s">
        <v>3223</v>
      </c>
      <c r="B3222">
        <v>214.53999300000001</v>
      </c>
      <c r="C3222">
        <v>119.550003</v>
      </c>
      <c r="D3222" t="str">
        <f t="shared" si="100"/>
        <v>2015-5</v>
      </c>
      <c r="E3222">
        <f t="shared" si="101"/>
        <v>18</v>
      </c>
      <c r="F3222">
        <v>3</v>
      </c>
      <c r="G3222" t="b">
        <f>Table1[[#This Row],[day]]=VLOOKUP(Table1[[#This Row],[ym]],Sheet3!$A$4:$B$224,2,FALSE)</f>
        <v>0</v>
      </c>
      <c r="H3222" s="5" t="b">
        <f>Table1[[#This Row],[m15]]=VLOOKUP(Table1[[#This Row],[ym]],Sheet3!$A$4:$C$224,3,FALSE)</f>
        <v>1</v>
      </c>
      <c r="I3222" s="5">
        <f>IF(Table1[[#This Row],[day]]&gt;=2,Table1[[#This Row],[day]]-2,99)</f>
        <v>16</v>
      </c>
      <c r="J3222" s="5" t="b">
        <f>Table1[[#This Row],[n2]]=VLOOKUP(Table1[[#This Row],[ym]],Sheet3!$A$4:$D$224,4,FALSE)</f>
        <v>0</v>
      </c>
    </row>
    <row r="3223" spans="1:10" hidden="1" x14ac:dyDescent="0.75">
      <c r="A3223" s="1" t="s">
        <v>3224</v>
      </c>
      <c r="B3223">
        <v>214.5</v>
      </c>
      <c r="C3223">
        <v>118.489998</v>
      </c>
      <c r="D3223" t="str">
        <f t="shared" si="100"/>
        <v>2015-5</v>
      </c>
      <c r="E3223">
        <f t="shared" si="101"/>
        <v>19</v>
      </c>
      <c r="F3223">
        <v>4</v>
      </c>
      <c r="G3223" t="b">
        <f>Table1[[#This Row],[day]]=VLOOKUP(Table1[[#This Row],[ym]],Sheet3!$A$4:$B$224,2,FALSE)</f>
        <v>0</v>
      </c>
      <c r="H3223" s="5" t="b">
        <f>Table1[[#This Row],[m15]]=VLOOKUP(Table1[[#This Row],[ym]],Sheet3!$A$4:$C$224,3,FALSE)</f>
        <v>0</v>
      </c>
      <c r="I3223" s="5">
        <f>IF(Table1[[#This Row],[day]]&gt;=2,Table1[[#This Row],[day]]-2,99)</f>
        <v>17</v>
      </c>
      <c r="J3223" s="5" t="b">
        <f>Table1[[#This Row],[n2]]=VLOOKUP(Table1[[#This Row],[ym]],Sheet3!$A$4:$D$224,4,FALSE)</f>
        <v>0</v>
      </c>
    </row>
    <row r="3224" spans="1:10" hidden="1" x14ac:dyDescent="0.75">
      <c r="A3224" s="1" t="s">
        <v>3225</v>
      </c>
      <c r="B3224">
        <v>214.28999300000001</v>
      </c>
      <c r="C3224">
        <v>118.69000200000001</v>
      </c>
      <c r="D3224" t="str">
        <f t="shared" si="100"/>
        <v>2015-5</v>
      </c>
      <c r="E3224">
        <f t="shared" si="101"/>
        <v>20</v>
      </c>
      <c r="F3224">
        <v>5</v>
      </c>
      <c r="G3224" t="b">
        <f>Table1[[#This Row],[day]]=VLOOKUP(Table1[[#This Row],[ym]],Sheet3!$A$4:$B$224,2,FALSE)</f>
        <v>0</v>
      </c>
      <c r="H3224" s="5" t="b">
        <f>Table1[[#This Row],[m15]]=VLOOKUP(Table1[[#This Row],[ym]],Sheet3!$A$4:$C$224,3,FALSE)</f>
        <v>0</v>
      </c>
      <c r="I3224" s="5">
        <f>IF(Table1[[#This Row],[day]]&gt;=2,Table1[[#This Row],[day]]-2,99)</f>
        <v>18</v>
      </c>
      <c r="J3224" s="5" t="b">
        <f>Table1[[#This Row],[n2]]=VLOOKUP(Table1[[#This Row],[ym]],Sheet3!$A$4:$D$224,4,FALSE)</f>
        <v>0</v>
      </c>
    </row>
    <row r="3225" spans="1:10" hidden="1" x14ac:dyDescent="0.75">
      <c r="A3225" s="1" t="s">
        <v>3226</v>
      </c>
      <c r="B3225">
        <v>214.91000399999999</v>
      </c>
      <c r="C3225">
        <v>120.349998</v>
      </c>
      <c r="D3225" t="str">
        <f t="shared" si="100"/>
        <v>2015-5</v>
      </c>
      <c r="E3225">
        <f t="shared" si="101"/>
        <v>21</v>
      </c>
      <c r="F3225">
        <v>6</v>
      </c>
      <c r="G3225" t="b">
        <f>Table1[[#This Row],[day]]=VLOOKUP(Table1[[#This Row],[ym]],Sheet3!$A$4:$B$224,2,FALSE)</f>
        <v>0</v>
      </c>
      <c r="H3225" s="5" t="b">
        <f>Table1[[#This Row],[m15]]=VLOOKUP(Table1[[#This Row],[ym]],Sheet3!$A$4:$C$224,3,FALSE)</f>
        <v>0</v>
      </c>
      <c r="I3225" s="5">
        <f>IF(Table1[[#This Row],[day]]&gt;=2,Table1[[#This Row],[day]]-2,99)</f>
        <v>19</v>
      </c>
      <c r="J3225" s="5" t="b">
        <f>Table1[[#This Row],[n2]]=VLOOKUP(Table1[[#This Row],[ym]],Sheet3!$A$4:$D$224,4,FALSE)</f>
        <v>0</v>
      </c>
    </row>
    <row r="3226" spans="1:10" hidden="1" x14ac:dyDescent="0.75">
      <c r="A3226" s="1" t="s">
        <v>3227</v>
      </c>
      <c r="B3226">
        <v>214.46000699999999</v>
      </c>
      <c r="C3226">
        <v>120.400002</v>
      </c>
      <c r="D3226" t="str">
        <f t="shared" si="100"/>
        <v>2015-5</v>
      </c>
      <c r="E3226">
        <f t="shared" si="101"/>
        <v>22</v>
      </c>
      <c r="F3226">
        <v>7</v>
      </c>
      <c r="G3226" t="b">
        <f>Table1[[#This Row],[day]]=VLOOKUP(Table1[[#This Row],[ym]],Sheet3!$A$4:$B$224,2,FALSE)</f>
        <v>0</v>
      </c>
      <c r="H3226" s="5" t="b">
        <f>Table1[[#This Row],[m15]]=VLOOKUP(Table1[[#This Row],[ym]],Sheet3!$A$4:$C$224,3,FALSE)</f>
        <v>0</v>
      </c>
      <c r="I3226" s="5">
        <f>IF(Table1[[#This Row],[day]]&gt;=2,Table1[[#This Row],[day]]-2,99)</f>
        <v>20</v>
      </c>
      <c r="J3226" s="5" t="b">
        <f>Table1[[#This Row],[n2]]=VLOOKUP(Table1[[#This Row],[ym]],Sheet3!$A$4:$D$224,4,FALSE)</f>
        <v>0</v>
      </c>
    </row>
    <row r="3227" spans="1:10" hidden="1" x14ac:dyDescent="0.75">
      <c r="A3227" s="1" t="s">
        <v>3228</v>
      </c>
      <c r="B3227">
        <v>212.13000500000001</v>
      </c>
      <c r="C3227">
        <v>122.459999</v>
      </c>
      <c r="D3227" t="str">
        <f t="shared" si="100"/>
        <v>2015-5</v>
      </c>
      <c r="E3227">
        <f t="shared" si="101"/>
        <v>26</v>
      </c>
      <c r="F3227">
        <v>11</v>
      </c>
      <c r="G3227" t="b">
        <f>Table1[[#This Row],[day]]=VLOOKUP(Table1[[#This Row],[ym]],Sheet3!$A$4:$B$224,2,FALSE)</f>
        <v>0</v>
      </c>
      <c r="H3227" s="5" t="b">
        <f>Table1[[#This Row],[m15]]=VLOOKUP(Table1[[#This Row],[ym]],Sheet3!$A$4:$C$224,3,FALSE)</f>
        <v>0</v>
      </c>
      <c r="I3227" s="5">
        <f>IF(Table1[[#This Row],[day]]&gt;=2,Table1[[#This Row],[day]]-2,99)</f>
        <v>24</v>
      </c>
      <c r="J3227" s="5" t="b">
        <f>Table1[[#This Row],[n2]]=VLOOKUP(Table1[[#This Row],[ym]],Sheet3!$A$4:$D$224,4,FALSE)</f>
        <v>0</v>
      </c>
    </row>
    <row r="3228" spans="1:10" hidden="1" x14ac:dyDescent="0.75">
      <c r="A3228" s="1" t="s">
        <v>3229</v>
      </c>
      <c r="B3228">
        <v>214.16000399999999</v>
      </c>
      <c r="C3228">
        <v>122.739998</v>
      </c>
      <c r="D3228" t="str">
        <f t="shared" si="100"/>
        <v>2015-5</v>
      </c>
      <c r="E3228">
        <f t="shared" si="101"/>
        <v>27</v>
      </c>
      <c r="F3228">
        <v>12</v>
      </c>
      <c r="G3228" t="b">
        <f>Table1[[#This Row],[day]]=VLOOKUP(Table1[[#This Row],[ym]],Sheet3!$A$4:$B$224,2,FALSE)</f>
        <v>0</v>
      </c>
      <c r="H3228" s="5" t="b">
        <f>Table1[[#This Row],[m15]]=VLOOKUP(Table1[[#This Row],[ym]],Sheet3!$A$4:$C$224,3,FALSE)</f>
        <v>0</v>
      </c>
      <c r="I3228" s="5">
        <f>IF(Table1[[#This Row],[day]]&gt;=2,Table1[[#This Row],[day]]-2,99)</f>
        <v>25</v>
      </c>
      <c r="J3228" s="5" t="b">
        <f>Table1[[#This Row],[n2]]=VLOOKUP(Table1[[#This Row],[ym]],Sheet3!$A$4:$D$224,4,FALSE)</f>
        <v>0</v>
      </c>
    </row>
    <row r="3229" spans="1:10" hidden="1" x14ac:dyDescent="0.75">
      <c r="A3229" s="1" t="s">
        <v>3230</v>
      </c>
      <c r="B3229">
        <v>213.88000500000001</v>
      </c>
      <c r="C3229">
        <v>122.44000200000001</v>
      </c>
      <c r="D3229" t="str">
        <f t="shared" si="100"/>
        <v>2015-5</v>
      </c>
      <c r="E3229">
        <f t="shared" si="101"/>
        <v>28</v>
      </c>
      <c r="F3229">
        <v>13</v>
      </c>
      <c r="G3229" t="b">
        <f>Table1[[#This Row],[day]]=VLOOKUP(Table1[[#This Row],[ym]],Sheet3!$A$4:$B$224,2,FALSE)</f>
        <v>0</v>
      </c>
      <c r="H3229" s="5" t="b">
        <f>Table1[[#This Row],[m15]]=VLOOKUP(Table1[[#This Row],[ym]],Sheet3!$A$4:$C$224,3,FALSE)</f>
        <v>0</v>
      </c>
      <c r="I3229" s="5">
        <f>IF(Table1[[#This Row],[day]]&gt;=2,Table1[[#This Row],[day]]-2,99)</f>
        <v>26</v>
      </c>
      <c r="J3229" s="5" t="b">
        <f>Table1[[#This Row],[n2]]=VLOOKUP(Table1[[#This Row],[ym]],Sheet3!$A$4:$D$224,4,FALSE)</f>
        <v>0</v>
      </c>
    </row>
    <row r="3230" spans="1:10" hidden="1" x14ac:dyDescent="0.75">
      <c r="A3230" s="1" t="s">
        <v>3231</v>
      </c>
      <c r="B3230">
        <v>212.58000200000001</v>
      </c>
      <c r="C3230">
        <v>122.709999</v>
      </c>
      <c r="D3230" t="str">
        <f t="shared" si="100"/>
        <v>2015-5</v>
      </c>
      <c r="E3230">
        <f t="shared" si="101"/>
        <v>29</v>
      </c>
      <c r="F3230">
        <v>14</v>
      </c>
      <c r="G3230" t="b">
        <f>Table1[[#This Row],[day]]=VLOOKUP(Table1[[#This Row],[ym]],Sheet3!$A$4:$B$224,2,FALSE)</f>
        <v>0</v>
      </c>
      <c r="H3230" s="5" t="b">
        <f>Table1[[#This Row],[m15]]=VLOOKUP(Table1[[#This Row],[ym]],Sheet3!$A$4:$C$224,3,FALSE)</f>
        <v>0</v>
      </c>
      <c r="I3230" s="5">
        <f>IF(Table1[[#This Row],[day]]&gt;=2,Table1[[#This Row],[day]]-2,99)</f>
        <v>27</v>
      </c>
      <c r="J3230" s="5" t="b">
        <f>Table1[[#This Row],[n2]]=VLOOKUP(Table1[[#This Row],[ym]],Sheet3!$A$4:$D$224,4,FALSE)</f>
        <v>0</v>
      </c>
    </row>
    <row r="3231" spans="1:10" hidden="1" x14ac:dyDescent="0.75">
      <c r="A3231" s="1" t="s">
        <v>3232</v>
      </c>
      <c r="B3231">
        <v>212.949997</v>
      </c>
      <c r="C3231">
        <v>121.129997</v>
      </c>
      <c r="D3231" t="str">
        <f t="shared" si="100"/>
        <v>2015-6</v>
      </c>
      <c r="E3231">
        <f t="shared" si="101"/>
        <v>1</v>
      </c>
      <c r="F3231">
        <v>99</v>
      </c>
      <c r="G3231" t="b">
        <f>Table1[[#This Row],[day]]=VLOOKUP(Table1[[#This Row],[ym]],Sheet3!$A$4:$B$224,2,FALSE)</f>
        <v>1</v>
      </c>
      <c r="H3231" s="5" t="b">
        <f>Table1[[#This Row],[m15]]=VLOOKUP(Table1[[#This Row],[ym]],Sheet3!$A$4:$C$224,3,FALSE)</f>
        <v>0</v>
      </c>
      <c r="I3231" s="5">
        <f>IF(Table1[[#This Row],[day]]&gt;=2,Table1[[#This Row],[day]]-2,99)</f>
        <v>99</v>
      </c>
      <c r="J3231" s="5" t="b">
        <f>Table1[[#This Row],[n2]]=VLOOKUP(Table1[[#This Row],[ym]],Sheet3!$A$4:$D$224,4,FALSE)</f>
        <v>0</v>
      </c>
    </row>
    <row r="3232" spans="1:10" x14ac:dyDescent="0.75">
      <c r="A3232" s="1" t="s">
        <v>3233</v>
      </c>
      <c r="B3232">
        <v>212.779999</v>
      </c>
      <c r="C3232">
        <v>119.44000200000001</v>
      </c>
      <c r="D3232" t="str">
        <f t="shared" si="100"/>
        <v>2015-6</v>
      </c>
      <c r="E3232">
        <f t="shared" si="101"/>
        <v>2</v>
      </c>
      <c r="F3232">
        <v>99</v>
      </c>
      <c r="G3232" t="b">
        <f>Table1[[#This Row],[day]]=VLOOKUP(Table1[[#This Row],[ym]],Sheet3!$A$4:$B$224,2,FALSE)</f>
        <v>0</v>
      </c>
      <c r="H3232" s="5" t="b">
        <f>Table1[[#This Row],[m15]]=VLOOKUP(Table1[[#This Row],[ym]],Sheet3!$A$4:$C$224,3,FALSE)</f>
        <v>0</v>
      </c>
      <c r="I3232" s="5">
        <f>IF(Table1[[#This Row],[day]]&gt;=2,Table1[[#This Row],[day]]-2,99)</f>
        <v>0</v>
      </c>
      <c r="J3232" s="5" t="b">
        <f>Table1[[#This Row],[n2]]=VLOOKUP(Table1[[#This Row],[ym]],Sheet3!$A$4:$D$224,4,FALSE)</f>
        <v>1</v>
      </c>
    </row>
    <row r="3233" spans="1:10" hidden="1" x14ac:dyDescent="0.75">
      <c r="A3233" s="1" t="s">
        <v>3234</v>
      </c>
      <c r="B3233">
        <v>213.38000500000001</v>
      </c>
      <c r="C3233">
        <v>117.519997</v>
      </c>
      <c r="D3233" t="str">
        <f t="shared" si="100"/>
        <v>2015-6</v>
      </c>
      <c r="E3233">
        <f t="shared" si="101"/>
        <v>3</v>
      </c>
      <c r="F3233">
        <v>99</v>
      </c>
      <c r="G3233" t="b">
        <f>Table1[[#This Row],[day]]=VLOOKUP(Table1[[#This Row],[ym]],Sheet3!$A$4:$B$224,2,FALSE)</f>
        <v>0</v>
      </c>
      <c r="H3233" s="5" t="b">
        <f>Table1[[#This Row],[m15]]=VLOOKUP(Table1[[#This Row],[ym]],Sheet3!$A$4:$C$224,3,FALSE)</f>
        <v>0</v>
      </c>
      <c r="I3233" s="5">
        <f>IF(Table1[[#This Row],[day]]&gt;=2,Table1[[#This Row],[day]]-2,99)</f>
        <v>1</v>
      </c>
      <c r="J3233" s="5" t="b">
        <f>Table1[[#This Row],[n2]]=VLOOKUP(Table1[[#This Row],[ym]],Sheet3!$A$4:$D$224,4,FALSE)</f>
        <v>0</v>
      </c>
    </row>
    <row r="3234" spans="1:10" hidden="1" x14ac:dyDescent="0.75">
      <c r="A3234" s="1" t="s">
        <v>3235</v>
      </c>
      <c r="B3234">
        <v>211.66000399999999</v>
      </c>
      <c r="C3234">
        <v>119.050003</v>
      </c>
      <c r="D3234" t="str">
        <f t="shared" si="100"/>
        <v>2015-6</v>
      </c>
      <c r="E3234">
        <f t="shared" si="101"/>
        <v>4</v>
      </c>
      <c r="F3234">
        <v>99</v>
      </c>
      <c r="G3234" t="b">
        <f>Table1[[#This Row],[day]]=VLOOKUP(Table1[[#This Row],[ym]],Sheet3!$A$4:$B$224,2,FALSE)</f>
        <v>0</v>
      </c>
      <c r="H3234" s="5" t="b">
        <f>Table1[[#This Row],[m15]]=VLOOKUP(Table1[[#This Row],[ym]],Sheet3!$A$4:$C$224,3,FALSE)</f>
        <v>0</v>
      </c>
      <c r="I3234" s="5">
        <f>IF(Table1[[#This Row],[day]]&gt;=2,Table1[[#This Row],[day]]-2,99)</f>
        <v>2</v>
      </c>
      <c r="J3234" s="5" t="b">
        <f>Table1[[#This Row],[n2]]=VLOOKUP(Table1[[#This Row],[ym]],Sheet3!$A$4:$D$224,4,FALSE)</f>
        <v>0</v>
      </c>
    </row>
    <row r="3235" spans="1:10" hidden="1" x14ac:dyDescent="0.75">
      <c r="A3235" s="1" t="s">
        <v>3236</v>
      </c>
      <c r="B3235">
        <v>211.19000199999999</v>
      </c>
      <c r="C3235">
        <v>117.599998</v>
      </c>
      <c r="D3235" t="str">
        <f t="shared" si="100"/>
        <v>2015-6</v>
      </c>
      <c r="E3235">
        <f t="shared" si="101"/>
        <v>5</v>
      </c>
      <c r="F3235">
        <v>99</v>
      </c>
      <c r="G3235" t="b">
        <f>Table1[[#This Row],[day]]=VLOOKUP(Table1[[#This Row],[ym]],Sheet3!$A$4:$B$224,2,FALSE)</f>
        <v>0</v>
      </c>
      <c r="H3235" s="5" t="b">
        <f>Table1[[#This Row],[m15]]=VLOOKUP(Table1[[#This Row],[ym]],Sheet3!$A$4:$C$224,3,FALSE)</f>
        <v>0</v>
      </c>
      <c r="I3235" s="5">
        <f>IF(Table1[[#This Row],[day]]&gt;=2,Table1[[#This Row],[day]]-2,99)</f>
        <v>3</v>
      </c>
      <c r="J3235" s="5" t="b">
        <f>Table1[[#This Row],[n2]]=VLOOKUP(Table1[[#This Row],[ym]],Sheet3!$A$4:$D$224,4,FALSE)</f>
        <v>0</v>
      </c>
    </row>
    <row r="3236" spans="1:10" hidden="1" x14ac:dyDescent="0.75">
      <c r="A3236" s="1" t="s">
        <v>3237</v>
      </c>
      <c r="B3236">
        <v>209.88999899999999</v>
      </c>
      <c r="C3236">
        <v>117.470001</v>
      </c>
      <c r="D3236" t="str">
        <f t="shared" si="100"/>
        <v>2015-6</v>
      </c>
      <c r="E3236">
        <f t="shared" si="101"/>
        <v>8</v>
      </c>
      <c r="F3236">
        <v>99</v>
      </c>
      <c r="G3236" t="b">
        <f>Table1[[#This Row],[day]]=VLOOKUP(Table1[[#This Row],[ym]],Sheet3!$A$4:$B$224,2,FALSE)</f>
        <v>0</v>
      </c>
      <c r="H3236" s="5" t="b">
        <f>Table1[[#This Row],[m15]]=VLOOKUP(Table1[[#This Row],[ym]],Sheet3!$A$4:$C$224,3,FALSE)</f>
        <v>0</v>
      </c>
      <c r="I3236" s="5">
        <f>IF(Table1[[#This Row],[day]]&gt;=2,Table1[[#This Row],[day]]-2,99)</f>
        <v>6</v>
      </c>
      <c r="J3236" s="5" t="b">
        <f>Table1[[#This Row],[n2]]=VLOOKUP(Table1[[#This Row],[ym]],Sheet3!$A$4:$D$224,4,FALSE)</f>
        <v>0</v>
      </c>
    </row>
    <row r="3237" spans="1:10" hidden="1" x14ac:dyDescent="0.75">
      <c r="A3237" s="1" t="s">
        <v>3238</v>
      </c>
      <c r="B3237">
        <v>209.820007</v>
      </c>
      <c r="C3237">
        <v>116.540001</v>
      </c>
      <c r="D3237" t="str">
        <f t="shared" si="100"/>
        <v>2015-6</v>
      </c>
      <c r="E3237">
        <f t="shared" si="101"/>
        <v>9</v>
      </c>
      <c r="F3237">
        <v>99</v>
      </c>
      <c r="G3237" t="b">
        <f>Table1[[#This Row],[day]]=VLOOKUP(Table1[[#This Row],[ym]],Sheet3!$A$4:$B$224,2,FALSE)</f>
        <v>0</v>
      </c>
      <c r="H3237" s="5" t="b">
        <f>Table1[[#This Row],[m15]]=VLOOKUP(Table1[[#This Row],[ym]],Sheet3!$A$4:$C$224,3,FALSE)</f>
        <v>0</v>
      </c>
      <c r="I3237" s="5">
        <f>IF(Table1[[#This Row],[day]]&gt;=2,Table1[[#This Row],[day]]-2,99)</f>
        <v>7</v>
      </c>
      <c r="J3237" s="5" t="b">
        <f>Table1[[#This Row],[n2]]=VLOOKUP(Table1[[#This Row],[ym]],Sheet3!$A$4:$D$224,4,FALSE)</f>
        <v>0</v>
      </c>
    </row>
    <row r="3238" spans="1:10" hidden="1" x14ac:dyDescent="0.75">
      <c r="A3238" s="1" t="s">
        <v>3239</v>
      </c>
      <c r="B3238">
        <v>212.30999800000001</v>
      </c>
      <c r="C3238">
        <v>115.519997</v>
      </c>
      <c r="D3238" t="str">
        <f t="shared" si="100"/>
        <v>2015-6</v>
      </c>
      <c r="E3238">
        <f t="shared" si="101"/>
        <v>10</v>
      </c>
      <c r="F3238">
        <v>99</v>
      </c>
      <c r="G3238" t="b">
        <f>Table1[[#This Row],[day]]=VLOOKUP(Table1[[#This Row],[ym]],Sheet3!$A$4:$B$224,2,FALSE)</f>
        <v>0</v>
      </c>
      <c r="H3238" s="5" t="b">
        <f>Table1[[#This Row],[m15]]=VLOOKUP(Table1[[#This Row],[ym]],Sheet3!$A$4:$C$224,3,FALSE)</f>
        <v>0</v>
      </c>
      <c r="I3238" s="5">
        <f>IF(Table1[[#This Row],[day]]&gt;=2,Table1[[#This Row],[day]]-2,99)</f>
        <v>8</v>
      </c>
      <c r="J3238" s="5" t="b">
        <f>Table1[[#This Row],[n2]]=VLOOKUP(Table1[[#This Row],[ym]],Sheet3!$A$4:$D$224,4,FALSE)</f>
        <v>0</v>
      </c>
    </row>
    <row r="3239" spans="1:10" hidden="1" x14ac:dyDescent="0.75">
      <c r="A3239" s="1" t="s">
        <v>3240</v>
      </c>
      <c r="B3239">
        <v>213.029999</v>
      </c>
      <c r="C3239">
        <v>117.949997</v>
      </c>
      <c r="D3239" t="str">
        <f t="shared" si="100"/>
        <v>2015-6</v>
      </c>
      <c r="E3239">
        <f t="shared" si="101"/>
        <v>11</v>
      </c>
      <c r="F3239">
        <v>99</v>
      </c>
      <c r="G3239" t="b">
        <f>Table1[[#This Row],[day]]=VLOOKUP(Table1[[#This Row],[ym]],Sheet3!$A$4:$B$224,2,FALSE)</f>
        <v>0</v>
      </c>
      <c r="H3239" s="5" t="b">
        <f>Table1[[#This Row],[m15]]=VLOOKUP(Table1[[#This Row],[ym]],Sheet3!$A$4:$C$224,3,FALSE)</f>
        <v>0</v>
      </c>
      <c r="I3239" s="5">
        <f>IF(Table1[[#This Row],[day]]&gt;=2,Table1[[#This Row],[day]]-2,99)</f>
        <v>9</v>
      </c>
      <c r="J3239" s="5" t="b">
        <f>Table1[[#This Row],[n2]]=VLOOKUP(Table1[[#This Row],[ym]],Sheet3!$A$4:$D$224,4,FALSE)</f>
        <v>0</v>
      </c>
    </row>
    <row r="3240" spans="1:10" hidden="1" x14ac:dyDescent="0.75">
      <c r="A3240" s="1" t="s">
        <v>3241</v>
      </c>
      <c r="B3240">
        <v>211.41000399999999</v>
      </c>
      <c r="C3240">
        <v>117.949997</v>
      </c>
      <c r="D3240" t="str">
        <f t="shared" si="100"/>
        <v>2015-6</v>
      </c>
      <c r="E3240">
        <f t="shared" si="101"/>
        <v>12</v>
      </c>
      <c r="F3240">
        <v>99</v>
      </c>
      <c r="G3240" t="b">
        <f>Table1[[#This Row],[day]]=VLOOKUP(Table1[[#This Row],[ym]],Sheet3!$A$4:$B$224,2,FALSE)</f>
        <v>0</v>
      </c>
      <c r="H3240" s="5" t="b">
        <f>Table1[[#This Row],[m15]]=VLOOKUP(Table1[[#This Row],[ym]],Sheet3!$A$4:$C$224,3,FALSE)</f>
        <v>0</v>
      </c>
      <c r="I3240" s="5">
        <f>IF(Table1[[#This Row],[day]]&gt;=2,Table1[[#This Row],[day]]-2,99)</f>
        <v>10</v>
      </c>
      <c r="J3240" s="5" t="b">
        <f>Table1[[#This Row],[n2]]=VLOOKUP(Table1[[#This Row],[ym]],Sheet3!$A$4:$D$224,4,FALSE)</f>
        <v>0</v>
      </c>
    </row>
    <row r="3241" spans="1:10" hidden="1" x14ac:dyDescent="0.75">
      <c r="A3241" s="1" t="s">
        <v>3242</v>
      </c>
      <c r="B3241">
        <v>210.529999</v>
      </c>
      <c r="C3241">
        <v>118.139999</v>
      </c>
      <c r="D3241" t="str">
        <f t="shared" si="100"/>
        <v>2015-6</v>
      </c>
      <c r="E3241">
        <f t="shared" si="101"/>
        <v>15</v>
      </c>
      <c r="F3241">
        <v>99</v>
      </c>
      <c r="G3241" t="b">
        <f>Table1[[#This Row],[day]]=VLOOKUP(Table1[[#This Row],[ym]],Sheet3!$A$4:$B$224,2,FALSE)</f>
        <v>0</v>
      </c>
      <c r="H3241" s="5" t="b">
        <f>Table1[[#This Row],[m15]]=VLOOKUP(Table1[[#This Row],[ym]],Sheet3!$A$4:$C$224,3,FALSE)</f>
        <v>0</v>
      </c>
      <c r="I3241" s="5">
        <f>IF(Table1[[#This Row],[day]]&gt;=2,Table1[[#This Row],[day]]-2,99)</f>
        <v>13</v>
      </c>
      <c r="J3241" s="5" t="b">
        <f>Table1[[#This Row],[n2]]=VLOOKUP(Table1[[#This Row],[ym]],Sheet3!$A$4:$D$224,4,FALSE)</f>
        <v>0</v>
      </c>
    </row>
    <row r="3242" spans="1:10" hidden="1" x14ac:dyDescent="0.75">
      <c r="A3242" s="1" t="s">
        <v>3243</v>
      </c>
      <c r="B3242">
        <v>211.699997</v>
      </c>
      <c r="C3242">
        <v>119.07</v>
      </c>
      <c r="D3242" t="str">
        <f t="shared" si="100"/>
        <v>2015-6</v>
      </c>
      <c r="E3242">
        <f t="shared" si="101"/>
        <v>16</v>
      </c>
      <c r="F3242">
        <v>1</v>
      </c>
      <c r="G3242" t="b">
        <f>Table1[[#This Row],[day]]=VLOOKUP(Table1[[#This Row],[ym]],Sheet3!$A$4:$B$224,2,FALSE)</f>
        <v>0</v>
      </c>
      <c r="H3242" s="5" t="b">
        <f>Table1[[#This Row],[m15]]=VLOOKUP(Table1[[#This Row],[ym]],Sheet3!$A$4:$C$224,3,FALSE)</f>
        <v>1</v>
      </c>
      <c r="I3242" s="5">
        <f>IF(Table1[[#This Row],[day]]&gt;=2,Table1[[#This Row],[day]]-2,99)</f>
        <v>14</v>
      </c>
      <c r="J3242" s="5" t="b">
        <f>Table1[[#This Row],[n2]]=VLOOKUP(Table1[[#This Row],[ym]],Sheet3!$A$4:$D$224,4,FALSE)</f>
        <v>0</v>
      </c>
    </row>
    <row r="3243" spans="1:10" hidden="1" x14ac:dyDescent="0.75">
      <c r="A3243" s="1" t="s">
        <v>3244</v>
      </c>
      <c r="B3243">
        <v>211.990005</v>
      </c>
      <c r="C3243">
        <v>118.150002</v>
      </c>
      <c r="D3243" t="str">
        <f t="shared" si="100"/>
        <v>2015-6</v>
      </c>
      <c r="E3243">
        <f t="shared" si="101"/>
        <v>17</v>
      </c>
      <c r="F3243">
        <v>2</v>
      </c>
      <c r="G3243" t="b">
        <f>Table1[[#This Row],[day]]=VLOOKUP(Table1[[#This Row],[ym]],Sheet3!$A$4:$B$224,2,FALSE)</f>
        <v>0</v>
      </c>
      <c r="H3243" s="5" t="b">
        <f>Table1[[#This Row],[m15]]=VLOOKUP(Table1[[#This Row],[ym]],Sheet3!$A$4:$C$224,3,FALSE)</f>
        <v>0</v>
      </c>
      <c r="I3243" s="5">
        <f>IF(Table1[[#This Row],[day]]&gt;=2,Table1[[#This Row],[day]]-2,99)</f>
        <v>15</v>
      </c>
      <c r="J3243" s="5" t="b">
        <f>Table1[[#This Row],[n2]]=VLOOKUP(Table1[[#This Row],[ym]],Sheet3!$A$4:$D$224,4,FALSE)</f>
        <v>0</v>
      </c>
    </row>
    <row r="3244" spans="1:10" hidden="1" x14ac:dyDescent="0.75">
      <c r="A3244" s="1" t="s">
        <v>3245</v>
      </c>
      <c r="B3244">
        <v>214.11999499999999</v>
      </c>
      <c r="C3244">
        <v>117.57</v>
      </c>
      <c r="D3244" t="str">
        <f t="shared" si="100"/>
        <v>2015-6</v>
      </c>
      <c r="E3244">
        <f t="shared" si="101"/>
        <v>18</v>
      </c>
      <c r="F3244">
        <v>3</v>
      </c>
      <c r="G3244" t="b">
        <f>Table1[[#This Row],[day]]=VLOOKUP(Table1[[#This Row],[ym]],Sheet3!$A$4:$B$224,2,FALSE)</f>
        <v>0</v>
      </c>
      <c r="H3244" s="5" t="b">
        <f>Table1[[#This Row],[m15]]=VLOOKUP(Table1[[#This Row],[ym]],Sheet3!$A$4:$C$224,3,FALSE)</f>
        <v>0</v>
      </c>
      <c r="I3244" s="5">
        <f>IF(Table1[[#This Row],[day]]&gt;=2,Table1[[#This Row],[day]]-2,99)</f>
        <v>16</v>
      </c>
      <c r="J3244" s="5" t="b">
        <f>Table1[[#This Row],[n2]]=VLOOKUP(Table1[[#This Row],[ym]],Sheet3!$A$4:$D$224,4,FALSE)</f>
        <v>0</v>
      </c>
    </row>
    <row r="3245" spans="1:10" hidden="1" x14ac:dyDescent="0.75">
      <c r="A3245" s="1" t="s">
        <v>3246</v>
      </c>
      <c r="B3245">
        <v>212.85000600000001</v>
      </c>
      <c r="C3245">
        <v>119.08000199999999</v>
      </c>
      <c r="D3245" t="str">
        <f t="shared" si="100"/>
        <v>2015-6</v>
      </c>
      <c r="E3245">
        <f t="shared" si="101"/>
        <v>19</v>
      </c>
      <c r="F3245">
        <v>4</v>
      </c>
      <c r="G3245" t="b">
        <f>Table1[[#This Row],[day]]=VLOOKUP(Table1[[#This Row],[ym]],Sheet3!$A$4:$B$224,2,FALSE)</f>
        <v>0</v>
      </c>
      <c r="H3245" s="5" t="b">
        <f>Table1[[#This Row],[m15]]=VLOOKUP(Table1[[#This Row],[ym]],Sheet3!$A$4:$C$224,3,FALSE)</f>
        <v>0</v>
      </c>
      <c r="I3245" s="5">
        <f>IF(Table1[[#This Row],[day]]&gt;=2,Table1[[#This Row],[day]]-2,99)</f>
        <v>17</v>
      </c>
      <c r="J3245" s="5" t="b">
        <f>Table1[[#This Row],[n2]]=VLOOKUP(Table1[[#This Row],[ym]],Sheet3!$A$4:$D$224,4,FALSE)</f>
        <v>0</v>
      </c>
    </row>
    <row r="3246" spans="1:10" hidden="1" x14ac:dyDescent="0.75">
      <c r="A3246" s="1" t="s">
        <v>3247</v>
      </c>
      <c r="B3246">
        <v>214.36999499999999</v>
      </c>
      <c r="C3246">
        <v>116.650002</v>
      </c>
      <c r="D3246" t="str">
        <f t="shared" si="100"/>
        <v>2015-6</v>
      </c>
      <c r="E3246">
        <f t="shared" si="101"/>
        <v>22</v>
      </c>
      <c r="F3246">
        <v>7</v>
      </c>
      <c r="G3246" t="b">
        <f>Table1[[#This Row],[day]]=VLOOKUP(Table1[[#This Row],[ym]],Sheet3!$A$4:$B$224,2,FALSE)</f>
        <v>0</v>
      </c>
      <c r="H3246" s="5" t="b">
        <f>Table1[[#This Row],[m15]]=VLOOKUP(Table1[[#This Row],[ym]],Sheet3!$A$4:$C$224,3,FALSE)</f>
        <v>0</v>
      </c>
      <c r="I3246" s="5">
        <f>IF(Table1[[#This Row],[day]]&gt;=2,Table1[[#This Row],[day]]-2,99)</f>
        <v>20</v>
      </c>
      <c r="J3246" s="5" t="b">
        <f>Table1[[#This Row],[n2]]=VLOOKUP(Table1[[#This Row],[ym]],Sheet3!$A$4:$D$224,4,FALSE)</f>
        <v>0</v>
      </c>
    </row>
    <row r="3247" spans="1:10" hidden="1" x14ac:dyDescent="0.75">
      <c r="A3247" s="1" t="s">
        <v>3248</v>
      </c>
      <c r="B3247">
        <v>214.470001</v>
      </c>
      <c r="C3247">
        <v>115.949997</v>
      </c>
      <c r="D3247" t="str">
        <f t="shared" si="100"/>
        <v>2015-6</v>
      </c>
      <c r="E3247">
        <f t="shared" si="101"/>
        <v>23</v>
      </c>
      <c r="F3247">
        <v>8</v>
      </c>
      <c r="G3247" t="b">
        <f>Table1[[#This Row],[day]]=VLOOKUP(Table1[[#This Row],[ym]],Sheet3!$A$4:$B$224,2,FALSE)</f>
        <v>0</v>
      </c>
      <c r="H3247" s="5" t="b">
        <f>Table1[[#This Row],[m15]]=VLOOKUP(Table1[[#This Row],[ym]],Sheet3!$A$4:$C$224,3,FALSE)</f>
        <v>0</v>
      </c>
      <c r="I3247" s="5">
        <f>IF(Table1[[#This Row],[day]]&gt;=2,Table1[[#This Row],[day]]-2,99)</f>
        <v>21</v>
      </c>
      <c r="J3247" s="5" t="b">
        <f>Table1[[#This Row],[n2]]=VLOOKUP(Table1[[#This Row],[ym]],Sheet3!$A$4:$D$224,4,FALSE)</f>
        <v>0</v>
      </c>
    </row>
    <row r="3248" spans="1:10" hidden="1" x14ac:dyDescent="0.75">
      <c r="A3248" s="1" t="s">
        <v>3249</v>
      </c>
      <c r="B3248">
        <v>211.779999</v>
      </c>
      <c r="C3248">
        <v>116.949997</v>
      </c>
      <c r="D3248" t="str">
        <f t="shared" si="100"/>
        <v>2015-6</v>
      </c>
      <c r="E3248">
        <f t="shared" si="101"/>
        <v>24</v>
      </c>
      <c r="F3248">
        <v>9</v>
      </c>
      <c r="G3248" t="b">
        <f>Table1[[#This Row],[day]]=VLOOKUP(Table1[[#This Row],[ym]],Sheet3!$A$4:$B$224,2,FALSE)</f>
        <v>0</v>
      </c>
      <c r="H3248" s="5" t="b">
        <f>Table1[[#This Row],[m15]]=VLOOKUP(Table1[[#This Row],[ym]],Sheet3!$A$4:$C$224,3,FALSE)</f>
        <v>0</v>
      </c>
      <c r="I3248" s="5">
        <f>IF(Table1[[#This Row],[day]]&gt;=2,Table1[[#This Row],[day]]-2,99)</f>
        <v>22</v>
      </c>
      <c r="J3248" s="5" t="b">
        <f>Table1[[#This Row],[n2]]=VLOOKUP(Table1[[#This Row],[ym]],Sheet3!$A$4:$D$224,4,FALSE)</f>
        <v>0</v>
      </c>
    </row>
    <row r="3249" spans="1:10" hidden="1" x14ac:dyDescent="0.75">
      <c r="A3249" s="1" t="s">
        <v>3250</v>
      </c>
      <c r="B3249">
        <v>211.11000100000001</v>
      </c>
      <c r="C3249">
        <v>116.540001</v>
      </c>
      <c r="D3249" t="str">
        <f t="shared" si="100"/>
        <v>2015-6</v>
      </c>
      <c r="E3249">
        <f t="shared" si="101"/>
        <v>25</v>
      </c>
      <c r="F3249">
        <v>10</v>
      </c>
      <c r="G3249" t="b">
        <f>Table1[[#This Row],[day]]=VLOOKUP(Table1[[#This Row],[ym]],Sheet3!$A$4:$B$224,2,FALSE)</f>
        <v>0</v>
      </c>
      <c r="H3249" s="5" t="b">
        <f>Table1[[#This Row],[m15]]=VLOOKUP(Table1[[#This Row],[ym]],Sheet3!$A$4:$C$224,3,FALSE)</f>
        <v>0</v>
      </c>
      <c r="I3249" s="5">
        <f>IF(Table1[[#This Row],[day]]&gt;=2,Table1[[#This Row],[day]]-2,99)</f>
        <v>23</v>
      </c>
      <c r="J3249" s="5" t="b">
        <f>Table1[[#This Row],[n2]]=VLOOKUP(Table1[[#This Row],[ym]],Sheet3!$A$4:$D$224,4,FALSE)</f>
        <v>0</v>
      </c>
    </row>
    <row r="3250" spans="1:10" hidden="1" x14ac:dyDescent="0.75">
      <c r="A3250" s="1" t="s">
        <v>3251</v>
      </c>
      <c r="B3250">
        <v>211.16999799999999</v>
      </c>
      <c r="C3250">
        <v>115.230003</v>
      </c>
      <c r="D3250" t="str">
        <f t="shared" si="100"/>
        <v>2015-6</v>
      </c>
      <c r="E3250">
        <f t="shared" si="101"/>
        <v>26</v>
      </c>
      <c r="F3250">
        <v>11</v>
      </c>
      <c r="G3250" t="b">
        <f>Table1[[#This Row],[day]]=VLOOKUP(Table1[[#This Row],[ym]],Sheet3!$A$4:$B$224,2,FALSE)</f>
        <v>0</v>
      </c>
      <c r="H3250" s="5" t="b">
        <f>Table1[[#This Row],[m15]]=VLOOKUP(Table1[[#This Row],[ym]],Sheet3!$A$4:$C$224,3,FALSE)</f>
        <v>0</v>
      </c>
      <c r="I3250" s="5">
        <f>IF(Table1[[#This Row],[day]]&gt;=2,Table1[[#This Row],[day]]-2,99)</f>
        <v>24</v>
      </c>
      <c r="J3250" s="5" t="b">
        <f>Table1[[#This Row],[n2]]=VLOOKUP(Table1[[#This Row],[ym]],Sheet3!$A$4:$D$224,4,FALSE)</f>
        <v>0</v>
      </c>
    </row>
    <row r="3251" spans="1:10" hidden="1" x14ac:dyDescent="0.75">
      <c r="A3251" s="1" t="s">
        <v>3252</v>
      </c>
      <c r="B3251">
        <v>206.729996</v>
      </c>
      <c r="C3251">
        <v>118.279999</v>
      </c>
      <c r="D3251" t="str">
        <f t="shared" si="100"/>
        <v>2015-6</v>
      </c>
      <c r="E3251">
        <f t="shared" si="101"/>
        <v>29</v>
      </c>
      <c r="F3251">
        <v>14</v>
      </c>
      <c r="G3251" t="b">
        <f>Table1[[#This Row],[day]]=VLOOKUP(Table1[[#This Row],[ym]],Sheet3!$A$4:$B$224,2,FALSE)</f>
        <v>0</v>
      </c>
      <c r="H3251" s="5" t="b">
        <f>Table1[[#This Row],[m15]]=VLOOKUP(Table1[[#This Row],[ym]],Sheet3!$A$4:$C$224,3,FALSE)</f>
        <v>0</v>
      </c>
      <c r="I3251" s="5">
        <f>IF(Table1[[#This Row],[day]]&gt;=2,Table1[[#This Row],[day]]-2,99)</f>
        <v>27</v>
      </c>
      <c r="J3251" s="5" t="b">
        <f>Table1[[#This Row],[n2]]=VLOOKUP(Table1[[#This Row],[ym]],Sheet3!$A$4:$D$224,4,FALSE)</f>
        <v>0</v>
      </c>
    </row>
    <row r="3252" spans="1:10" hidden="1" x14ac:dyDescent="0.75">
      <c r="A3252" s="1" t="s">
        <v>3253</v>
      </c>
      <c r="B3252">
        <v>207.220001</v>
      </c>
      <c r="C3252">
        <v>117.459999</v>
      </c>
      <c r="D3252" t="str">
        <f t="shared" si="100"/>
        <v>2015-6</v>
      </c>
      <c r="E3252">
        <f t="shared" si="101"/>
        <v>30</v>
      </c>
      <c r="F3252">
        <v>15</v>
      </c>
      <c r="G3252" t="b">
        <f>Table1[[#This Row],[day]]=VLOOKUP(Table1[[#This Row],[ym]],Sheet3!$A$4:$B$224,2,FALSE)</f>
        <v>0</v>
      </c>
      <c r="H3252" s="5" t="b">
        <f>Table1[[#This Row],[m15]]=VLOOKUP(Table1[[#This Row],[ym]],Sheet3!$A$4:$C$224,3,FALSE)</f>
        <v>0</v>
      </c>
      <c r="I3252" s="5">
        <f>IF(Table1[[#This Row],[day]]&gt;=2,Table1[[#This Row],[day]]-2,99)</f>
        <v>28</v>
      </c>
      <c r="J3252" s="5" t="b">
        <f>Table1[[#This Row],[n2]]=VLOOKUP(Table1[[#This Row],[ym]],Sheet3!$A$4:$D$224,4,FALSE)</f>
        <v>0</v>
      </c>
    </row>
    <row r="3253" spans="1:10" hidden="1" x14ac:dyDescent="0.75">
      <c r="A3253" s="1" t="s">
        <v>3254</v>
      </c>
      <c r="B3253">
        <v>208.83999600000001</v>
      </c>
      <c r="C3253">
        <v>115.620003</v>
      </c>
      <c r="D3253" t="str">
        <f t="shared" si="100"/>
        <v>2015-7</v>
      </c>
      <c r="E3253">
        <f t="shared" si="101"/>
        <v>1</v>
      </c>
      <c r="F3253">
        <v>99</v>
      </c>
      <c r="G3253" t="b">
        <f>Table1[[#This Row],[day]]=VLOOKUP(Table1[[#This Row],[ym]],Sheet3!$A$4:$B$224,2,FALSE)</f>
        <v>1</v>
      </c>
      <c r="H3253" s="5" t="b">
        <f>Table1[[#This Row],[m15]]=VLOOKUP(Table1[[#This Row],[ym]],Sheet3!$A$4:$C$224,3,FALSE)</f>
        <v>0</v>
      </c>
      <c r="I3253" s="5">
        <f>IF(Table1[[#This Row],[day]]&gt;=2,Table1[[#This Row],[day]]-2,99)</f>
        <v>99</v>
      </c>
      <c r="J3253" s="5" t="b">
        <f>Table1[[#This Row],[n2]]=VLOOKUP(Table1[[#This Row],[ym]],Sheet3!$A$4:$D$224,4,FALSE)</f>
        <v>0</v>
      </c>
    </row>
    <row r="3254" spans="1:10" x14ac:dyDescent="0.75">
      <c r="A3254" s="1" t="s">
        <v>3255</v>
      </c>
      <c r="B3254">
        <v>208.58999600000001</v>
      </c>
      <c r="C3254">
        <v>116</v>
      </c>
      <c r="D3254" t="str">
        <f t="shared" si="100"/>
        <v>2015-7</v>
      </c>
      <c r="E3254">
        <f t="shared" si="101"/>
        <v>2</v>
      </c>
      <c r="F3254">
        <v>99</v>
      </c>
      <c r="G3254" t="b">
        <f>Table1[[#This Row],[day]]=VLOOKUP(Table1[[#This Row],[ym]],Sheet3!$A$4:$B$224,2,FALSE)</f>
        <v>0</v>
      </c>
      <c r="H3254" s="5" t="b">
        <f>Table1[[#This Row],[m15]]=VLOOKUP(Table1[[#This Row],[ym]],Sheet3!$A$4:$C$224,3,FALSE)</f>
        <v>0</v>
      </c>
      <c r="I3254" s="5">
        <f>IF(Table1[[#This Row],[day]]&gt;=2,Table1[[#This Row],[day]]-2,99)</f>
        <v>0</v>
      </c>
      <c r="J3254" s="5" t="b">
        <f>Table1[[#This Row],[n2]]=VLOOKUP(Table1[[#This Row],[ym]],Sheet3!$A$4:$D$224,4,FALSE)</f>
        <v>1</v>
      </c>
    </row>
    <row r="3255" spans="1:10" hidden="1" x14ac:dyDescent="0.75">
      <c r="A3255" s="1" t="s">
        <v>3256</v>
      </c>
      <c r="B3255">
        <v>208.03999300000001</v>
      </c>
      <c r="C3255">
        <v>118.150002</v>
      </c>
      <c r="D3255" t="str">
        <f t="shared" si="100"/>
        <v>2015-7</v>
      </c>
      <c r="E3255">
        <f t="shared" si="101"/>
        <v>6</v>
      </c>
      <c r="F3255">
        <v>99</v>
      </c>
      <c r="G3255" t="b">
        <f>Table1[[#This Row],[day]]=VLOOKUP(Table1[[#This Row],[ym]],Sheet3!$A$4:$B$224,2,FALSE)</f>
        <v>0</v>
      </c>
      <c r="H3255" s="5" t="b">
        <f>Table1[[#This Row],[m15]]=VLOOKUP(Table1[[#This Row],[ym]],Sheet3!$A$4:$C$224,3,FALSE)</f>
        <v>0</v>
      </c>
      <c r="I3255" s="5">
        <f>IF(Table1[[#This Row],[day]]&gt;=2,Table1[[#This Row],[day]]-2,99)</f>
        <v>4</v>
      </c>
      <c r="J3255" s="5" t="b">
        <f>Table1[[#This Row],[n2]]=VLOOKUP(Table1[[#This Row],[ym]],Sheet3!$A$4:$D$224,4,FALSE)</f>
        <v>0</v>
      </c>
    </row>
    <row r="3256" spans="1:10" hidden="1" x14ac:dyDescent="0.75">
      <c r="A3256" s="1" t="s">
        <v>3257</v>
      </c>
      <c r="B3256">
        <v>209.320007</v>
      </c>
      <c r="C3256">
        <v>119.260002</v>
      </c>
      <c r="D3256" t="str">
        <f t="shared" si="100"/>
        <v>2015-7</v>
      </c>
      <c r="E3256">
        <f t="shared" si="101"/>
        <v>7</v>
      </c>
      <c r="F3256">
        <v>99</v>
      </c>
      <c r="G3256" t="b">
        <f>Table1[[#This Row],[day]]=VLOOKUP(Table1[[#This Row],[ym]],Sheet3!$A$4:$B$224,2,FALSE)</f>
        <v>0</v>
      </c>
      <c r="H3256" s="5" t="b">
        <f>Table1[[#This Row],[m15]]=VLOOKUP(Table1[[#This Row],[ym]],Sheet3!$A$4:$C$224,3,FALSE)</f>
        <v>0</v>
      </c>
      <c r="I3256" s="5">
        <f>IF(Table1[[#This Row],[day]]&gt;=2,Table1[[#This Row],[day]]-2,99)</f>
        <v>5</v>
      </c>
      <c r="J3256" s="5" t="b">
        <f>Table1[[#This Row],[n2]]=VLOOKUP(Table1[[#This Row],[ym]],Sheet3!$A$4:$D$224,4,FALSE)</f>
        <v>0</v>
      </c>
    </row>
    <row r="3257" spans="1:10" hidden="1" x14ac:dyDescent="0.75">
      <c r="A3257" s="1" t="s">
        <v>3258</v>
      </c>
      <c r="B3257">
        <v>205.78999300000001</v>
      </c>
      <c r="C3257">
        <v>120.290001</v>
      </c>
      <c r="D3257" t="str">
        <f t="shared" si="100"/>
        <v>2015-7</v>
      </c>
      <c r="E3257">
        <f t="shared" si="101"/>
        <v>8</v>
      </c>
      <c r="F3257">
        <v>99</v>
      </c>
      <c r="G3257" t="b">
        <f>Table1[[#This Row],[day]]=VLOOKUP(Table1[[#This Row],[ym]],Sheet3!$A$4:$B$224,2,FALSE)</f>
        <v>0</v>
      </c>
      <c r="H3257" s="5" t="b">
        <f>Table1[[#This Row],[m15]]=VLOOKUP(Table1[[#This Row],[ym]],Sheet3!$A$4:$C$224,3,FALSE)</f>
        <v>0</v>
      </c>
      <c r="I3257" s="5">
        <f>IF(Table1[[#This Row],[day]]&gt;=2,Table1[[#This Row],[day]]-2,99)</f>
        <v>6</v>
      </c>
      <c r="J3257" s="5" t="b">
        <f>Table1[[#This Row],[n2]]=VLOOKUP(Table1[[#This Row],[ym]],Sheet3!$A$4:$D$224,4,FALSE)</f>
        <v>0</v>
      </c>
    </row>
    <row r="3258" spans="1:10" hidden="1" x14ac:dyDescent="0.75">
      <c r="A3258" s="1" t="s">
        <v>3259</v>
      </c>
      <c r="B3258">
        <v>206.16000399999999</v>
      </c>
      <c r="C3258">
        <v>117.91999800000001</v>
      </c>
      <c r="D3258" t="str">
        <f t="shared" si="100"/>
        <v>2015-7</v>
      </c>
      <c r="E3258">
        <f t="shared" si="101"/>
        <v>9</v>
      </c>
      <c r="F3258">
        <v>99</v>
      </c>
      <c r="G3258" t="b">
        <f>Table1[[#This Row],[day]]=VLOOKUP(Table1[[#This Row],[ym]],Sheet3!$A$4:$B$224,2,FALSE)</f>
        <v>0</v>
      </c>
      <c r="H3258" s="5" t="b">
        <f>Table1[[#This Row],[m15]]=VLOOKUP(Table1[[#This Row],[ym]],Sheet3!$A$4:$C$224,3,FALSE)</f>
        <v>0</v>
      </c>
      <c r="I3258" s="5">
        <f>IF(Table1[[#This Row],[day]]&gt;=2,Table1[[#This Row],[day]]-2,99)</f>
        <v>7</v>
      </c>
      <c r="J3258" s="5" t="b">
        <f>Table1[[#This Row],[n2]]=VLOOKUP(Table1[[#This Row],[ym]],Sheet3!$A$4:$D$224,4,FALSE)</f>
        <v>0</v>
      </c>
    </row>
    <row r="3259" spans="1:10" hidden="1" x14ac:dyDescent="0.75">
      <c r="A3259" s="1" t="s">
        <v>3260</v>
      </c>
      <c r="B3259">
        <v>208.78999300000001</v>
      </c>
      <c r="C3259">
        <v>116.050003</v>
      </c>
      <c r="D3259" t="str">
        <f t="shared" si="100"/>
        <v>2015-7</v>
      </c>
      <c r="E3259">
        <f t="shared" si="101"/>
        <v>10</v>
      </c>
      <c r="F3259">
        <v>99</v>
      </c>
      <c r="G3259" t="b">
        <f>Table1[[#This Row],[day]]=VLOOKUP(Table1[[#This Row],[ym]],Sheet3!$A$4:$B$224,2,FALSE)</f>
        <v>0</v>
      </c>
      <c r="H3259" s="5" t="b">
        <f>Table1[[#This Row],[m15]]=VLOOKUP(Table1[[#This Row],[ym]],Sheet3!$A$4:$C$224,3,FALSE)</f>
        <v>0</v>
      </c>
      <c r="I3259" s="5">
        <f>IF(Table1[[#This Row],[day]]&gt;=2,Table1[[#This Row],[day]]-2,99)</f>
        <v>8</v>
      </c>
      <c r="J3259" s="5" t="b">
        <f>Table1[[#This Row],[n2]]=VLOOKUP(Table1[[#This Row],[ym]],Sheet3!$A$4:$D$224,4,FALSE)</f>
        <v>0</v>
      </c>
    </row>
    <row r="3260" spans="1:10" hidden="1" x14ac:dyDescent="0.75">
      <c r="A3260" s="1" t="s">
        <v>3261</v>
      </c>
      <c r="B3260">
        <v>211.08999600000001</v>
      </c>
      <c r="C3260">
        <v>115.69000200000001</v>
      </c>
      <c r="D3260" t="str">
        <f t="shared" si="100"/>
        <v>2015-7</v>
      </c>
      <c r="E3260">
        <f t="shared" si="101"/>
        <v>13</v>
      </c>
      <c r="F3260">
        <v>99</v>
      </c>
      <c r="G3260" t="b">
        <f>Table1[[#This Row],[day]]=VLOOKUP(Table1[[#This Row],[ym]],Sheet3!$A$4:$B$224,2,FALSE)</f>
        <v>0</v>
      </c>
      <c r="H3260" s="5" t="b">
        <f>Table1[[#This Row],[m15]]=VLOOKUP(Table1[[#This Row],[ym]],Sheet3!$A$4:$C$224,3,FALSE)</f>
        <v>0</v>
      </c>
      <c r="I3260" s="5">
        <f>IF(Table1[[#This Row],[day]]&gt;=2,Table1[[#This Row],[day]]-2,99)</f>
        <v>11</v>
      </c>
      <c r="J3260" s="5" t="b">
        <f>Table1[[#This Row],[n2]]=VLOOKUP(Table1[[#This Row],[ym]],Sheet3!$A$4:$D$224,4,FALSE)</f>
        <v>0</v>
      </c>
    </row>
    <row r="3261" spans="1:10" hidden="1" x14ac:dyDescent="0.75">
      <c r="A3261" s="1" t="s">
        <v>3262</v>
      </c>
      <c r="B3261">
        <v>211.970001</v>
      </c>
      <c r="C3261">
        <v>116.07</v>
      </c>
      <c r="D3261" t="str">
        <f t="shared" si="100"/>
        <v>2015-7</v>
      </c>
      <c r="E3261">
        <f t="shared" si="101"/>
        <v>14</v>
      </c>
      <c r="F3261">
        <v>99</v>
      </c>
      <c r="G3261" t="b">
        <f>Table1[[#This Row],[day]]=VLOOKUP(Table1[[#This Row],[ym]],Sheet3!$A$4:$B$224,2,FALSE)</f>
        <v>0</v>
      </c>
      <c r="H3261" s="5" t="b">
        <f>Table1[[#This Row],[m15]]=VLOOKUP(Table1[[#This Row],[ym]],Sheet3!$A$4:$C$224,3,FALSE)</f>
        <v>0</v>
      </c>
      <c r="I3261" s="5">
        <f>IF(Table1[[#This Row],[day]]&gt;=2,Table1[[#This Row],[day]]-2,99)</f>
        <v>12</v>
      </c>
      <c r="J3261" s="5" t="b">
        <f>Table1[[#This Row],[n2]]=VLOOKUP(Table1[[#This Row],[ym]],Sheet3!$A$4:$D$224,4,FALSE)</f>
        <v>0</v>
      </c>
    </row>
    <row r="3262" spans="1:10" hidden="1" x14ac:dyDescent="0.75">
      <c r="A3262" s="1" t="s">
        <v>3263</v>
      </c>
      <c r="B3262">
        <v>211.88999899999999</v>
      </c>
      <c r="C3262">
        <v>117.300003</v>
      </c>
      <c r="D3262" t="str">
        <f t="shared" si="100"/>
        <v>2015-7</v>
      </c>
      <c r="E3262">
        <f t="shared" si="101"/>
        <v>15</v>
      </c>
      <c r="F3262">
        <v>99</v>
      </c>
      <c r="G3262" t="b">
        <f>Table1[[#This Row],[day]]=VLOOKUP(Table1[[#This Row],[ym]],Sheet3!$A$4:$B$224,2,FALSE)</f>
        <v>0</v>
      </c>
      <c r="H3262" s="5" t="b">
        <f>Table1[[#This Row],[m15]]=VLOOKUP(Table1[[#This Row],[ym]],Sheet3!$A$4:$C$224,3,FALSE)</f>
        <v>0</v>
      </c>
      <c r="I3262" s="5">
        <f>IF(Table1[[#This Row],[day]]&gt;=2,Table1[[#This Row],[day]]-2,99)</f>
        <v>13</v>
      </c>
      <c r="J3262" s="5" t="b">
        <f>Table1[[#This Row],[n2]]=VLOOKUP(Table1[[#This Row],[ym]],Sheet3!$A$4:$D$224,4,FALSE)</f>
        <v>0</v>
      </c>
    </row>
    <row r="3263" spans="1:10" hidden="1" x14ac:dyDescent="0.75">
      <c r="A3263" s="1" t="s">
        <v>3264</v>
      </c>
      <c r="B3263">
        <v>213.550003</v>
      </c>
      <c r="C3263">
        <v>118.110001</v>
      </c>
      <c r="D3263" t="str">
        <f t="shared" si="100"/>
        <v>2015-7</v>
      </c>
      <c r="E3263">
        <f t="shared" si="101"/>
        <v>16</v>
      </c>
      <c r="F3263">
        <v>1</v>
      </c>
      <c r="G3263" t="b">
        <f>Table1[[#This Row],[day]]=VLOOKUP(Table1[[#This Row],[ym]],Sheet3!$A$4:$B$224,2,FALSE)</f>
        <v>0</v>
      </c>
      <c r="H3263" s="5" t="b">
        <f>Table1[[#This Row],[m15]]=VLOOKUP(Table1[[#This Row],[ym]],Sheet3!$A$4:$C$224,3,FALSE)</f>
        <v>1</v>
      </c>
      <c r="I3263" s="5">
        <f>IF(Table1[[#This Row],[day]]&gt;=2,Table1[[#This Row],[day]]-2,99)</f>
        <v>14</v>
      </c>
      <c r="J3263" s="5" t="b">
        <f>Table1[[#This Row],[n2]]=VLOOKUP(Table1[[#This Row],[ym]],Sheet3!$A$4:$D$224,4,FALSE)</f>
        <v>0</v>
      </c>
    </row>
    <row r="3264" spans="1:10" hidden="1" x14ac:dyDescent="0.75">
      <c r="A3264" s="1" t="s">
        <v>3265</v>
      </c>
      <c r="B3264">
        <v>213.779999</v>
      </c>
      <c r="C3264">
        <v>118.720001</v>
      </c>
      <c r="D3264" t="str">
        <f t="shared" si="100"/>
        <v>2015-7</v>
      </c>
      <c r="E3264">
        <f t="shared" si="101"/>
        <v>17</v>
      </c>
      <c r="F3264">
        <v>2</v>
      </c>
      <c r="G3264" t="b">
        <f>Table1[[#This Row],[day]]=VLOOKUP(Table1[[#This Row],[ym]],Sheet3!$A$4:$B$224,2,FALSE)</f>
        <v>0</v>
      </c>
      <c r="H3264" s="5" t="b">
        <f>Table1[[#This Row],[m15]]=VLOOKUP(Table1[[#This Row],[ym]],Sheet3!$A$4:$C$224,3,FALSE)</f>
        <v>0</v>
      </c>
      <c r="I3264" s="5">
        <f>IF(Table1[[#This Row],[day]]&gt;=2,Table1[[#This Row],[day]]-2,99)</f>
        <v>15</v>
      </c>
      <c r="J3264" s="5" t="b">
        <f>Table1[[#This Row],[n2]]=VLOOKUP(Table1[[#This Row],[ym]],Sheet3!$A$4:$D$224,4,FALSE)</f>
        <v>0</v>
      </c>
    </row>
    <row r="3265" spans="1:10" hidden="1" x14ac:dyDescent="0.75">
      <c r="A3265" s="1" t="s">
        <v>3266</v>
      </c>
      <c r="B3265">
        <v>213.86000100000001</v>
      </c>
      <c r="C3265">
        <v>118.220001</v>
      </c>
      <c r="D3265" t="str">
        <f t="shared" si="100"/>
        <v>2015-7</v>
      </c>
      <c r="E3265">
        <f t="shared" si="101"/>
        <v>20</v>
      </c>
      <c r="F3265">
        <v>5</v>
      </c>
      <c r="G3265" t="b">
        <f>Table1[[#This Row],[day]]=VLOOKUP(Table1[[#This Row],[ym]],Sheet3!$A$4:$B$224,2,FALSE)</f>
        <v>0</v>
      </c>
      <c r="H3265" s="5" t="b">
        <f>Table1[[#This Row],[m15]]=VLOOKUP(Table1[[#This Row],[ym]],Sheet3!$A$4:$C$224,3,FALSE)</f>
        <v>0</v>
      </c>
      <c r="I3265" s="5">
        <f>IF(Table1[[#This Row],[day]]&gt;=2,Table1[[#This Row],[day]]-2,99)</f>
        <v>18</v>
      </c>
      <c r="J3265" s="5" t="b">
        <f>Table1[[#This Row],[n2]]=VLOOKUP(Table1[[#This Row],[ym]],Sheet3!$A$4:$D$224,4,FALSE)</f>
        <v>0</v>
      </c>
    </row>
    <row r="3266" spans="1:10" hidden="1" x14ac:dyDescent="0.75">
      <c r="A3266" s="1" t="s">
        <v>3267</v>
      </c>
      <c r="B3266">
        <v>213.029999</v>
      </c>
      <c r="C3266">
        <v>118.860001</v>
      </c>
      <c r="D3266" t="str">
        <f t="shared" ref="D3266:D3329" si="102">YEAR(A3266)&amp;"-"&amp;MONTH(A3266)</f>
        <v>2015-7</v>
      </c>
      <c r="E3266">
        <f t="shared" ref="E3266:E3329" si="103">DAY(A3266)</f>
        <v>21</v>
      </c>
      <c r="F3266">
        <v>6</v>
      </c>
      <c r="G3266" t="b">
        <f>Table1[[#This Row],[day]]=VLOOKUP(Table1[[#This Row],[ym]],Sheet3!$A$4:$B$224,2,FALSE)</f>
        <v>0</v>
      </c>
      <c r="H3266" s="5" t="b">
        <f>Table1[[#This Row],[m15]]=VLOOKUP(Table1[[#This Row],[ym]],Sheet3!$A$4:$C$224,3,FALSE)</f>
        <v>0</v>
      </c>
      <c r="I3266" s="5">
        <f>IF(Table1[[#This Row],[day]]&gt;=2,Table1[[#This Row],[day]]-2,99)</f>
        <v>19</v>
      </c>
      <c r="J3266" s="5" t="b">
        <f>Table1[[#This Row],[n2]]=VLOOKUP(Table1[[#This Row],[ym]],Sheet3!$A$4:$D$224,4,FALSE)</f>
        <v>0</v>
      </c>
    </row>
    <row r="3267" spans="1:10" hidden="1" x14ac:dyDescent="0.75">
      <c r="A3267" s="1" t="s">
        <v>3268</v>
      </c>
      <c r="B3267">
        <v>212.61999499999999</v>
      </c>
      <c r="C3267">
        <v>119.599998</v>
      </c>
      <c r="D3267" t="str">
        <f t="shared" si="102"/>
        <v>2015-7</v>
      </c>
      <c r="E3267">
        <f t="shared" si="103"/>
        <v>22</v>
      </c>
      <c r="F3267">
        <v>7</v>
      </c>
      <c r="G3267" t="b">
        <f>Table1[[#This Row],[day]]=VLOOKUP(Table1[[#This Row],[ym]],Sheet3!$A$4:$B$224,2,FALSE)</f>
        <v>0</v>
      </c>
      <c r="H3267" s="5" t="b">
        <f>Table1[[#This Row],[m15]]=VLOOKUP(Table1[[#This Row],[ym]],Sheet3!$A$4:$C$224,3,FALSE)</f>
        <v>0</v>
      </c>
      <c r="I3267" s="5">
        <f>IF(Table1[[#This Row],[day]]&gt;=2,Table1[[#This Row],[day]]-2,99)</f>
        <v>20</v>
      </c>
      <c r="J3267" s="5" t="b">
        <f>Table1[[#This Row],[n2]]=VLOOKUP(Table1[[#This Row],[ym]],Sheet3!$A$4:$D$224,4,FALSE)</f>
        <v>0</v>
      </c>
    </row>
    <row r="3268" spans="1:10" hidden="1" x14ac:dyDescent="0.75">
      <c r="A3268" s="1" t="s">
        <v>3269</v>
      </c>
      <c r="B3268">
        <v>211.470001</v>
      </c>
      <c r="C3268">
        <v>121.089996</v>
      </c>
      <c r="D3268" t="str">
        <f t="shared" si="102"/>
        <v>2015-7</v>
      </c>
      <c r="E3268">
        <f t="shared" si="103"/>
        <v>23</v>
      </c>
      <c r="F3268">
        <v>8</v>
      </c>
      <c r="G3268" t="b">
        <f>Table1[[#This Row],[day]]=VLOOKUP(Table1[[#This Row],[ym]],Sheet3!$A$4:$B$224,2,FALSE)</f>
        <v>0</v>
      </c>
      <c r="H3268" s="5" t="b">
        <f>Table1[[#This Row],[m15]]=VLOOKUP(Table1[[#This Row],[ym]],Sheet3!$A$4:$C$224,3,FALSE)</f>
        <v>0</v>
      </c>
      <c r="I3268" s="5">
        <f>IF(Table1[[#This Row],[day]]&gt;=2,Table1[[#This Row],[day]]-2,99)</f>
        <v>21</v>
      </c>
      <c r="J3268" s="5" t="b">
        <f>Table1[[#This Row],[n2]]=VLOOKUP(Table1[[#This Row],[ym]],Sheet3!$A$4:$D$224,4,FALSE)</f>
        <v>0</v>
      </c>
    </row>
    <row r="3269" spans="1:10" hidden="1" x14ac:dyDescent="0.75">
      <c r="A3269" s="1" t="s">
        <v>3270</v>
      </c>
      <c r="B3269">
        <v>209.25</v>
      </c>
      <c r="C3269">
        <v>121.389999</v>
      </c>
      <c r="D3269" t="str">
        <f t="shared" si="102"/>
        <v>2015-7</v>
      </c>
      <c r="E3269">
        <f t="shared" si="103"/>
        <v>24</v>
      </c>
      <c r="F3269">
        <v>9</v>
      </c>
      <c r="G3269" t="b">
        <f>Table1[[#This Row],[day]]=VLOOKUP(Table1[[#This Row],[ym]],Sheet3!$A$4:$B$224,2,FALSE)</f>
        <v>0</v>
      </c>
      <c r="H3269" s="5" t="b">
        <f>Table1[[#This Row],[m15]]=VLOOKUP(Table1[[#This Row],[ym]],Sheet3!$A$4:$C$224,3,FALSE)</f>
        <v>0</v>
      </c>
      <c r="I3269" s="5">
        <f>IF(Table1[[#This Row],[day]]&gt;=2,Table1[[#This Row],[day]]-2,99)</f>
        <v>22</v>
      </c>
      <c r="J3269" s="5" t="b">
        <f>Table1[[#This Row],[n2]]=VLOOKUP(Table1[[#This Row],[ym]],Sheet3!$A$4:$D$224,4,FALSE)</f>
        <v>0</v>
      </c>
    </row>
    <row r="3270" spans="1:10" hidden="1" x14ac:dyDescent="0.75">
      <c r="A3270" s="1" t="s">
        <v>3271</v>
      </c>
      <c r="B3270">
        <v>207.990005</v>
      </c>
      <c r="C3270">
        <v>122.040001</v>
      </c>
      <c r="D3270" t="str">
        <f t="shared" si="102"/>
        <v>2015-7</v>
      </c>
      <c r="E3270">
        <f t="shared" si="103"/>
        <v>27</v>
      </c>
      <c r="F3270">
        <v>12</v>
      </c>
      <c r="G3270" t="b">
        <f>Table1[[#This Row],[day]]=VLOOKUP(Table1[[#This Row],[ym]],Sheet3!$A$4:$B$224,2,FALSE)</f>
        <v>0</v>
      </c>
      <c r="H3270" s="5" t="b">
        <f>Table1[[#This Row],[m15]]=VLOOKUP(Table1[[#This Row],[ym]],Sheet3!$A$4:$C$224,3,FALSE)</f>
        <v>0</v>
      </c>
      <c r="I3270" s="5">
        <f>IF(Table1[[#This Row],[day]]&gt;=2,Table1[[#This Row],[day]]-2,99)</f>
        <v>25</v>
      </c>
      <c r="J3270" s="5" t="b">
        <f>Table1[[#This Row],[n2]]=VLOOKUP(Table1[[#This Row],[ym]],Sheet3!$A$4:$D$224,4,FALSE)</f>
        <v>0</v>
      </c>
    </row>
    <row r="3271" spans="1:10" hidden="1" x14ac:dyDescent="0.75">
      <c r="A3271" s="1" t="s">
        <v>3272</v>
      </c>
      <c r="B3271">
        <v>210.58000200000001</v>
      </c>
      <c r="C3271">
        <v>121.150002</v>
      </c>
      <c r="D3271" t="str">
        <f t="shared" si="102"/>
        <v>2015-7</v>
      </c>
      <c r="E3271">
        <f t="shared" si="103"/>
        <v>28</v>
      </c>
      <c r="F3271">
        <v>13</v>
      </c>
      <c r="G3271" t="b">
        <f>Table1[[#This Row],[day]]=VLOOKUP(Table1[[#This Row],[ym]],Sheet3!$A$4:$B$224,2,FALSE)</f>
        <v>0</v>
      </c>
      <c r="H3271" s="5" t="b">
        <f>Table1[[#This Row],[m15]]=VLOOKUP(Table1[[#This Row],[ym]],Sheet3!$A$4:$C$224,3,FALSE)</f>
        <v>0</v>
      </c>
      <c r="I3271" s="5">
        <f>IF(Table1[[#This Row],[day]]&gt;=2,Table1[[#This Row],[day]]-2,99)</f>
        <v>26</v>
      </c>
      <c r="J3271" s="5" t="b">
        <f>Table1[[#This Row],[n2]]=VLOOKUP(Table1[[#This Row],[ym]],Sheet3!$A$4:$D$224,4,FALSE)</f>
        <v>0</v>
      </c>
    </row>
    <row r="3272" spans="1:10" hidden="1" x14ac:dyDescent="0.75">
      <c r="A3272" s="1" t="s">
        <v>3273</v>
      </c>
      <c r="B3272">
        <v>211.990005</v>
      </c>
      <c r="C3272">
        <v>120.699997</v>
      </c>
      <c r="D3272" t="str">
        <f t="shared" si="102"/>
        <v>2015-7</v>
      </c>
      <c r="E3272">
        <f t="shared" si="103"/>
        <v>29</v>
      </c>
      <c r="F3272">
        <v>14</v>
      </c>
      <c r="G3272" t="b">
        <f>Table1[[#This Row],[day]]=VLOOKUP(Table1[[#This Row],[ym]],Sheet3!$A$4:$B$224,2,FALSE)</f>
        <v>0</v>
      </c>
      <c r="H3272" s="5" t="b">
        <f>Table1[[#This Row],[m15]]=VLOOKUP(Table1[[#This Row],[ym]],Sheet3!$A$4:$C$224,3,FALSE)</f>
        <v>0</v>
      </c>
      <c r="I3272" s="5">
        <f>IF(Table1[[#This Row],[day]]&gt;=2,Table1[[#This Row],[day]]-2,99)</f>
        <v>27</v>
      </c>
      <c r="J3272" s="5" t="b">
        <f>Table1[[#This Row],[n2]]=VLOOKUP(Table1[[#This Row],[ym]],Sheet3!$A$4:$D$224,4,FALSE)</f>
        <v>0</v>
      </c>
    </row>
    <row r="3273" spans="1:10" hidden="1" x14ac:dyDescent="0.75">
      <c r="A3273" s="1" t="s">
        <v>3274</v>
      </c>
      <c r="B3273">
        <v>212.05999800000001</v>
      </c>
      <c r="C3273">
        <v>121.629997</v>
      </c>
      <c r="D3273" t="str">
        <f t="shared" si="102"/>
        <v>2015-7</v>
      </c>
      <c r="E3273">
        <f t="shared" si="103"/>
        <v>30</v>
      </c>
      <c r="F3273">
        <v>15</v>
      </c>
      <c r="G3273" t="b">
        <f>Table1[[#This Row],[day]]=VLOOKUP(Table1[[#This Row],[ym]],Sheet3!$A$4:$B$224,2,FALSE)</f>
        <v>0</v>
      </c>
      <c r="H3273" s="5" t="b">
        <f>Table1[[#This Row],[m15]]=VLOOKUP(Table1[[#This Row],[ym]],Sheet3!$A$4:$C$224,3,FALSE)</f>
        <v>0</v>
      </c>
      <c r="I3273" s="5">
        <f>IF(Table1[[#This Row],[day]]&gt;=2,Table1[[#This Row],[day]]-2,99)</f>
        <v>28</v>
      </c>
      <c r="J3273" s="5" t="b">
        <f>Table1[[#This Row],[n2]]=VLOOKUP(Table1[[#This Row],[ym]],Sheet3!$A$4:$D$224,4,FALSE)</f>
        <v>0</v>
      </c>
    </row>
    <row r="3274" spans="1:10" hidden="1" x14ac:dyDescent="0.75">
      <c r="A3274" s="1" t="s">
        <v>3275</v>
      </c>
      <c r="B3274">
        <v>211.759995</v>
      </c>
      <c r="C3274">
        <v>122.529999</v>
      </c>
      <c r="D3274" t="str">
        <f t="shared" si="102"/>
        <v>2015-7</v>
      </c>
      <c r="E3274">
        <f t="shared" si="103"/>
        <v>31</v>
      </c>
      <c r="F3274">
        <v>16</v>
      </c>
      <c r="G3274" t="b">
        <f>Table1[[#This Row],[day]]=VLOOKUP(Table1[[#This Row],[ym]],Sheet3!$A$4:$B$224,2,FALSE)</f>
        <v>0</v>
      </c>
      <c r="H3274" s="5" t="b">
        <f>Table1[[#This Row],[m15]]=VLOOKUP(Table1[[#This Row],[ym]],Sheet3!$A$4:$C$224,3,FALSE)</f>
        <v>0</v>
      </c>
      <c r="I3274" s="5">
        <f>IF(Table1[[#This Row],[day]]&gt;=2,Table1[[#This Row],[day]]-2,99)</f>
        <v>29</v>
      </c>
      <c r="J3274" s="5" t="b">
        <f>Table1[[#This Row],[n2]]=VLOOKUP(Table1[[#This Row],[ym]],Sheet3!$A$4:$D$224,4,FALSE)</f>
        <v>0</v>
      </c>
    </row>
    <row r="3275" spans="1:10" x14ac:dyDescent="0.75">
      <c r="A3275" s="1" t="s">
        <v>3276</v>
      </c>
      <c r="B3275">
        <v>211.03999300000001</v>
      </c>
      <c r="C3275">
        <v>123.550003</v>
      </c>
      <c r="D3275" t="str">
        <f t="shared" si="102"/>
        <v>2015-8</v>
      </c>
      <c r="E3275">
        <f t="shared" si="103"/>
        <v>3</v>
      </c>
      <c r="F3275">
        <v>99</v>
      </c>
      <c r="G3275" t="b">
        <f>Table1[[#This Row],[day]]=VLOOKUP(Table1[[#This Row],[ym]],Sheet3!$A$4:$B$224,2,FALSE)</f>
        <v>1</v>
      </c>
      <c r="H3275" s="5" t="b">
        <f>Table1[[#This Row],[m15]]=VLOOKUP(Table1[[#This Row],[ym]],Sheet3!$A$4:$C$224,3,FALSE)</f>
        <v>0</v>
      </c>
      <c r="I3275" s="5">
        <f>IF(Table1[[#This Row],[day]]&gt;=2,Table1[[#This Row],[day]]-2,99)</f>
        <v>1</v>
      </c>
      <c r="J3275" s="5" t="b">
        <f>Table1[[#This Row],[n2]]=VLOOKUP(Table1[[#This Row],[ym]],Sheet3!$A$4:$D$224,4,FALSE)</f>
        <v>1</v>
      </c>
    </row>
    <row r="3276" spans="1:10" hidden="1" x14ac:dyDescent="0.75">
      <c r="A3276" s="1" t="s">
        <v>3277</v>
      </c>
      <c r="B3276">
        <v>210.60000600000001</v>
      </c>
      <c r="C3276">
        <v>122.57</v>
      </c>
      <c r="D3276" t="str">
        <f t="shared" si="102"/>
        <v>2015-8</v>
      </c>
      <c r="E3276">
        <f t="shared" si="103"/>
        <v>4</v>
      </c>
      <c r="F3276">
        <v>99</v>
      </c>
      <c r="G3276" t="b">
        <f>Table1[[#This Row],[day]]=VLOOKUP(Table1[[#This Row],[ym]],Sheet3!$A$4:$B$224,2,FALSE)</f>
        <v>0</v>
      </c>
      <c r="H3276" s="5" t="b">
        <f>Table1[[#This Row],[m15]]=VLOOKUP(Table1[[#This Row],[ym]],Sheet3!$A$4:$C$224,3,FALSE)</f>
        <v>0</v>
      </c>
      <c r="I3276" s="5">
        <f>IF(Table1[[#This Row],[day]]&gt;=2,Table1[[#This Row],[day]]-2,99)</f>
        <v>2</v>
      </c>
      <c r="J3276" s="5" t="b">
        <f>Table1[[#This Row],[n2]]=VLOOKUP(Table1[[#This Row],[ym]],Sheet3!$A$4:$D$224,4,FALSE)</f>
        <v>0</v>
      </c>
    </row>
    <row r="3277" spans="1:10" hidden="1" x14ac:dyDescent="0.75">
      <c r="A3277" s="1" t="s">
        <v>3278</v>
      </c>
      <c r="B3277">
        <v>211.38999899999999</v>
      </c>
      <c r="C3277">
        <v>121.650002</v>
      </c>
      <c r="D3277" t="str">
        <f t="shared" si="102"/>
        <v>2015-8</v>
      </c>
      <c r="E3277">
        <f t="shared" si="103"/>
        <v>5</v>
      </c>
      <c r="F3277">
        <v>99</v>
      </c>
      <c r="G3277" t="b">
        <f>Table1[[#This Row],[day]]=VLOOKUP(Table1[[#This Row],[ym]],Sheet3!$A$4:$B$224,2,FALSE)</f>
        <v>0</v>
      </c>
      <c r="H3277" s="5" t="b">
        <f>Table1[[#This Row],[m15]]=VLOOKUP(Table1[[#This Row],[ym]],Sheet3!$A$4:$C$224,3,FALSE)</f>
        <v>0</v>
      </c>
      <c r="I3277" s="5">
        <f>IF(Table1[[#This Row],[day]]&gt;=2,Table1[[#This Row],[day]]-2,99)</f>
        <v>3</v>
      </c>
      <c r="J3277" s="5" t="b">
        <f>Table1[[#This Row],[n2]]=VLOOKUP(Table1[[#This Row],[ym]],Sheet3!$A$4:$D$224,4,FALSE)</f>
        <v>0</v>
      </c>
    </row>
    <row r="3278" spans="1:10" hidden="1" x14ac:dyDescent="0.75">
      <c r="A3278" s="1" t="s">
        <v>3279</v>
      </c>
      <c r="B3278">
        <v>209.69000199999999</v>
      </c>
      <c r="C3278">
        <v>122.730003</v>
      </c>
      <c r="D3278" t="str">
        <f t="shared" si="102"/>
        <v>2015-8</v>
      </c>
      <c r="E3278">
        <f t="shared" si="103"/>
        <v>6</v>
      </c>
      <c r="F3278">
        <v>99</v>
      </c>
      <c r="G3278" t="b">
        <f>Table1[[#This Row],[day]]=VLOOKUP(Table1[[#This Row],[ym]],Sheet3!$A$4:$B$224,2,FALSE)</f>
        <v>0</v>
      </c>
      <c r="H3278" s="5" t="b">
        <f>Table1[[#This Row],[m15]]=VLOOKUP(Table1[[#This Row],[ym]],Sheet3!$A$4:$C$224,3,FALSE)</f>
        <v>0</v>
      </c>
      <c r="I3278" s="5">
        <f>IF(Table1[[#This Row],[day]]&gt;=2,Table1[[#This Row],[day]]-2,99)</f>
        <v>4</v>
      </c>
      <c r="J3278" s="5" t="b">
        <f>Table1[[#This Row],[n2]]=VLOOKUP(Table1[[#This Row],[ym]],Sheet3!$A$4:$D$224,4,FALSE)</f>
        <v>0</v>
      </c>
    </row>
    <row r="3279" spans="1:10" hidden="1" x14ac:dyDescent="0.75">
      <c r="A3279" s="1" t="s">
        <v>3280</v>
      </c>
      <c r="B3279">
        <v>209.179993</v>
      </c>
      <c r="C3279">
        <v>124.339996</v>
      </c>
      <c r="D3279" t="str">
        <f t="shared" si="102"/>
        <v>2015-8</v>
      </c>
      <c r="E3279">
        <f t="shared" si="103"/>
        <v>7</v>
      </c>
      <c r="F3279">
        <v>99</v>
      </c>
      <c r="G3279" t="b">
        <f>Table1[[#This Row],[day]]=VLOOKUP(Table1[[#This Row],[ym]],Sheet3!$A$4:$B$224,2,FALSE)</f>
        <v>0</v>
      </c>
      <c r="H3279" s="5" t="b">
        <f>Table1[[#This Row],[m15]]=VLOOKUP(Table1[[#This Row],[ym]],Sheet3!$A$4:$C$224,3,FALSE)</f>
        <v>0</v>
      </c>
      <c r="I3279" s="5">
        <f>IF(Table1[[#This Row],[day]]&gt;=2,Table1[[#This Row],[day]]-2,99)</f>
        <v>5</v>
      </c>
      <c r="J3279" s="5" t="b">
        <f>Table1[[#This Row],[n2]]=VLOOKUP(Table1[[#This Row],[ym]],Sheet3!$A$4:$D$224,4,FALSE)</f>
        <v>0</v>
      </c>
    </row>
    <row r="3280" spans="1:10" hidden="1" x14ac:dyDescent="0.75">
      <c r="A3280" s="1" t="s">
        <v>3281</v>
      </c>
      <c r="B3280">
        <v>211.83000200000001</v>
      </c>
      <c r="C3280">
        <v>122.800003</v>
      </c>
      <c r="D3280" t="str">
        <f t="shared" si="102"/>
        <v>2015-8</v>
      </c>
      <c r="E3280">
        <f t="shared" si="103"/>
        <v>10</v>
      </c>
      <c r="F3280">
        <v>99</v>
      </c>
      <c r="G3280" t="b">
        <f>Table1[[#This Row],[day]]=VLOOKUP(Table1[[#This Row],[ym]],Sheet3!$A$4:$B$224,2,FALSE)</f>
        <v>0</v>
      </c>
      <c r="H3280" s="5" t="b">
        <f>Table1[[#This Row],[m15]]=VLOOKUP(Table1[[#This Row],[ym]],Sheet3!$A$4:$C$224,3,FALSE)</f>
        <v>0</v>
      </c>
      <c r="I3280" s="5">
        <f>IF(Table1[[#This Row],[day]]&gt;=2,Table1[[#This Row],[day]]-2,99)</f>
        <v>8</v>
      </c>
      <c r="J3280" s="5" t="b">
        <f>Table1[[#This Row],[n2]]=VLOOKUP(Table1[[#This Row],[ym]],Sheet3!$A$4:$D$224,4,FALSE)</f>
        <v>0</v>
      </c>
    </row>
    <row r="3281" spans="1:10" hidden="1" x14ac:dyDescent="0.75">
      <c r="A3281" s="1" t="s">
        <v>3282</v>
      </c>
      <c r="B3281">
        <v>209.91999799999999</v>
      </c>
      <c r="C3281">
        <v>124.75</v>
      </c>
      <c r="D3281" t="str">
        <f t="shared" si="102"/>
        <v>2015-8</v>
      </c>
      <c r="E3281">
        <f t="shared" si="103"/>
        <v>11</v>
      </c>
      <c r="F3281">
        <v>99</v>
      </c>
      <c r="G3281" t="b">
        <f>Table1[[#This Row],[day]]=VLOOKUP(Table1[[#This Row],[ym]],Sheet3!$A$4:$B$224,2,FALSE)</f>
        <v>0</v>
      </c>
      <c r="H3281" s="5" t="b">
        <f>Table1[[#This Row],[m15]]=VLOOKUP(Table1[[#This Row],[ym]],Sheet3!$A$4:$C$224,3,FALSE)</f>
        <v>0</v>
      </c>
      <c r="I3281" s="5">
        <f>IF(Table1[[#This Row],[day]]&gt;=2,Table1[[#This Row],[day]]-2,99)</f>
        <v>9</v>
      </c>
      <c r="J3281" s="5" t="b">
        <f>Table1[[#This Row],[n2]]=VLOOKUP(Table1[[#This Row],[ym]],Sheet3!$A$4:$D$224,4,FALSE)</f>
        <v>0</v>
      </c>
    </row>
    <row r="3282" spans="1:10" hidden="1" x14ac:dyDescent="0.75">
      <c r="A3282" s="1" t="s">
        <v>3283</v>
      </c>
      <c r="B3282">
        <v>210.11999499999999</v>
      </c>
      <c r="C3282">
        <v>124.07</v>
      </c>
      <c r="D3282" t="str">
        <f t="shared" si="102"/>
        <v>2015-8</v>
      </c>
      <c r="E3282">
        <f t="shared" si="103"/>
        <v>12</v>
      </c>
      <c r="F3282">
        <v>99</v>
      </c>
      <c r="G3282" t="b">
        <f>Table1[[#This Row],[day]]=VLOOKUP(Table1[[#This Row],[ym]],Sheet3!$A$4:$B$224,2,FALSE)</f>
        <v>0</v>
      </c>
      <c r="H3282" s="5" t="b">
        <f>Table1[[#This Row],[m15]]=VLOOKUP(Table1[[#This Row],[ym]],Sheet3!$A$4:$C$224,3,FALSE)</f>
        <v>0</v>
      </c>
      <c r="I3282" s="5">
        <f>IF(Table1[[#This Row],[day]]&gt;=2,Table1[[#This Row],[day]]-2,99)</f>
        <v>10</v>
      </c>
      <c r="J3282" s="5" t="b">
        <f>Table1[[#This Row],[n2]]=VLOOKUP(Table1[[#This Row],[ym]],Sheet3!$A$4:$D$224,4,FALSE)</f>
        <v>0</v>
      </c>
    </row>
    <row r="3283" spans="1:10" hidden="1" x14ac:dyDescent="0.75">
      <c r="A3283" s="1" t="s">
        <v>3284</v>
      </c>
      <c r="B3283">
        <v>209.91000399999999</v>
      </c>
      <c r="C3283">
        <v>123.66999800000001</v>
      </c>
      <c r="D3283" t="str">
        <f t="shared" si="102"/>
        <v>2015-8</v>
      </c>
      <c r="E3283">
        <f t="shared" si="103"/>
        <v>13</v>
      </c>
      <c r="F3283">
        <v>99</v>
      </c>
      <c r="G3283" t="b">
        <f>Table1[[#This Row],[day]]=VLOOKUP(Table1[[#This Row],[ym]],Sheet3!$A$4:$B$224,2,FALSE)</f>
        <v>0</v>
      </c>
      <c r="H3283" s="5" t="b">
        <f>Table1[[#This Row],[m15]]=VLOOKUP(Table1[[#This Row],[ym]],Sheet3!$A$4:$C$224,3,FALSE)</f>
        <v>0</v>
      </c>
      <c r="I3283" s="5">
        <f>IF(Table1[[#This Row],[day]]&gt;=2,Table1[[#This Row],[day]]-2,99)</f>
        <v>11</v>
      </c>
      <c r="J3283" s="5" t="b">
        <f>Table1[[#This Row],[n2]]=VLOOKUP(Table1[[#This Row],[ym]],Sheet3!$A$4:$D$224,4,FALSE)</f>
        <v>0</v>
      </c>
    </row>
    <row r="3284" spans="1:10" hidden="1" x14ac:dyDescent="0.75">
      <c r="A3284" s="1" t="s">
        <v>3285</v>
      </c>
      <c r="B3284">
        <v>210.63000500000001</v>
      </c>
      <c r="C3284">
        <v>123.959999</v>
      </c>
      <c r="D3284" t="str">
        <f t="shared" si="102"/>
        <v>2015-8</v>
      </c>
      <c r="E3284">
        <f t="shared" si="103"/>
        <v>14</v>
      </c>
      <c r="F3284">
        <v>99</v>
      </c>
      <c r="G3284" t="b">
        <f>Table1[[#This Row],[day]]=VLOOKUP(Table1[[#This Row],[ym]],Sheet3!$A$4:$B$224,2,FALSE)</f>
        <v>0</v>
      </c>
      <c r="H3284" s="5" t="b">
        <f>Table1[[#This Row],[m15]]=VLOOKUP(Table1[[#This Row],[ym]],Sheet3!$A$4:$C$224,3,FALSE)</f>
        <v>0</v>
      </c>
      <c r="I3284" s="5">
        <f>IF(Table1[[#This Row],[day]]&gt;=2,Table1[[#This Row],[day]]-2,99)</f>
        <v>12</v>
      </c>
      <c r="J3284" s="5" t="b">
        <f>Table1[[#This Row],[n2]]=VLOOKUP(Table1[[#This Row],[ym]],Sheet3!$A$4:$D$224,4,FALSE)</f>
        <v>0</v>
      </c>
    </row>
    <row r="3285" spans="1:10" hidden="1" x14ac:dyDescent="0.75">
      <c r="A3285" s="1" t="s">
        <v>3286</v>
      </c>
      <c r="B3285">
        <v>211.86999499999999</v>
      </c>
      <c r="C3285">
        <v>124.519997</v>
      </c>
      <c r="D3285" t="str">
        <f t="shared" si="102"/>
        <v>2015-8</v>
      </c>
      <c r="E3285">
        <f t="shared" si="103"/>
        <v>17</v>
      </c>
      <c r="F3285">
        <v>2</v>
      </c>
      <c r="G3285" t="b">
        <f>Table1[[#This Row],[day]]=VLOOKUP(Table1[[#This Row],[ym]],Sheet3!$A$4:$B$224,2,FALSE)</f>
        <v>0</v>
      </c>
      <c r="H3285" s="5" t="b">
        <f>Table1[[#This Row],[m15]]=VLOOKUP(Table1[[#This Row],[ym]],Sheet3!$A$4:$C$224,3,FALSE)</f>
        <v>1</v>
      </c>
      <c r="I3285" s="5">
        <f>IF(Table1[[#This Row],[day]]&gt;=2,Table1[[#This Row],[day]]-2,99)</f>
        <v>15</v>
      </c>
      <c r="J3285" s="5" t="b">
        <f>Table1[[#This Row],[n2]]=VLOOKUP(Table1[[#This Row],[ym]],Sheet3!$A$4:$D$224,4,FALSE)</f>
        <v>0</v>
      </c>
    </row>
    <row r="3286" spans="1:10" hidden="1" x14ac:dyDescent="0.75">
      <c r="A3286" s="1" t="s">
        <v>3287</v>
      </c>
      <c r="B3286">
        <v>211.270004</v>
      </c>
      <c r="C3286">
        <v>123.540001</v>
      </c>
      <c r="D3286" t="str">
        <f t="shared" si="102"/>
        <v>2015-8</v>
      </c>
      <c r="E3286">
        <f t="shared" si="103"/>
        <v>18</v>
      </c>
      <c r="F3286">
        <v>3</v>
      </c>
      <c r="G3286" t="b">
        <f>Table1[[#This Row],[day]]=VLOOKUP(Table1[[#This Row],[ym]],Sheet3!$A$4:$B$224,2,FALSE)</f>
        <v>0</v>
      </c>
      <c r="H3286" s="5" t="b">
        <f>Table1[[#This Row],[m15]]=VLOOKUP(Table1[[#This Row],[ym]],Sheet3!$A$4:$C$224,3,FALSE)</f>
        <v>0</v>
      </c>
      <c r="I3286" s="5">
        <f>IF(Table1[[#This Row],[day]]&gt;=2,Table1[[#This Row],[day]]-2,99)</f>
        <v>16</v>
      </c>
      <c r="J3286" s="5" t="b">
        <f>Table1[[#This Row],[n2]]=VLOOKUP(Table1[[#This Row],[ym]],Sheet3!$A$4:$D$224,4,FALSE)</f>
        <v>0</v>
      </c>
    </row>
    <row r="3287" spans="1:10" hidden="1" x14ac:dyDescent="0.75">
      <c r="A3287" s="1" t="s">
        <v>3288</v>
      </c>
      <c r="B3287">
        <v>209.570007</v>
      </c>
      <c r="C3287">
        <v>124.760002</v>
      </c>
      <c r="D3287" t="str">
        <f t="shared" si="102"/>
        <v>2015-8</v>
      </c>
      <c r="E3287">
        <f t="shared" si="103"/>
        <v>19</v>
      </c>
      <c r="F3287">
        <v>4</v>
      </c>
      <c r="G3287" t="b">
        <f>Table1[[#This Row],[day]]=VLOOKUP(Table1[[#This Row],[ym]],Sheet3!$A$4:$B$224,2,FALSE)</f>
        <v>0</v>
      </c>
      <c r="H3287" s="5" t="b">
        <f>Table1[[#This Row],[m15]]=VLOOKUP(Table1[[#This Row],[ym]],Sheet3!$A$4:$C$224,3,FALSE)</f>
        <v>0</v>
      </c>
      <c r="I3287" s="5">
        <f>IF(Table1[[#This Row],[day]]&gt;=2,Table1[[#This Row],[day]]-2,99)</f>
        <v>17</v>
      </c>
      <c r="J3287" s="5" t="b">
        <f>Table1[[#This Row],[n2]]=VLOOKUP(Table1[[#This Row],[ym]],Sheet3!$A$4:$D$224,4,FALSE)</f>
        <v>0</v>
      </c>
    </row>
    <row r="3288" spans="1:10" hidden="1" x14ac:dyDescent="0.75">
      <c r="A3288" s="1" t="s">
        <v>3289</v>
      </c>
      <c r="B3288">
        <v>205.11999499999999</v>
      </c>
      <c r="C3288">
        <v>126.019997</v>
      </c>
      <c r="D3288" t="str">
        <f t="shared" si="102"/>
        <v>2015-8</v>
      </c>
      <c r="E3288">
        <f t="shared" si="103"/>
        <v>20</v>
      </c>
      <c r="F3288">
        <v>5</v>
      </c>
      <c r="G3288" t="b">
        <f>Table1[[#This Row],[day]]=VLOOKUP(Table1[[#This Row],[ym]],Sheet3!$A$4:$B$224,2,FALSE)</f>
        <v>0</v>
      </c>
      <c r="H3288" s="5" t="b">
        <f>Table1[[#This Row],[m15]]=VLOOKUP(Table1[[#This Row],[ym]],Sheet3!$A$4:$C$224,3,FALSE)</f>
        <v>0</v>
      </c>
      <c r="I3288" s="5">
        <f>IF(Table1[[#This Row],[day]]&gt;=2,Table1[[#This Row],[day]]-2,99)</f>
        <v>18</v>
      </c>
      <c r="J3288" s="5" t="b">
        <f>Table1[[#This Row],[n2]]=VLOOKUP(Table1[[#This Row],[ym]],Sheet3!$A$4:$D$224,4,FALSE)</f>
        <v>0</v>
      </c>
    </row>
    <row r="3289" spans="1:10" hidden="1" x14ac:dyDescent="0.75">
      <c r="A3289" s="1" t="s">
        <v>3290</v>
      </c>
      <c r="B3289">
        <v>198.80999800000001</v>
      </c>
      <c r="C3289">
        <v>126.400002</v>
      </c>
      <c r="D3289" t="str">
        <f t="shared" si="102"/>
        <v>2015-8</v>
      </c>
      <c r="E3289">
        <f t="shared" si="103"/>
        <v>21</v>
      </c>
      <c r="F3289">
        <v>6</v>
      </c>
      <c r="G3289" t="b">
        <f>Table1[[#This Row],[day]]=VLOOKUP(Table1[[#This Row],[ym]],Sheet3!$A$4:$B$224,2,FALSE)</f>
        <v>0</v>
      </c>
      <c r="H3289" s="5" t="b">
        <f>Table1[[#This Row],[m15]]=VLOOKUP(Table1[[#This Row],[ym]],Sheet3!$A$4:$C$224,3,FALSE)</f>
        <v>0</v>
      </c>
      <c r="I3289" s="5">
        <f>IF(Table1[[#This Row],[day]]&gt;=2,Table1[[#This Row],[day]]-2,99)</f>
        <v>19</v>
      </c>
      <c r="J3289" s="5" t="b">
        <f>Table1[[#This Row],[n2]]=VLOOKUP(Table1[[#This Row],[ym]],Sheet3!$A$4:$D$224,4,FALSE)</f>
        <v>0</v>
      </c>
    </row>
    <row r="3290" spans="1:10" hidden="1" x14ac:dyDescent="0.75">
      <c r="A3290" s="1" t="s">
        <v>3291</v>
      </c>
      <c r="B3290">
        <v>190.520004</v>
      </c>
      <c r="C3290">
        <v>126.360001</v>
      </c>
      <c r="D3290" t="str">
        <f t="shared" si="102"/>
        <v>2015-8</v>
      </c>
      <c r="E3290">
        <f t="shared" si="103"/>
        <v>24</v>
      </c>
      <c r="F3290">
        <v>9</v>
      </c>
      <c r="G3290" t="b">
        <f>Table1[[#This Row],[day]]=VLOOKUP(Table1[[#This Row],[ym]],Sheet3!$A$4:$B$224,2,FALSE)</f>
        <v>0</v>
      </c>
      <c r="H3290" s="5" t="b">
        <f>Table1[[#This Row],[m15]]=VLOOKUP(Table1[[#This Row],[ym]],Sheet3!$A$4:$C$224,3,FALSE)</f>
        <v>0</v>
      </c>
      <c r="I3290" s="5">
        <f>IF(Table1[[#This Row],[day]]&gt;=2,Table1[[#This Row],[day]]-2,99)</f>
        <v>22</v>
      </c>
      <c r="J3290" s="5" t="b">
        <f>Table1[[#This Row],[n2]]=VLOOKUP(Table1[[#This Row],[ym]],Sheet3!$A$4:$D$224,4,FALSE)</f>
        <v>0</v>
      </c>
    </row>
    <row r="3291" spans="1:10" hidden="1" x14ac:dyDescent="0.75">
      <c r="A3291" s="1" t="s">
        <v>3292</v>
      </c>
      <c r="B3291">
        <v>188.279999</v>
      </c>
      <c r="C3291">
        <v>124.33000199999999</v>
      </c>
      <c r="D3291" t="str">
        <f t="shared" si="102"/>
        <v>2015-8</v>
      </c>
      <c r="E3291">
        <f t="shared" si="103"/>
        <v>25</v>
      </c>
      <c r="F3291">
        <v>10</v>
      </c>
      <c r="G3291" t="b">
        <f>Table1[[#This Row],[day]]=VLOOKUP(Table1[[#This Row],[ym]],Sheet3!$A$4:$B$224,2,FALSE)</f>
        <v>0</v>
      </c>
      <c r="H3291" s="5" t="b">
        <f>Table1[[#This Row],[m15]]=VLOOKUP(Table1[[#This Row],[ym]],Sheet3!$A$4:$C$224,3,FALSE)</f>
        <v>0</v>
      </c>
      <c r="I3291" s="5">
        <f>IF(Table1[[#This Row],[day]]&gt;=2,Table1[[#This Row],[day]]-2,99)</f>
        <v>23</v>
      </c>
      <c r="J3291" s="5" t="b">
        <f>Table1[[#This Row],[n2]]=VLOOKUP(Table1[[#This Row],[ym]],Sheet3!$A$4:$D$224,4,FALSE)</f>
        <v>0</v>
      </c>
    </row>
    <row r="3292" spans="1:10" hidden="1" x14ac:dyDescent="0.75">
      <c r="A3292" s="1" t="s">
        <v>3293</v>
      </c>
      <c r="B3292">
        <v>195.679993</v>
      </c>
      <c r="C3292">
        <v>121.93</v>
      </c>
      <c r="D3292" t="str">
        <f t="shared" si="102"/>
        <v>2015-8</v>
      </c>
      <c r="E3292">
        <f t="shared" si="103"/>
        <v>26</v>
      </c>
      <c r="F3292">
        <v>11</v>
      </c>
      <c r="G3292" t="b">
        <f>Table1[[#This Row],[day]]=VLOOKUP(Table1[[#This Row],[ym]],Sheet3!$A$4:$B$224,2,FALSE)</f>
        <v>0</v>
      </c>
      <c r="H3292" s="5" t="b">
        <f>Table1[[#This Row],[m15]]=VLOOKUP(Table1[[#This Row],[ym]],Sheet3!$A$4:$C$224,3,FALSE)</f>
        <v>0</v>
      </c>
      <c r="I3292" s="5">
        <f>IF(Table1[[#This Row],[day]]&gt;=2,Table1[[#This Row],[day]]-2,99)</f>
        <v>24</v>
      </c>
      <c r="J3292" s="5" t="b">
        <f>Table1[[#This Row],[n2]]=VLOOKUP(Table1[[#This Row],[ym]],Sheet3!$A$4:$D$224,4,FALSE)</f>
        <v>0</v>
      </c>
    </row>
    <row r="3293" spans="1:10" hidden="1" x14ac:dyDescent="0.75">
      <c r="A3293" s="1" t="s">
        <v>3294</v>
      </c>
      <c r="B3293">
        <v>200.490005</v>
      </c>
      <c r="C3293">
        <v>122</v>
      </c>
      <c r="D3293" t="str">
        <f t="shared" si="102"/>
        <v>2015-8</v>
      </c>
      <c r="E3293">
        <f t="shared" si="103"/>
        <v>27</v>
      </c>
      <c r="F3293">
        <v>12</v>
      </c>
      <c r="G3293" t="b">
        <f>Table1[[#This Row],[day]]=VLOOKUP(Table1[[#This Row],[ym]],Sheet3!$A$4:$B$224,2,FALSE)</f>
        <v>0</v>
      </c>
      <c r="H3293" s="5" t="b">
        <f>Table1[[#This Row],[m15]]=VLOOKUP(Table1[[#This Row],[ym]],Sheet3!$A$4:$C$224,3,FALSE)</f>
        <v>0</v>
      </c>
      <c r="I3293" s="5">
        <f>IF(Table1[[#This Row],[day]]&gt;=2,Table1[[#This Row],[day]]-2,99)</f>
        <v>25</v>
      </c>
      <c r="J3293" s="5" t="b">
        <f>Table1[[#This Row],[n2]]=VLOOKUP(Table1[[#This Row],[ym]],Sheet3!$A$4:$D$224,4,FALSE)</f>
        <v>0</v>
      </c>
    </row>
    <row r="3294" spans="1:10" hidden="1" x14ac:dyDescent="0.75">
      <c r="A3294" s="1" t="s">
        <v>3295</v>
      </c>
      <c r="B3294">
        <v>200.479996</v>
      </c>
      <c r="C3294">
        <v>122.360001</v>
      </c>
      <c r="D3294" t="str">
        <f t="shared" si="102"/>
        <v>2015-8</v>
      </c>
      <c r="E3294">
        <f t="shared" si="103"/>
        <v>28</v>
      </c>
      <c r="F3294">
        <v>13</v>
      </c>
      <c r="G3294" t="b">
        <f>Table1[[#This Row],[day]]=VLOOKUP(Table1[[#This Row],[ym]],Sheet3!$A$4:$B$224,2,FALSE)</f>
        <v>0</v>
      </c>
      <c r="H3294" s="5" t="b">
        <f>Table1[[#This Row],[m15]]=VLOOKUP(Table1[[#This Row],[ym]],Sheet3!$A$4:$C$224,3,FALSE)</f>
        <v>0</v>
      </c>
      <c r="I3294" s="5">
        <f>IF(Table1[[#This Row],[day]]&gt;=2,Table1[[#This Row],[day]]-2,99)</f>
        <v>26</v>
      </c>
      <c r="J3294" s="5" t="b">
        <f>Table1[[#This Row],[n2]]=VLOOKUP(Table1[[#This Row],[ym]],Sheet3!$A$4:$D$224,4,FALSE)</f>
        <v>0</v>
      </c>
    </row>
    <row r="3295" spans="1:10" hidden="1" x14ac:dyDescent="0.75">
      <c r="A3295" s="1" t="s">
        <v>3296</v>
      </c>
      <c r="B3295">
        <v>198.75</v>
      </c>
      <c r="C3295">
        <v>121.41999800000001</v>
      </c>
      <c r="D3295" t="str">
        <f t="shared" si="102"/>
        <v>2015-8</v>
      </c>
      <c r="E3295">
        <f t="shared" si="103"/>
        <v>31</v>
      </c>
      <c r="F3295">
        <v>16</v>
      </c>
      <c r="G3295" t="b">
        <f>Table1[[#This Row],[day]]=VLOOKUP(Table1[[#This Row],[ym]],Sheet3!$A$4:$B$224,2,FALSE)</f>
        <v>0</v>
      </c>
      <c r="H3295" s="5" t="b">
        <f>Table1[[#This Row],[m15]]=VLOOKUP(Table1[[#This Row],[ym]],Sheet3!$A$4:$C$224,3,FALSE)</f>
        <v>0</v>
      </c>
      <c r="I3295" s="5">
        <f>IF(Table1[[#This Row],[day]]&gt;=2,Table1[[#This Row],[day]]-2,99)</f>
        <v>29</v>
      </c>
      <c r="J3295" s="5" t="b">
        <f>Table1[[#This Row],[n2]]=VLOOKUP(Table1[[#This Row],[ym]],Sheet3!$A$4:$D$224,4,FALSE)</f>
        <v>0</v>
      </c>
    </row>
    <row r="3296" spans="1:10" hidden="1" x14ac:dyDescent="0.75">
      <c r="A3296" s="1" t="s">
        <v>3297</v>
      </c>
      <c r="B3296">
        <v>192.729996</v>
      </c>
      <c r="C3296">
        <v>122.029999</v>
      </c>
      <c r="D3296" t="str">
        <f t="shared" si="102"/>
        <v>2015-9</v>
      </c>
      <c r="E3296">
        <f t="shared" si="103"/>
        <v>1</v>
      </c>
      <c r="F3296">
        <v>99</v>
      </c>
      <c r="G3296" t="b">
        <f>Table1[[#This Row],[day]]=VLOOKUP(Table1[[#This Row],[ym]],Sheet3!$A$4:$B$224,2,FALSE)</f>
        <v>1</v>
      </c>
      <c r="H3296" s="5" t="b">
        <f>Table1[[#This Row],[m15]]=VLOOKUP(Table1[[#This Row],[ym]],Sheet3!$A$4:$C$224,3,FALSE)</f>
        <v>0</v>
      </c>
      <c r="I3296" s="5">
        <f>IF(Table1[[#This Row],[day]]&gt;=2,Table1[[#This Row],[day]]-2,99)</f>
        <v>99</v>
      </c>
      <c r="J3296" s="5" t="b">
        <f>Table1[[#This Row],[n2]]=VLOOKUP(Table1[[#This Row],[ym]],Sheet3!$A$4:$D$224,4,FALSE)</f>
        <v>0</v>
      </c>
    </row>
    <row r="3297" spans="1:10" x14ac:dyDescent="0.75">
      <c r="A3297" s="1" t="s">
        <v>3298</v>
      </c>
      <c r="B3297">
        <v>196.53999300000001</v>
      </c>
      <c r="C3297">
        <v>120.980003</v>
      </c>
      <c r="D3297" t="str">
        <f t="shared" si="102"/>
        <v>2015-9</v>
      </c>
      <c r="E3297">
        <f t="shared" si="103"/>
        <v>2</v>
      </c>
      <c r="F3297">
        <v>99</v>
      </c>
      <c r="G3297" t="b">
        <f>Table1[[#This Row],[day]]=VLOOKUP(Table1[[#This Row],[ym]],Sheet3!$A$4:$B$224,2,FALSE)</f>
        <v>0</v>
      </c>
      <c r="H3297" s="5" t="b">
        <f>Table1[[#This Row],[m15]]=VLOOKUP(Table1[[#This Row],[ym]],Sheet3!$A$4:$C$224,3,FALSE)</f>
        <v>0</v>
      </c>
      <c r="I3297" s="5">
        <f>IF(Table1[[#This Row],[day]]&gt;=2,Table1[[#This Row],[day]]-2,99)</f>
        <v>0</v>
      </c>
      <c r="J3297" s="5" t="b">
        <f>Table1[[#This Row],[n2]]=VLOOKUP(Table1[[#This Row],[ym]],Sheet3!$A$4:$D$224,4,FALSE)</f>
        <v>1</v>
      </c>
    </row>
    <row r="3298" spans="1:10" hidden="1" x14ac:dyDescent="0.75">
      <c r="A3298" s="1" t="s">
        <v>3299</v>
      </c>
      <c r="B3298">
        <v>196.71000699999999</v>
      </c>
      <c r="C3298">
        <v>121.57</v>
      </c>
      <c r="D3298" t="str">
        <f t="shared" si="102"/>
        <v>2015-9</v>
      </c>
      <c r="E3298">
        <f t="shared" si="103"/>
        <v>3</v>
      </c>
      <c r="F3298">
        <v>99</v>
      </c>
      <c r="G3298" t="b">
        <f>Table1[[#This Row],[day]]=VLOOKUP(Table1[[#This Row],[ym]],Sheet3!$A$4:$B$224,2,FALSE)</f>
        <v>0</v>
      </c>
      <c r="H3298" s="5" t="b">
        <f>Table1[[#This Row],[m15]]=VLOOKUP(Table1[[#This Row],[ym]],Sheet3!$A$4:$C$224,3,FALSE)</f>
        <v>0</v>
      </c>
      <c r="I3298" s="5">
        <f>IF(Table1[[#This Row],[day]]&gt;=2,Table1[[#This Row],[day]]-2,99)</f>
        <v>1</v>
      </c>
      <c r="J3298" s="5" t="b">
        <f>Table1[[#This Row],[n2]]=VLOOKUP(Table1[[#This Row],[ym]],Sheet3!$A$4:$D$224,4,FALSE)</f>
        <v>0</v>
      </c>
    </row>
    <row r="3299" spans="1:10" hidden="1" x14ac:dyDescent="0.75">
      <c r="A3299" s="1" t="s">
        <v>3300</v>
      </c>
      <c r="B3299">
        <v>193.66000399999999</v>
      </c>
      <c r="C3299">
        <v>122.68</v>
      </c>
      <c r="D3299" t="str">
        <f t="shared" si="102"/>
        <v>2015-9</v>
      </c>
      <c r="E3299">
        <f t="shared" si="103"/>
        <v>4</v>
      </c>
      <c r="F3299">
        <v>99</v>
      </c>
      <c r="G3299" t="b">
        <f>Table1[[#This Row],[day]]=VLOOKUP(Table1[[#This Row],[ym]],Sheet3!$A$4:$B$224,2,FALSE)</f>
        <v>0</v>
      </c>
      <c r="H3299" s="5" t="b">
        <f>Table1[[#This Row],[m15]]=VLOOKUP(Table1[[#This Row],[ym]],Sheet3!$A$4:$C$224,3,FALSE)</f>
        <v>0</v>
      </c>
      <c r="I3299" s="5">
        <f>IF(Table1[[#This Row],[day]]&gt;=2,Table1[[#This Row],[day]]-2,99)</f>
        <v>2</v>
      </c>
      <c r="J3299" s="5" t="b">
        <f>Table1[[#This Row],[n2]]=VLOOKUP(Table1[[#This Row],[ym]],Sheet3!$A$4:$D$224,4,FALSE)</f>
        <v>0</v>
      </c>
    </row>
    <row r="3300" spans="1:10" hidden="1" x14ac:dyDescent="0.75">
      <c r="A3300" s="1" t="s">
        <v>3301</v>
      </c>
      <c r="B3300">
        <v>198.66999799999999</v>
      </c>
      <c r="C3300">
        <v>120.870003</v>
      </c>
      <c r="D3300" t="str">
        <f t="shared" si="102"/>
        <v>2015-9</v>
      </c>
      <c r="E3300">
        <f t="shared" si="103"/>
        <v>8</v>
      </c>
      <c r="F3300">
        <v>99</v>
      </c>
      <c r="G3300" t="b">
        <f>Table1[[#This Row],[day]]=VLOOKUP(Table1[[#This Row],[ym]],Sheet3!$A$4:$B$224,2,FALSE)</f>
        <v>0</v>
      </c>
      <c r="H3300" s="5" t="b">
        <f>Table1[[#This Row],[m15]]=VLOOKUP(Table1[[#This Row],[ym]],Sheet3!$A$4:$C$224,3,FALSE)</f>
        <v>0</v>
      </c>
      <c r="I3300" s="5">
        <f>IF(Table1[[#This Row],[day]]&gt;=2,Table1[[#This Row],[day]]-2,99)</f>
        <v>6</v>
      </c>
      <c r="J3300" s="5" t="b">
        <f>Table1[[#This Row],[n2]]=VLOOKUP(Table1[[#This Row],[ym]],Sheet3!$A$4:$D$224,4,FALSE)</f>
        <v>0</v>
      </c>
    </row>
    <row r="3301" spans="1:10" hidden="1" x14ac:dyDescent="0.75">
      <c r="A3301" s="1" t="s">
        <v>3302</v>
      </c>
      <c r="B3301">
        <v>195.91000399999999</v>
      </c>
      <c r="C3301">
        <v>121.449997</v>
      </c>
      <c r="D3301" t="str">
        <f t="shared" si="102"/>
        <v>2015-9</v>
      </c>
      <c r="E3301">
        <f t="shared" si="103"/>
        <v>9</v>
      </c>
      <c r="F3301">
        <v>99</v>
      </c>
      <c r="G3301" t="b">
        <f>Table1[[#This Row],[day]]=VLOOKUP(Table1[[#This Row],[ym]],Sheet3!$A$4:$B$224,2,FALSE)</f>
        <v>0</v>
      </c>
      <c r="H3301" s="5" t="b">
        <f>Table1[[#This Row],[m15]]=VLOOKUP(Table1[[#This Row],[ym]],Sheet3!$A$4:$C$224,3,FALSE)</f>
        <v>0</v>
      </c>
      <c r="I3301" s="5">
        <f>IF(Table1[[#This Row],[day]]&gt;=2,Table1[[#This Row],[day]]-2,99)</f>
        <v>7</v>
      </c>
      <c r="J3301" s="5" t="b">
        <f>Table1[[#This Row],[n2]]=VLOOKUP(Table1[[#This Row],[ym]],Sheet3!$A$4:$D$224,4,FALSE)</f>
        <v>0</v>
      </c>
    </row>
    <row r="3302" spans="1:10" hidden="1" x14ac:dyDescent="0.75">
      <c r="A3302" s="1" t="s">
        <v>3303</v>
      </c>
      <c r="B3302">
        <v>196.96000699999999</v>
      </c>
      <c r="C3302">
        <v>120.629997</v>
      </c>
      <c r="D3302" t="str">
        <f t="shared" si="102"/>
        <v>2015-9</v>
      </c>
      <c r="E3302">
        <f t="shared" si="103"/>
        <v>10</v>
      </c>
      <c r="F3302">
        <v>99</v>
      </c>
      <c r="G3302" t="b">
        <f>Table1[[#This Row],[day]]=VLOOKUP(Table1[[#This Row],[ym]],Sheet3!$A$4:$B$224,2,FALSE)</f>
        <v>0</v>
      </c>
      <c r="H3302" s="5" t="b">
        <f>Table1[[#This Row],[m15]]=VLOOKUP(Table1[[#This Row],[ym]],Sheet3!$A$4:$C$224,3,FALSE)</f>
        <v>0</v>
      </c>
      <c r="I3302" s="5">
        <f>IF(Table1[[#This Row],[day]]&gt;=2,Table1[[#This Row],[day]]-2,99)</f>
        <v>8</v>
      </c>
      <c r="J3302" s="5" t="b">
        <f>Table1[[#This Row],[n2]]=VLOOKUP(Table1[[#This Row],[ym]],Sheet3!$A$4:$D$224,4,FALSE)</f>
        <v>0</v>
      </c>
    </row>
    <row r="3303" spans="1:10" hidden="1" x14ac:dyDescent="0.75">
      <c r="A3303" s="1" t="s">
        <v>3304</v>
      </c>
      <c r="B3303">
        <v>197.91999799999999</v>
      </c>
      <c r="C3303">
        <v>121.389999</v>
      </c>
      <c r="D3303" t="str">
        <f t="shared" si="102"/>
        <v>2015-9</v>
      </c>
      <c r="E3303">
        <f t="shared" si="103"/>
        <v>11</v>
      </c>
      <c r="F3303">
        <v>99</v>
      </c>
      <c r="G3303" t="b">
        <f>Table1[[#This Row],[day]]=VLOOKUP(Table1[[#This Row],[ym]],Sheet3!$A$4:$B$224,2,FALSE)</f>
        <v>0</v>
      </c>
      <c r="H3303" s="5" t="b">
        <f>Table1[[#This Row],[m15]]=VLOOKUP(Table1[[#This Row],[ym]],Sheet3!$A$4:$C$224,3,FALSE)</f>
        <v>0</v>
      </c>
      <c r="I3303" s="5">
        <f>IF(Table1[[#This Row],[day]]&gt;=2,Table1[[#This Row],[day]]-2,99)</f>
        <v>9</v>
      </c>
      <c r="J3303" s="5" t="b">
        <f>Table1[[#This Row],[n2]]=VLOOKUP(Table1[[#This Row],[ym]],Sheet3!$A$4:$D$224,4,FALSE)</f>
        <v>0</v>
      </c>
    </row>
    <row r="3304" spans="1:10" hidden="1" x14ac:dyDescent="0.75">
      <c r="A3304" s="1" t="s">
        <v>3305</v>
      </c>
      <c r="B3304">
        <v>197.14999399999999</v>
      </c>
      <c r="C3304">
        <v>121.58000199999999</v>
      </c>
      <c r="D3304" t="str">
        <f t="shared" si="102"/>
        <v>2015-9</v>
      </c>
      <c r="E3304">
        <f t="shared" si="103"/>
        <v>14</v>
      </c>
      <c r="F3304">
        <v>99</v>
      </c>
      <c r="G3304" t="b">
        <f>Table1[[#This Row],[day]]=VLOOKUP(Table1[[#This Row],[ym]],Sheet3!$A$4:$B$224,2,FALSE)</f>
        <v>0</v>
      </c>
      <c r="H3304" s="5" t="b">
        <f>Table1[[#This Row],[m15]]=VLOOKUP(Table1[[#This Row],[ym]],Sheet3!$A$4:$C$224,3,FALSE)</f>
        <v>0</v>
      </c>
      <c r="I3304" s="5">
        <f>IF(Table1[[#This Row],[day]]&gt;=2,Table1[[#This Row],[day]]-2,99)</f>
        <v>12</v>
      </c>
      <c r="J3304" s="5" t="b">
        <f>Table1[[#This Row],[n2]]=VLOOKUP(Table1[[#This Row],[ym]],Sheet3!$A$4:$D$224,4,FALSE)</f>
        <v>0</v>
      </c>
    </row>
    <row r="3305" spans="1:10" hidden="1" x14ac:dyDescent="0.75">
      <c r="A3305" s="1" t="s">
        <v>3306</v>
      </c>
      <c r="B3305">
        <v>199.61999499999999</v>
      </c>
      <c r="C3305">
        <v>119.25</v>
      </c>
      <c r="D3305" t="str">
        <f t="shared" si="102"/>
        <v>2015-9</v>
      </c>
      <c r="E3305">
        <f t="shared" si="103"/>
        <v>15</v>
      </c>
      <c r="F3305">
        <v>99</v>
      </c>
      <c r="G3305" t="b">
        <f>Table1[[#This Row],[day]]=VLOOKUP(Table1[[#This Row],[ym]],Sheet3!$A$4:$B$224,2,FALSE)</f>
        <v>0</v>
      </c>
      <c r="H3305" s="5" t="b">
        <f>Table1[[#This Row],[m15]]=VLOOKUP(Table1[[#This Row],[ym]],Sheet3!$A$4:$C$224,3,FALSE)</f>
        <v>0</v>
      </c>
      <c r="I3305" s="5">
        <f>IF(Table1[[#This Row],[day]]&gt;=2,Table1[[#This Row],[day]]-2,99)</f>
        <v>13</v>
      </c>
      <c r="J3305" s="5" t="b">
        <f>Table1[[#This Row],[n2]]=VLOOKUP(Table1[[#This Row],[ym]],Sheet3!$A$4:$D$224,4,FALSE)</f>
        <v>0</v>
      </c>
    </row>
    <row r="3306" spans="1:10" hidden="1" x14ac:dyDescent="0.75">
      <c r="A3306" s="1" t="s">
        <v>3307</v>
      </c>
      <c r="B3306">
        <v>201.41000399999999</v>
      </c>
      <c r="C3306">
        <v>118.800003</v>
      </c>
      <c r="D3306" t="str">
        <f t="shared" si="102"/>
        <v>2015-9</v>
      </c>
      <c r="E3306">
        <f t="shared" si="103"/>
        <v>16</v>
      </c>
      <c r="F3306">
        <v>1</v>
      </c>
      <c r="G3306" t="b">
        <f>Table1[[#This Row],[day]]=VLOOKUP(Table1[[#This Row],[ym]],Sheet3!$A$4:$B$224,2,FALSE)</f>
        <v>0</v>
      </c>
      <c r="H3306" s="5" t="b">
        <f>Table1[[#This Row],[m15]]=VLOOKUP(Table1[[#This Row],[ym]],Sheet3!$A$4:$C$224,3,FALSE)</f>
        <v>1</v>
      </c>
      <c r="I3306" s="5">
        <f>IF(Table1[[#This Row],[day]]&gt;=2,Table1[[#This Row],[day]]-2,99)</f>
        <v>14</v>
      </c>
      <c r="J3306" s="5" t="b">
        <f>Table1[[#This Row],[n2]]=VLOOKUP(Table1[[#This Row],[ym]],Sheet3!$A$4:$D$224,4,FALSE)</f>
        <v>0</v>
      </c>
    </row>
    <row r="3307" spans="1:10" hidden="1" x14ac:dyDescent="0.75">
      <c r="A3307" s="1" t="s">
        <v>3308</v>
      </c>
      <c r="B3307">
        <v>200.89999399999999</v>
      </c>
      <c r="C3307">
        <v>120.25</v>
      </c>
      <c r="D3307" t="str">
        <f t="shared" si="102"/>
        <v>2015-9</v>
      </c>
      <c r="E3307">
        <f t="shared" si="103"/>
        <v>17</v>
      </c>
      <c r="F3307">
        <v>2</v>
      </c>
      <c r="G3307" t="b">
        <f>Table1[[#This Row],[day]]=VLOOKUP(Table1[[#This Row],[ym]],Sheet3!$A$4:$B$224,2,FALSE)</f>
        <v>0</v>
      </c>
      <c r="H3307" s="5" t="b">
        <f>Table1[[#This Row],[m15]]=VLOOKUP(Table1[[#This Row],[ym]],Sheet3!$A$4:$C$224,3,FALSE)</f>
        <v>0</v>
      </c>
      <c r="I3307" s="5">
        <f>IF(Table1[[#This Row],[day]]&gt;=2,Table1[[#This Row],[day]]-2,99)</f>
        <v>15</v>
      </c>
      <c r="J3307" s="5" t="b">
        <f>Table1[[#This Row],[n2]]=VLOOKUP(Table1[[#This Row],[ym]],Sheet3!$A$4:$D$224,4,FALSE)</f>
        <v>0</v>
      </c>
    </row>
    <row r="3308" spans="1:10" hidden="1" x14ac:dyDescent="0.75">
      <c r="A3308" s="1" t="s">
        <v>3309</v>
      </c>
      <c r="B3308">
        <v>197.550003</v>
      </c>
      <c r="C3308">
        <v>122.099998</v>
      </c>
      <c r="D3308" t="str">
        <f t="shared" si="102"/>
        <v>2015-9</v>
      </c>
      <c r="E3308">
        <f t="shared" si="103"/>
        <v>18</v>
      </c>
      <c r="F3308">
        <v>3</v>
      </c>
      <c r="G3308" t="b">
        <f>Table1[[#This Row],[day]]=VLOOKUP(Table1[[#This Row],[ym]],Sheet3!$A$4:$B$224,2,FALSE)</f>
        <v>0</v>
      </c>
      <c r="H3308" s="5" t="b">
        <f>Table1[[#This Row],[m15]]=VLOOKUP(Table1[[#This Row],[ym]],Sheet3!$A$4:$C$224,3,FALSE)</f>
        <v>0</v>
      </c>
      <c r="I3308" s="5">
        <f>IF(Table1[[#This Row],[day]]&gt;=2,Table1[[#This Row],[day]]-2,99)</f>
        <v>16</v>
      </c>
      <c r="J3308" s="5" t="b">
        <f>Table1[[#This Row],[n2]]=VLOOKUP(Table1[[#This Row],[ym]],Sheet3!$A$4:$D$224,4,FALSE)</f>
        <v>0</v>
      </c>
    </row>
    <row r="3309" spans="1:10" hidden="1" x14ac:dyDescent="0.75">
      <c r="A3309" s="1" t="s">
        <v>3310</v>
      </c>
      <c r="B3309">
        <v>198.58999600000001</v>
      </c>
      <c r="C3309">
        <v>120.110001</v>
      </c>
      <c r="D3309" t="str">
        <f t="shared" si="102"/>
        <v>2015-9</v>
      </c>
      <c r="E3309">
        <f t="shared" si="103"/>
        <v>21</v>
      </c>
      <c r="F3309">
        <v>6</v>
      </c>
      <c r="G3309" t="b">
        <f>Table1[[#This Row],[day]]=VLOOKUP(Table1[[#This Row],[ym]],Sheet3!$A$4:$B$224,2,FALSE)</f>
        <v>0</v>
      </c>
      <c r="H3309" s="5" t="b">
        <f>Table1[[#This Row],[m15]]=VLOOKUP(Table1[[#This Row],[ym]],Sheet3!$A$4:$C$224,3,FALSE)</f>
        <v>0</v>
      </c>
      <c r="I3309" s="5">
        <f>IF(Table1[[#This Row],[day]]&gt;=2,Table1[[#This Row],[day]]-2,99)</f>
        <v>19</v>
      </c>
      <c r="J3309" s="5" t="b">
        <f>Table1[[#This Row],[n2]]=VLOOKUP(Table1[[#This Row],[ym]],Sheet3!$A$4:$D$224,4,FALSE)</f>
        <v>0</v>
      </c>
    </row>
    <row r="3310" spans="1:10" hidden="1" x14ac:dyDescent="0.75">
      <c r="A3310" s="1" t="s">
        <v>3311</v>
      </c>
      <c r="B3310">
        <v>196.08999600000001</v>
      </c>
      <c r="C3310">
        <v>121.779999</v>
      </c>
      <c r="D3310" t="str">
        <f t="shared" si="102"/>
        <v>2015-9</v>
      </c>
      <c r="E3310">
        <f t="shared" si="103"/>
        <v>22</v>
      </c>
      <c r="F3310">
        <v>7</v>
      </c>
      <c r="G3310" t="b">
        <f>Table1[[#This Row],[day]]=VLOOKUP(Table1[[#This Row],[ym]],Sheet3!$A$4:$B$224,2,FALSE)</f>
        <v>0</v>
      </c>
      <c r="H3310" s="5" t="b">
        <f>Table1[[#This Row],[m15]]=VLOOKUP(Table1[[#This Row],[ym]],Sheet3!$A$4:$C$224,3,FALSE)</f>
        <v>0</v>
      </c>
      <c r="I3310" s="5">
        <f>IF(Table1[[#This Row],[day]]&gt;=2,Table1[[#This Row],[day]]-2,99)</f>
        <v>20</v>
      </c>
      <c r="J3310" s="5" t="b">
        <f>Table1[[#This Row],[n2]]=VLOOKUP(Table1[[#This Row],[ym]],Sheet3!$A$4:$D$224,4,FALSE)</f>
        <v>0</v>
      </c>
    </row>
    <row r="3311" spans="1:10" hidden="1" x14ac:dyDescent="0.75">
      <c r="A3311" s="1" t="s">
        <v>3312</v>
      </c>
      <c r="B3311">
        <v>195.759995</v>
      </c>
      <c r="C3311">
        <v>121.769997</v>
      </c>
      <c r="D3311" t="str">
        <f t="shared" si="102"/>
        <v>2015-9</v>
      </c>
      <c r="E3311">
        <f t="shared" si="103"/>
        <v>23</v>
      </c>
      <c r="F3311">
        <v>8</v>
      </c>
      <c r="G3311" t="b">
        <f>Table1[[#This Row],[day]]=VLOOKUP(Table1[[#This Row],[ym]],Sheet3!$A$4:$B$224,2,FALSE)</f>
        <v>0</v>
      </c>
      <c r="H3311" s="5" t="b">
        <f>Table1[[#This Row],[m15]]=VLOOKUP(Table1[[#This Row],[ym]],Sheet3!$A$4:$C$224,3,FALSE)</f>
        <v>0</v>
      </c>
      <c r="I3311" s="5">
        <f>IF(Table1[[#This Row],[day]]&gt;=2,Table1[[#This Row],[day]]-2,99)</f>
        <v>21</v>
      </c>
      <c r="J3311" s="5" t="b">
        <f>Table1[[#This Row],[n2]]=VLOOKUP(Table1[[#This Row],[ym]],Sheet3!$A$4:$D$224,4,FALSE)</f>
        <v>0</v>
      </c>
    </row>
    <row r="3312" spans="1:10" hidden="1" x14ac:dyDescent="0.75">
      <c r="A3312" s="1" t="s">
        <v>3313</v>
      </c>
      <c r="B3312">
        <v>195.05999800000001</v>
      </c>
      <c r="C3312">
        <v>122.599998</v>
      </c>
      <c r="D3312" t="str">
        <f t="shared" si="102"/>
        <v>2015-9</v>
      </c>
      <c r="E3312">
        <f t="shared" si="103"/>
        <v>24</v>
      </c>
      <c r="F3312">
        <v>9</v>
      </c>
      <c r="G3312" t="b">
        <f>Table1[[#This Row],[day]]=VLOOKUP(Table1[[#This Row],[ym]],Sheet3!$A$4:$B$224,2,FALSE)</f>
        <v>0</v>
      </c>
      <c r="H3312" s="5" t="b">
        <f>Table1[[#This Row],[m15]]=VLOOKUP(Table1[[#This Row],[ym]],Sheet3!$A$4:$C$224,3,FALSE)</f>
        <v>0</v>
      </c>
      <c r="I3312" s="5">
        <f>IF(Table1[[#This Row],[day]]&gt;=2,Table1[[#This Row],[day]]-2,99)</f>
        <v>22</v>
      </c>
      <c r="J3312" s="5" t="b">
        <f>Table1[[#This Row],[n2]]=VLOOKUP(Table1[[#This Row],[ym]],Sheet3!$A$4:$D$224,4,FALSE)</f>
        <v>0</v>
      </c>
    </row>
    <row r="3313" spans="1:10" hidden="1" x14ac:dyDescent="0.75">
      <c r="A3313" s="1" t="s">
        <v>3314</v>
      </c>
      <c r="B3313">
        <v>193.85000600000001</v>
      </c>
      <c r="C3313">
        <v>121.540001</v>
      </c>
      <c r="D3313" t="str">
        <f t="shared" si="102"/>
        <v>2015-9</v>
      </c>
      <c r="E3313">
        <f t="shared" si="103"/>
        <v>25</v>
      </c>
      <c r="F3313">
        <v>10</v>
      </c>
      <c r="G3313" t="b">
        <f>Table1[[#This Row],[day]]=VLOOKUP(Table1[[#This Row],[ym]],Sheet3!$A$4:$B$224,2,FALSE)</f>
        <v>0</v>
      </c>
      <c r="H3313" s="5" t="b">
        <f>Table1[[#This Row],[m15]]=VLOOKUP(Table1[[#This Row],[ym]],Sheet3!$A$4:$C$224,3,FALSE)</f>
        <v>0</v>
      </c>
      <c r="I3313" s="5">
        <f>IF(Table1[[#This Row],[day]]&gt;=2,Table1[[#This Row],[day]]-2,99)</f>
        <v>23</v>
      </c>
      <c r="J3313" s="5" t="b">
        <f>Table1[[#This Row],[n2]]=VLOOKUP(Table1[[#This Row],[ym]],Sheet3!$A$4:$D$224,4,FALSE)</f>
        <v>0</v>
      </c>
    </row>
    <row r="3314" spans="1:10" hidden="1" x14ac:dyDescent="0.75">
      <c r="A3314" s="1" t="s">
        <v>3315</v>
      </c>
      <c r="B3314">
        <v>189.009995</v>
      </c>
      <c r="C3314">
        <v>123.620003</v>
      </c>
      <c r="D3314" t="str">
        <f t="shared" si="102"/>
        <v>2015-9</v>
      </c>
      <c r="E3314">
        <f t="shared" si="103"/>
        <v>28</v>
      </c>
      <c r="F3314">
        <v>13</v>
      </c>
      <c r="G3314" t="b">
        <f>Table1[[#This Row],[day]]=VLOOKUP(Table1[[#This Row],[ym]],Sheet3!$A$4:$B$224,2,FALSE)</f>
        <v>0</v>
      </c>
      <c r="H3314" s="5" t="b">
        <f>Table1[[#This Row],[m15]]=VLOOKUP(Table1[[#This Row],[ym]],Sheet3!$A$4:$C$224,3,FALSE)</f>
        <v>0</v>
      </c>
      <c r="I3314" s="5">
        <f>IF(Table1[[#This Row],[day]]&gt;=2,Table1[[#This Row],[day]]-2,99)</f>
        <v>26</v>
      </c>
      <c r="J3314" s="5" t="b">
        <f>Table1[[#This Row],[n2]]=VLOOKUP(Table1[[#This Row],[ym]],Sheet3!$A$4:$D$224,4,FALSE)</f>
        <v>0</v>
      </c>
    </row>
    <row r="3315" spans="1:10" hidden="1" x14ac:dyDescent="0.75">
      <c r="A3315" s="1" t="s">
        <v>3316</v>
      </c>
      <c r="B3315">
        <v>189.03999300000001</v>
      </c>
      <c r="C3315">
        <v>123.970001</v>
      </c>
      <c r="D3315" t="str">
        <f t="shared" si="102"/>
        <v>2015-9</v>
      </c>
      <c r="E3315">
        <f t="shared" si="103"/>
        <v>29</v>
      </c>
      <c r="F3315">
        <v>14</v>
      </c>
      <c r="G3315" t="b">
        <f>Table1[[#This Row],[day]]=VLOOKUP(Table1[[#This Row],[ym]],Sheet3!$A$4:$B$224,2,FALSE)</f>
        <v>0</v>
      </c>
      <c r="H3315" s="5" t="b">
        <f>Table1[[#This Row],[m15]]=VLOOKUP(Table1[[#This Row],[ym]],Sheet3!$A$4:$C$224,3,FALSE)</f>
        <v>0</v>
      </c>
      <c r="I3315" s="5">
        <f>IF(Table1[[#This Row],[day]]&gt;=2,Table1[[#This Row],[day]]-2,99)</f>
        <v>27</v>
      </c>
      <c r="J3315" s="5" t="b">
        <f>Table1[[#This Row],[n2]]=VLOOKUP(Table1[[#This Row],[ym]],Sheet3!$A$4:$D$224,4,FALSE)</f>
        <v>0</v>
      </c>
    </row>
    <row r="3316" spans="1:10" hidden="1" x14ac:dyDescent="0.75">
      <c r="A3316" s="1" t="s">
        <v>3317</v>
      </c>
      <c r="B3316">
        <v>192.71000699999999</v>
      </c>
      <c r="C3316">
        <v>123.540001</v>
      </c>
      <c r="D3316" t="str">
        <f t="shared" si="102"/>
        <v>2015-9</v>
      </c>
      <c r="E3316">
        <f t="shared" si="103"/>
        <v>30</v>
      </c>
      <c r="F3316">
        <v>15</v>
      </c>
      <c r="G3316" t="b">
        <f>Table1[[#This Row],[day]]=VLOOKUP(Table1[[#This Row],[ym]],Sheet3!$A$4:$B$224,2,FALSE)</f>
        <v>0</v>
      </c>
      <c r="H3316" s="5" t="b">
        <f>Table1[[#This Row],[m15]]=VLOOKUP(Table1[[#This Row],[ym]],Sheet3!$A$4:$C$224,3,FALSE)</f>
        <v>0</v>
      </c>
      <c r="I3316" s="5">
        <f>IF(Table1[[#This Row],[day]]&gt;=2,Table1[[#This Row],[day]]-2,99)</f>
        <v>28</v>
      </c>
      <c r="J3316" s="5" t="b">
        <f>Table1[[#This Row],[n2]]=VLOOKUP(Table1[[#This Row],[ym]],Sheet3!$A$4:$D$224,4,FALSE)</f>
        <v>0</v>
      </c>
    </row>
    <row r="3317" spans="1:10" hidden="1" x14ac:dyDescent="0.75">
      <c r="A3317" s="1" t="s">
        <v>3318</v>
      </c>
      <c r="B3317">
        <v>193.240005</v>
      </c>
      <c r="C3317">
        <v>123.80999799999999</v>
      </c>
      <c r="D3317" t="str">
        <f t="shared" si="102"/>
        <v>2015-10</v>
      </c>
      <c r="E3317">
        <f t="shared" si="103"/>
        <v>1</v>
      </c>
      <c r="F3317">
        <v>99</v>
      </c>
      <c r="G3317" t="b">
        <f>Table1[[#This Row],[day]]=VLOOKUP(Table1[[#This Row],[ym]],Sheet3!$A$4:$B$224,2,FALSE)</f>
        <v>1</v>
      </c>
      <c r="H3317" s="5" t="b">
        <f>Table1[[#This Row],[m15]]=VLOOKUP(Table1[[#This Row],[ym]],Sheet3!$A$4:$C$224,3,FALSE)</f>
        <v>0</v>
      </c>
      <c r="I3317" s="5">
        <f>IF(Table1[[#This Row],[day]]&gt;=2,Table1[[#This Row],[day]]-2,99)</f>
        <v>99</v>
      </c>
      <c r="J3317" s="5" t="b">
        <f>Table1[[#This Row],[n2]]=VLOOKUP(Table1[[#This Row],[ym]],Sheet3!$A$4:$D$224,4,FALSE)</f>
        <v>0</v>
      </c>
    </row>
    <row r="3318" spans="1:10" x14ac:dyDescent="0.75">
      <c r="A3318" s="1" t="s">
        <v>3319</v>
      </c>
      <c r="B3318">
        <v>196.070007</v>
      </c>
      <c r="C3318">
        <v>124.55999799999999</v>
      </c>
      <c r="D3318" t="str">
        <f t="shared" si="102"/>
        <v>2015-10</v>
      </c>
      <c r="E3318">
        <f t="shared" si="103"/>
        <v>2</v>
      </c>
      <c r="F3318">
        <v>99</v>
      </c>
      <c r="G3318" t="b">
        <f>Table1[[#This Row],[day]]=VLOOKUP(Table1[[#This Row],[ym]],Sheet3!$A$4:$B$224,2,FALSE)</f>
        <v>0</v>
      </c>
      <c r="H3318" s="5" t="b">
        <f>Table1[[#This Row],[m15]]=VLOOKUP(Table1[[#This Row],[ym]],Sheet3!$A$4:$C$224,3,FALSE)</f>
        <v>0</v>
      </c>
      <c r="I3318" s="5">
        <f>IF(Table1[[#This Row],[day]]&gt;=2,Table1[[#This Row],[day]]-2,99)</f>
        <v>0</v>
      </c>
      <c r="J3318" s="5" t="b">
        <f>Table1[[#This Row],[n2]]=VLOOKUP(Table1[[#This Row],[ym]],Sheet3!$A$4:$D$224,4,FALSE)</f>
        <v>1</v>
      </c>
    </row>
    <row r="3319" spans="1:10" hidden="1" x14ac:dyDescent="0.75">
      <c r="A3319" s="1" t="s">
        <v>3320</v>
      </c>
      <c r="B3319">
        <v>199.61999499999999</v>
      </c>
      <c r="C3319">
        <v>122.870003</v>
      </c>
      <c r="D3319" t="str">
        <f t="shared" si="102"/>
        <v>2015-10</v>
      </c>
      <c r="E3319">
        <f t="shared" si="103"/>
        <v>5</v>
      </c>
      <c r="F3319">
        <v>99</v>
      </c>
      <c r="G3319" t="b">
        <f>Table1[[#This Row],[day]]=VLOOKUP(Table1[[#This Row],[ym]],Sheet3!$A$4:$B$224,2,FALSE)</f>
        <v>0</v>
      </c>
      <c r="H3319" s="5" t="b">
        <f>Table1[[#This Row],[m15]]=VLOOKUP(Table1[[#This Row],[ym]],Sheet3!$A$4:$C$224,3,FALSE)</f>
        <v>0</v>
      </c>
      <c r="I3319" s="5">
        <f>IF(Table1[[#This Row],[day]]&gt;=2,Table1[[#This Row],[day]]-2,99)</f>
        <v>3</v>
      </c>
      <c r="J3319" s="5" t="b">
        <f>Table1[[#This Row],[n2]]=VLOOKUP(Table1[[#This Row],[ym]],Sheet3!$A$4:$D$224,4,FALSE)</f>
        <v>0</v>
      </c>
    </row>
    <row r="3320" spans="1:10" hidden="1" x14ac:dyDescent="0.75">
      <c r="A3320" s="1" t="s">
        <v>3321</v>
      </c>
      <c r="B3320">
        <v>198.86999499999999</v>
      </c>
      <c r="C3320">
        <v>123.400002</v>
      </c>
      <c r="D3320" t="str">
        <f t="shared" si="102"/>
        <v>2015-10</v>
      </c>
      <c r="E3320">
        <f t="shared" si="103"/>
        <v>6</v>
      </c>
      <c r="F3320">
        <v>99</v>
      </c>
      <c r="G3320" t="b">
        <f>Table1[[#This Row],[day]]=VLOOKUP(Table1[[#This Row],[ym]],Sheet3!$A$4:$B$224,2,FALSE)</f>
        <v>0</v>
      </c>
      <c r="H3320" s="5" t="b">
        <f>Table1[[#This Row],[m15]]=VLOOKUP(Table1[[#This Row],[ym]],Sheet3!$A$4:$C$224,3,FALSE)</f>
        <v>0</v>
      </c>
      <c r="I3320" s="5">
        <f>IF(Table1[[#This Row],[day]]&gt;=2,Table1[[#This Row],[day]]-2,99)</f>
        <v>4</v>
      </c>
      <c r="J3320" s="5" t="b">
        <f>Table1[[#This Row],[n2]]=VLOOKUP(Table1[[#This Row],[ym]],Sheet3!$A$4:$D$224,4,FALSE)</f>
        <v>0</v>
      </c>
    </row>
    <row r="3321" spans="1:10" hidden="1" x14ac:dyDescent="0.75">
      <c r="A3321" s="1" t="s">
        <v>3322</v>
      </c>
      <c r="B3321">
        <v>200.509995</v>
      </c>
      <c r="C3321">
        <v>122.989998</v>
      </c>
      <c r="D3321" t="str">
        <f t="shared" si="102"/>
        <v>2015-10</v>
      </c>
      <c r="E3321">
        <f t="shared" si="103"/>
        <v>7</v>
      </c>
      <c r="F3321">
        <v>99</v>
      </c>
      <c r="G3321" t="b">
        <f>Table1[[#This Row],[day]]=VLOOKUP(Table1[[#This Row],[ym]],Sheet3!$A$4:$B$224,2,FALSE)</f>
        <v>0</v>
      </c>
      <c r="H3321" s="5" t="b">
        <f>Table1[[#This Row],[m15]]=VLOOKUP(Table1[[#This Row],[ym]],Sheet3!$A$4:$C$224,3,FALSE)</f>
        <v>0</v>
      </c>
      <c r="I3321" s="5">
        <f>IF(Table1[[#This Row],[day]]&gt;=2,Table1[[#This Row],[day]]-2,99)</f>
        <v>5</v>
      </c>
      <c r="J3321" s="5" t="b">
        <f>Table1[[#This Row],[n2]]=VLOOKUP(Table1[[#This Row],[ym]],Sheet3!$A$4:$D$224,4,FALSE)</f>
        <v>0</v>
      </c>
    </row>
    <row r="3322" spans="1:10" hidden="1" x14ac:dyDescent="0.75">
      <c r="A3322" s="1" t="s">
        <v>3323</v>
      </c>
      <c r="B3322">
        <v>202.35000600000001</v>
      </c>
      <c r="C3322">
        <v>121.959999</v>
      </c>
      <c r="D3322" t="str">
        <f t="shared" si="102"/>
        <v>2015-10</v>
      </c>
      <c r="E3322">
        <f t="shared" si="103"/>
        <v>8</v>
      </c>
      <c r="F3322">
        <v>99</v>
      </c>
      <c r="G3322" t="b">
        <f>Table1[[#This Row],[day]]=VLOOKUP(Table1[[#This Row],[ym]],Sheet3!$A$4:$B$224,2,FALSE)</f>
        <v>0</v>
      </c>
      <c r="H3322" s="5" t="b">
        <f>Table1[[#This Row],[m15]]=VLOOKUP(Table1[[#This Row],[ym]],Sheet3!$A$4:$C$224,3,FALSE)</f>
        <v>0</v>
      </c>
      <c r="I3322" s="5">
        <f>IF(Table1[[#This Row],[day]]&gt;=2,Table1[[#This Row],[day]]-2,99)</f>
        <v>6</v>
      </c>
      <c r="J3322" s="5" t="b">
        <f>Table1[[#This Row],[n2]]=VLOOKUP(Table1[[#This Row],[ym]],Sheet3!$A$4:$D$224,4,FALSE)</f>
        <v>0</v>
      </c>
    </row>
    <row r="3323" spans="1:10" hidden="1" x14ac:dyDescent="0.75">
      <c r="A3323" s="1" t="s">
        <v>3324</v>
      </c>
      <c r="B3323">
        <v>202.5</v>
      </c>
      <c r="C3323">
        <v>122.279999</v>
      </c>
      <c r="D3323" t="str">
        <f t="shared" si="102"/>
        <v>2015-10</v>
      </c>
      <c r="E3323">
        <f t="shared" si="103"/>
        <v>9</v>
      </c>
      <c r="F3323">
        <v>99</v>
      </c>
      <c r="G3323" t="b">
        <f>Table1[[#This Row],[day]]=VLOOKUP(Table1[[#This Row],[ym]],Sheet3!$A$4:$B$224,2,FALSE)</f>
        <v>0</v>
      </c>
      <c r="H3323" s="5" t="b">
        <f>Table1[[#This Row],[m15]]=VLOOKUP(Table1[[#This Row],[ym]],Sheet3!$A$4:$C$224,3,FALSE)</f>
        <v>0</v>
      </c>
      <c r="I3323" s="5">
        <f>IF(Table1[[#This Row],[day]]&gt;=2,Table1[[#This Row],[day]]-2,99)</f>
        <v>7</v>
      </c>
      <c r="J3323" s="5" t="b">
        <f>Table1[[#This Row],[n2]]=VLOOKUP(Table1[[#This Row],[ym]],Sheet3!$A$4:$D$224,4,FALSE)</f>
        <v>0</v>
      </c>
    </row>
    <row r="3324" spans="1:10" hidden="1" x14ac:dyDescent="0.75">
      <c r="A3324" s="1" t="s">
        <v>3325</v>
      </c>
      <c r="B3324">
        <v>202.679993</v>
      </c>
      <c r="C3324">
        <v>123.209999</v>
      </c>
      <c r="D3324" t="str">
        <f t="shared" si="102"/>
        <v>2015-10</v>
      </c>
      <c r="E3324">
        <f t="shared" si="103"/>
        <v>12</v>
      </c>
      <c r="F3324">
        <v>99</v>
      </c>
      <c r="G3324" t="b">
        <f>Table1[[#This Row],[day]]=VLOOKUP(Table1[[#This Row],[ym]],Sheet3!$A$4:$B$224,2,FALSE)</f>
        <v>0</v>
      </c>
      <c r="H3324" s="5" t="b">
        <f>Table1[[#This Row],[m15]]=VLOOKUP(Table1[[#This Row],[ym]],Sheet3!$A$4:$C$224,3,FALSE)</f>
        <v>0</v>
      </c>
      <c r="I3324" s="5">
        <f>IF(Table1[[#This Row],[day]]&gt;=2,Table1[[#This Row],[day]]-2,99)</f>
        <v>10</v>
      </c>
      <c r="J3324" s="5" t="b">
        <f>Table1[[#This Row],[n2]]=VLOOKUP(Table1[[#This Row],[ym]],Sheet3!$A$4:$D$224,4,FALSE)</f>
        <v>0</v>
      </c>
    </row>
    <row r="3325" spans="1:10" hidden="1" x14ac:dyDescent="0.75">
      <c r="A3325" s="1" t="s">
        <v>3326</v>
      </c>
      <c r="B3325">
        <v>201.36999499999999</v>
      </c>
      <c r="C3325">
        <v>123.41999800000001</v>
      </c>
      <c r="D3325" t="str">
        <f t="shared" si="102"/>
        <v>2015-10</v>
      </c>
      <c r="E3325">
        <f t="shared" si="103"/>
        <v>13</v>
      </c>
      <c r="F3325">
        <v>99</v>
      </c>
      <c r="G3325" t="b">
        <f>Table1[[#This Row],[day]]=VLOOKUP(Table1[[#This Row],[ym]],Sheet3!$A$4:$B$224,2,FALSE)</f>
        <v>0</v>
      </c>
      <c r="H3325" s="5" t="b">
        <f>Table1[[#This Row],[m15]]=VLOOKUP(Table1[[#This Row],[ym]],Sheet3!$A$4:$C$224,3,FALSE)</f>
        <v>0</v>
      </c>
      <c r="I3325" s="5">
        <f>IF(Table1[[#This Row],[day]]&gt;=2,Table1[[#This Row],[day]]-2,99)</f>
        <v>11</v>
      </c>
      <c r="J3325" s="5" t="b">
        <f>Table1[[#This Row],[n2]]=VLOOKUP(Table1[[#This Row],[ym]],Sheet3!$A$4:$D$224,4,FALSE)</f>
        <v>0</v>
      </c>
    </row>
    <row r="3326" spans="1:10" hidden="1" x14ac:dyDescent="0.75">
      <c r="A3326" s="1" t="s">
        <v>3327</v>
      </c>
      <c r="B3326">
        <v>200.36000100000001</v>
      </c>
      <c r="C3326">
        <v>124.5</v>
      </c>
      <c r="D3326" t="str">
        <f t="shared" si="102"/>
        <v>2015-10</v>
      </c>
      <c r="E3326">
        <f t="shared" si="103"/>
        <v>14</v>
      </c>
      <c r="F3326">
        <v>99</v>
      </c>
      <c r="G3326" t="b">
        <f>Table1[[#This Row],[day]]=VLOOKUP(Table1[[#This Row],[ym]],Sheet3!$A$4:$B$224,2,FALSE)</f>
        <v>0</v>
      </c>
      <c r="H3326" s="5" t="b">
        <f>Table1[[#This Row],[m15]]=VLOOKUP(Table1[[#This Row],[ym]],Sheet3!$A$4:$C$224,3,FALSE)</f>
        <v>0</v>
      </c>
      <c r="I3326" s="5">
        <f>IF(Table1[[#This Row],[day]]&gt;=2,Table1[[#This Row],[day]]-2,99)</f>
        <v>12</v>
      </c>
      <c r="J3326" s="5" t="b">
        <f>Table1[[#This Row],[n2]]=VLOOKUP(Table1[[#This Row],[ym]],Sheet3!$A$4:$D$224,4,FALSE)</f>
        <v>0</v>
      </c>
    </row>
    <row r="3327" spans="1:10" hidden="1" x14ac:dyDescent="0.75">
      <c r="A3327" s="1" t="s">
        <v>3328</v>
      </c>
      <c r="B3327">
        <v>203.429993</v>
      </c>
      <c r="C3327">
        <v>123.889999</v>
      </c>
      <c r="D3327" t="str">
        <f t="shared" si="102"/>
        <v>2015-10</v>
      </c>
      <c r="E3327">
        <f t="shared" si="103"/>
        <v>15</v>
      </c>
      <c r="F3327">
        <v>99</v>
      </c>
      <c r="G3327" t="b">
        <f>Table1[[#This Row],[day]]=VLOOKUP(Table1[[#This Row],[ym]],Sheet3!$A$4:$B$224,2,FALSE)</f>
        <v>0</v>
      </c>
      <c r="H3327" s="5" t="b">
        <f>Table1[[#This Row],[m15]]=VLOOKUP(Table1[[#This Row],[ym]],Sheet3!$A$4:$C$224,3,FALSE)</f>
        <v>0</v>
      </c>
      <c r="I3327" s="5">
        <f>IF(Table1[[#This Row],[day]]&gt;=2,Table1[[#This Row],[day]]-2,99)</f>
        <v>13</v>
      </c>
      <c r="J3327" s="5" t="b">
        <f>Table1[[#This Row],[n2]]=VLOOKUP(Table1[[#This Row],[ym]],Sheet3!$A$4:$D$224,4,FALSE)</f>
        <v>0</v>
      </c>
    </row>
    <row r="3328" spans="1:10" hidden="1" x14ac:dyDescent="0.75">
      <c r="A3328" s="1" t="s">
        <v>3329</v>
      </c>
      <c r="B3328">
        <v>204.33000200000001</v>
      </c>
      <c r="C3328">
        <v>123.93</v>
      </c>
      <c r="D3328" t="str">
        <f t="shared" si="102"/>
        <v>2015-10</v>
      </c>
      <c r="E3328">
        <f t="shared" si="103"/>
        <v>16</v>
      </c>
      <c r="F3328">
        <v>1</v>
      </c>
      <c r="G3328" t="b">
        <f>Table1[[#This Row],[day]]=VLOOKUP(Table1[[#This Row],[ym]],Sheet3!$A$4:$B$224,2,FALSE)</f>
        <v>0</v>
      </c>
      <c r="H3328" s="5" t="b">
        <f>Table1[[#This Row],[m15]]=VLOOKUP(Table1[[#This Row],[ym]],Sheet3!$A$4:$C$224,3,FALSE)</f>
        <v>1</v>
      </c>
      <c r="I3328" s="5">
        <f>IF(Table1[[#This Row],[day]]&gt;=2,Table1[[#This Row],[day]]-2,99)</f>
        <v>14</v>
      </c>
      <c r="J3328" s="5" t="b">
        <f>Table1[[#This Row],[n2]]=VLOOKUP(Table1[[#This Row],[ym]],Sheet3!$A$4:$D$224,4,FALSE)</f>
        <v>0</v>
      </c>
    </row>
    <row r="3329" spans="1:10" hidden="1" x14ac:dyDescent="0.75">
      <c r="A3329" s="1" t="s">
        <v>3330</v>
      </c>
      <c r="B3329">
        <v>204.490005</v>
      </c>
      <c r="C3329">
        <v>123.589996</v>
      </c>
      <c r="D3329" t="str">
        <f t="shared" si="102"/>
        <v>2015-10</v>
      </c>
      <c r="E3329">
        <f t="shared" si="103"/>
        <v>19</v>
      </c>
      <c r="F3329">
        <v>4</v>
      </c>
      <c r="G3329" t="b">
        <f>Table1[[#This Row],[day]]=VLOOKUP(Table1[[#This Row],[ym]],Sheet3!$A$4:$B$224,2,FALSE)</f>
        <v>0</v>
      </c>
      <c r="H3329" s="5" t="b">
        <f>Table1[[#This Row],[m15]]=VLOOKUP(Table1[[#This Row],[ym]],Sheet3!$A$4:$C$224,3,FALSE)</f>
        <v>0</v>
      </c>
      <c r="I3329" s="5">
        <f>IF(Table1[[#This Row],[day]]&gt;=2,Table1[[#This Row],[day]]-2,99)</f>
        <v>17</v>
      </c>
      <c r="J3329" s="5" t="b">
        <f>Table1[[#This Row],[n2]]=VLOOKUP(Table1[[#This Row],[ym]],Sheet3!$A$4:$D$224,4,FALSE)</f>
        <v>0</v>
      </c>
    </row>
    <row r="3330" spans="1:10" hidden="1" x14ac:dyDescent="0.75">
      <c r="A3330" s="1" t="s">
        <v>3331</v>
      </c>
      <c r="B3330">
        <v>204.19000199999999</v>
      </c>
      <c r="C3330">
        <v>122.83000199999999</v>
      </c>
      <c r="D3330" t="str">
        <f t="shared" ref="D3330:D3393" si="104">YEAR(A3330)&amp;"-"&amp;MONTH(A3330)</f>
        <v>2015-10</v>
      </c>
      <c r="E3330">
        <f t="shared" ref="E3330:E3393" si="105">DAY(A3330)</f>
        <v>20</v>
      </c>
      <c r="F3330">
        <v>5</v>
      </c>
      <c r="G3330" t="b">
        <f>Table1[[#This Row],[day]]=VLOOKUP(Table1[[#This Row],[ym]],Sheet3!$A$4:$B$224,2,FALSE)</f>
        <v>0</v>
      </c>
      <c r="H3330" s="5" t="b">
        <f>Table1[[#This Row],[m15]]=VLOOKUP(Table1[[#This Row],[ym]],Sheet3!$A$4:$C$224,3,FALSE)</f>
        <v>0</v>
      </c>
      <c r="I3330" s="5">
        <f>IF(Table1[[#This Row],[day]]&gt;=2,Table1[[#This Row],[day]]-2,99)</f>
        <v>18</v>
      </c>
      <c r="J3330" s="5" t="b">
        <f>Table1[[#This Row],[n2]]=VLOOKUP(Table1[[#This Row],[ym]],Sheet3!$A$4:$D$224,4,FALSE)</f>
        <v>0</v>
      </c>
    </row>
    <row r="3331" spans="1:10" hidden="1" x14ac:dyDescent="0.75">
      <c r="A3331" s="1" t="s">
        <v>3332</v>
      </c>
      <c r="B3331">
        <v>203</v>
      </c>
      <c r="C3331">
        <v>124.050003</v>
      </c>
      <c r="D3331" t="str">
        <f t="shared" si="104"/>
        <v>2015-10</v>
      </c>
      <c r="E3331">
        <f t="shared" si="105"/>
        <v>21</v>
      </c>
      <c r="F3331">
        <v>6</v>
      </c>
      <c r="G3331" t="b">
        <f>Table1[[#This Row],[day]]=VLOOKUP(Table1[[#This Row],[ym]],Sheet3!$A$4:$B$224,2,FALSE)</f>
        <v>0</v>
      </c>
      <c r="H3331" s="5" t="b">
        <f>Table1[[#This Row],[m15]]=VLOOKUP(Table1[[#This Row],[ym]],Sheet3!$A$4:$C$224,3,FALSE)</f>
        <v>0</v>
      </c>
      <c r="I3331" s="5">
        <f>IF(Table1[[#This Row],[day]]&gt;=2,Table1[[#This Row],[day]]-2,99)</f>
        <v>19</v>
      </c>
      <c r="J3331" s="5" t="b">
        <f>Table1[[#This Row],[n2]]=VLOOKUP(Table1[[#This Row],[ym]],Sheet3!$A$4:$D$224,4,FALSE)</f>
        <v>0</v>
      </c>
    </row>
    <row r="3332" spans="1:10" hidden="1" x14ac:dyDescent="0.75">
      <c r="A3332" s="1" t="s">
        <v>3333</v>
      </c>
      <c r="B3332">
        <v>206.33999600000001</v>
      </c>
      <c r="C3332">
        <v>124.260002</v>
      </c>
      <c r="D3332" t="str">
        <f t="shared" si="104"/>
        <v>2015-10</v>
      </c>
      <c r="E3332">
        <f t="shared" si="105"/>
        <v>22</v>
      </c>
      <c r="F3332">
        <v>7</v>
      </c>
      <c r="G3332" t="b">
        <f>Table1[[#This Row],[day]]=VLOOKUP(Table1[[#This Row],[ym]],Sheet3!$A$4:$B$224,2,FALSE)</f>
        <v>0</v>
      </c>
      <c r="H3332" s="5" t="b">
        <f>Table1[[#This Row],[m15]]=VLOOKUP(Table1[[#This Row],[ym]],Sheet3!$A$4:$C$224,3,FALSE)</f>
        <v>0</v>
      </c>
      <c r="I3332" s="5">
        <f>IF(Table1[[#This Row],[day]]&gt;=2,Table1[[#This Row],[day]]-2,99)</f>
        <v>20</v>
      </c>
      <c r="J3332" s="5" t="b">
        <f>Table1[[#This Row],[n2]]=VLOOKUP(Table1[[#This Row],[ym]],Sheet3!$A$4:$D$224,4,FALSE)</f>
        <v>0</v>
      </c>
    </row>
    <row r="3333" spans="1:10" hidden="1" x14ac:dyDescent="0.75">
      <c r="A3333" s="1" t="s">
        <v>3334</v>
      </c>
      <c r="B3333">
        <v>208.66000399999999</v>
      </c>
      <c r="C3333">
        <v>123.199997</v>
      </c>
      <c r="D3333" t="str">
        <f t="shared" si="104"/>
        <v>2015-10</v>
      </c>
      <c r="E3333">
        <f t="shared" si="105"/>
        <v>23</v>
      </c>
      <c r="F3333">
        <v>8</v>
      </c>
      <c r="G3333" t="b">
        <f>Table1[[#This Row],[day]]=VLOOKUP(Table1[[#This Row],[ym]],Sheet3!$A$4:$B$224,2,FALSE)</f>
        <v>0</v>
      </c>
      <c r="H3333" s="5" t="b">
        <f>Table1[[#This Row],[m15]]=VLOOKUP(Table1[[#This Row],[ym]],Sheet3!$A$4:$C$224,3,FALSE)</f>
        <v>0</v>
      </c>
      <c r="I3333" s="5">
        <f>IF(Table1[[#This Row],[day]]&gt;=2,Table1[[#This Row],[day]]-2,99)</f>
        <v>21</v>
      </c>
      <c r="J3333" s="5" t="b">
        <f>Table1[[#This Row],[n2]]=VLOOKUP(Table1[[#This Row],[ym]],Sheet3!$A$4:$D$224,4,FALSE)</f>
        <v>0</v>
      </c>
    </row>
    <row r="3334" spans="1:10" hidden="1" x14ac:dyDescent="0.75">
      <c r="A3334" s="1" t="s">
        <v>3335</v>
      </c>
      <c r="B3334">
        <v>208.179993</v>
      </c>
      <c r="C3334">
        <v>124.019997</v>
      </c>
      <c r="D3334" t="str">
        <f t="shared" si="104"/>
        <v>2015-10</v>
      </c>
      <c r="E3334">
        <f t="shared" si="105"/>
        <v>26</v>
      </c>
      <c r="F3334">
        <v>11</v>
      </c>
      <c r="G3334" t="b">
        <f>Table1[[#This Row],[day]]=VLOOKUP(Table1[[#This Row],[ym]],Sheet3!$A$4:$B$224,2,FALSE)</f>
        <v>0</v>
      </c>
      <c r="H3334" s="5" t="b">
        <f>Table1[[#This Row],[m15]]=VLOOKUP(Table1[[#This Row],[ym]],Sheet3!$A$4:$C$224,3,FALSE)</f>
        <v>0</v>
      </c>
      <c r="I3334" s="5">
        <f>IF(Table1[[#This Row],[day]]&gt;=2,Table1[[#This Row],[day]]-2,99)</f>
        <v>24</v>
      </c>
      <c r="J3334" s="5" t="b">
        <f>Table1[[#This Row],[n2]]=VLOOKUP(Table1[[#This Row],[ym]],Sheet3!$A$4:$D$224,4,FALSE)</f>
        <v>0</v>
      </c>
    </row>
    <row r="3335" spans="1:10" hidden="1" x14ac:dyDescent="0.75">
      <c r="A3335" s="1" t="s">
        <v>3336</v>
      </c>
      <c r="B3335">
        <v>207.779999</v>
      </c>
      <c r="C3335">
        <v>124.33000199999999</v>
      </c>
      <c r="D3335" t="str">
        <f t="shared" si="104"/>
        <v>2015-10</v>
      </c>
      <c r="E3335">
        <f t="shared" si="105"/>
        <v>27</v>
      </c>
      <c r="F3335">
        <v>12</v>
      </c>
      <c r="G3335" t="b">
        <f>Table1[[#This Row],[day]]=VLOOKUP(Table1[[#This Row],[ym]],Sheet3!$A$4:$B$224,2,FALSE)</f>
        <v>0</v>
      </c>
      <c r="H3335" s="5" t="b">
        <f>Table1[[#This Row],[m15]]=VLOOKUP(Table1[[#This Row],[ym]],Sheet3!$A$4:$C$224,3,FALSE)</f>
        <v>0</v>
      </c>
      <c r="I3335" s="5">
        <f>IF(Table1[[#This Row],[day]]&gt;=2,Table1[[#This Row],[day]]-2,99)</f>
        <v>25</v>
      </c>
      <c r="J3335" s="5" t="b">
        <f>Table1[[#This Row],[n2]]=VLOOKUP(Table1[[#This Row],[ym]],Sheet3!$A$4:$D$224,4,FALSE)</f>
        <v>0</v>
      </c>
    </row>
    <row r="3336" spans="1:10" hidden="1" x14ac:dyDescent="0.75">
      <c r="A3336" s="1" t="s">
        <v>3337</v>
      </c>
      <c r="B3336">
        <v>210.11000100000001</v>
      </c>
      <c r="C3336">
        <v>123.83000199999999</v>
      </c>
      <c r="D3336" t="str">
        <f t="shared" si="104"/>
        <v>2015-10</v>
      </c>
      <c r="E3336">
        <f t="shared" si="105"/>
        <v>28</v>
      </c>
      <c r="F3336">
        <v>13</v>
      </c>
      <c r="G3336" t="b">
        <f>Table1[[#This Row],[day]]=VLOOKUP(Table1[[#This Row],[ym]],Sheet3!$A$4:$B$224,2,FALSE)</f>
        <v>0</v>
      </c>
      <c r="H3336" s="5" t="b">
        <f>Table1[[#This Row],[m15]]=VLOOKUP(Table1[[#This Row],[ym]],Sheet3!$A$4:$C$224,3,FALSE)</f>
        <v>0</v>
      </c>
      <c r="I3336" s="5">
        <f>IF(Table1[[#This Row],[day]]&gt;=2,Table1[[#This Row],[day]]-2,99)</f>
        <v>26</v>
      </c>
      <c r="J3336" s="5" t="b">
        <f>Table1[[#This Row],[n2]]=VLOOKUP(Table1[[#This Row],[ym]],Sheet3!$A$4:$D$224,4,FALSE)</f>
        <v>0</v>
      </c>
    </row>
    <row r="3337" spans="1:10" hidden="1" x14ac:dyDescent="0.75">
      <c r="A3337" s="1" t="s">
        <v>3338</v>
      </c>
      <c r="B3337">
        <v>210</v>
      </c>
      <c r="C3337">
        <v>121.860001</v>
      </c>
      <c r="D3337" t="str">
        <f t="shared" si="104"/>
        <v>2015-10</v>
      </c>
      <c r="E3337">
        <f t="shared" si="105"/>
        <v>29</v>
      </c>
      <c r="F3337">
        <v>14</v>
      </c>
      <c r="G3337" t="b">
        <f>Table1[[#This Row],[day]]=VLOOKUP(Table1[[#This Row],[ym]],Sheet3!$A$4:$B$224,2,FALSE)</f>
        <v>0</v>
      </c>
      <c r="H3337" s="5" t="b">
        <f>Table1[[#This Row],[m15]]=VLOOKUP(Table1[[#This Row],[ym]],Sheet3!$A$4:$C$224,3,FALSE)</f>
        <v>0</v>
      </c>
      <c r="I3337" s="5">
        <f>IF(Table1[[#This Row],[day]]&gt;=2,Table1[[#This Row],[day]]-2,99)</f>
        <v>27</v>
      </c>
      <c r="J3337" s="5" t="b">
        <f>Table1[[#This Row],[n2]]=VLOOKUP(Table1[[#This Row],[ym]],Sheet3!$A$4:$D$224,4,FALSE)</f>
        <v>0</v>
      </c>
    </row>
    <row r="3338" spans="1:10" hidden="1" x14ac:dyDescent="0.75">
      <c r="A3338" s="1" t="s">
        <v>3339</v>
      </c>
      <c r="B3338">
        <v>209.050003</v>
      </c>
      <c r="C3338">
        <v>122.779999</v>
      </c>
      <c r="D3338" t="str">
        <f t="shared" si="104"/>
        <v>2015-10</v>
      </c>
      <c r="E3338">
        <f t="shared" si="105"/>
        <v>30</v>
      </c>
      <c r="F3338">
        <v>15</v>
      </c>
      <c r="G3338" t="b">
        <f>Table1[[#This Row],[day]]=VLOOKUP(Table1[[#This Row],[ym]],Sheet3!$A$4:$B$224,2,FALSE)</f>
        <v>0</v>
      </c>
      <c r="H3338" s="5" t="b">
        <f>Table1[[#This Row],[m15]]=VLOOKUP(Table1[[#This Row],[ym]],Sheet3!$A$4:$C$224,3,FALSE)</f>
        <v>0</v>
      </c>
      <c r="I3338" s="5">
        <f>IF(Table1[[#This Row],[day]]&gt;=2,Table1[[#This Row],[day]]-2,99)</f>
        <v>28</v>
      </c>
      <c r="J3338" s="5" t="b">
        <f>Table1[[#This Row],[n2]]=VLOOKUP(Table1[[#This Row],[ym]],Sheet3!$A$4:$D$224,4,FALSE)</f>
        <v>0</v>
      </c>
    </row>
    <row r="3339" spans="1:10" x14ac:dyDescent="0.75">
      <c r="A3339" s="1" t="s">
        <v>3340</v>
      </c>
      <c r="B3339">
        <v>211.60000600000001</v>
      </c>
      <c r="C3339">
        <v>121.949997</v>
      </c>
      <c r="D3339" t="str">
        <f t="shared" si="104"/>
        <v>2015-11</v>
      </c>
      <c r="E3339">
        <f t="shared" si="105"/>
        <v>2</v>
      </c>
      <c r="F3339">
        <v>99</v>
      </c>
      <c r="G3339" t="b">
        <f>Table1[[#This Row],[day]]=VLOOKUP(Table1[[#This Row],[ym]],Sheet3!$A$4:$B$224,2,FALSE)</f>
        <v>1</v>
      </c>
      <c r="H3339" s="5" t="b">
        <f>Table1[[#This Row],[m15]]=VLOOKUP(Table1[[#This Row],[ym]],Sheet3!$A$4:$C$224,3,FALSE)</f>
        <v>0</v>
      </c>
      <c r="I3339" s="5">
        <f>IF(Table1[[#This Row],[day]]&gt;=2,Table1[[#This Row],[day]]-2,99)</f>
        <v>0</v>
      </c>
      <c r="J3339" s="5" t="b">
        <f>Table1[[#This Row],[n2]]=VLOOKUP(Table1[[#This Row],[ym]],Sheet3!$A$4:$D$224,4,FALSE)</f>
        <v>1</v>
      </c>
    </row>
    <row r="3340" spans="1:10" hidden="1" x14ac:dyDescent="0.75">
      <c r="A3340" s="1" t="s">
        <v>3341</v>
      </c>
      <c r="B3340">
        <v>212.13000500000001</v>
      </c>
      <c r="C3340">
        <v>120.949997</v>
      </c>
      <c r="D3340" t="str">
        <f t="shared" si="104"/>
        <v>2015-11</v>
      </c>
      <c r="E3340">
        <f t="shared" si="105"/>
        <v>3</v>
      </c>
      <c r="F3340">
        <v>99</v>
      </c>
      <c r="G3340" t="b">
        <f>Table1[[#This Row],[day]]=VLOOKUP(Table1[[#This Row],[ym]],Sheet3!$A$4:$B$224,2,FALSE)</f>
        <v>0</v>
      </c>
      <c r="H3340" s="5" t="b">
        <f>Table1[[#This Row],[m15]]=VLOOKUP(Table1[[#This Row],[ym]],Sheet3!$A$4:$C$224,3,FALSE)</f>
        <v>0</v>
      </c>
      <c r="I3340" s="5">
        <f>IF(Table1[[#This Row],[day]]&gt;=2,Table1[[#This Row],[day]]-2,99)</f>
        <v>1</v>
      </c>
      <c r="J3340" s="5" t="b">
        <f>Table1[[#This Row],[n2]]=VLOOKUP(Table1[[#This Row],[ym]],Sheet3!$A$4:$D$224,4,FALSE)</f>
        <v>0</v>
      </c>
    </row>
    <row r="3341" spans="1:10" hidden="1" x14ac:dyDescent="0.75">
      <c r="A3341" s="1" t="s">
        <v>3342</v>
      </c>
      <c r="B3341">
        <v>211.58000200000001</v>
      </c>
      <c r="C3341">
        <v>121.089996</v>
      </c>
      <c r="D3341" t="str">
        <f t="shared" si="104"/>
        <v>2015-11</v>
      </c>
      <c r="E3341">
        <f t="shared" si="105"/>
        <v>4</v>
      </c>
      <c r="F3341">
        <v>99</v>
      </c>
      <c r="G3341" t="b">
        <f>Table1[[#This Row],[day]]=VLOOKUP(Table1[[#This Row],[ym]],Sheet3!$A$4:$B$224,2,FALSE)</f>
        <v>0</v>
      </c>
      <c r="H3341" s="5" t="b">
        <f>Table1[[#This Row],[m15]]=VLOOKUP(Table1[[#This Row],[ym]],Sheet3!$A$4:$C$224,3,FALSE)</f>
        <v>0</v>
      </c>
      <c r="I3341" s="5">
        <f>IF(Table1[[#This Row],[day]]&gt;=2,Table1[[#This Row],[day]]-2,99)</f>
        <v>2</v>
      </c>
      <c r="J3341" s="5" t="b">
        <f>Table1[[#This Row],[n2]]=VLOOKUP(Table1[[#This Row],[ym]],Sheet3!$A$4:$D$224,4,FALSE)</f>
        <v>0</v>
      </c>
    </row>
    <row r="3342" spans="1:10" hidden="1" x14ac:dyDescent="0.75">
      <c r="A3342" s="1" t="s">
        <v>3343</v>
      </c>
      <c r="B3342">
        <v>211.320007</v>
      </c>
      <c r="C3342">
        <v>120.769997</v>
      </c>
      <c r="D3342" t="str">
        <f t="shared" si="104"/>
        <v>2015-11</v>
      </c>
      <c r="E3342">
        <f t="shared" si="105"/>
        <v>5</v>
      </c>
      <c r="F3342">
        <v>99</v>
      </c>
      <c r="G3342" t="b">
        <f>Table1[[#This Row],[day]]=VLOOKUP(Table1[[#This Row],[ym]],Sheet3!$A$4:$B$224,2,FALSE)</f>
        <v>0</v>
      </c>
      <c r="H3342" s="5" t="b">
        <f>Table1[[#This Row],[m15]]=VLOOKUP(Table1[[#This Row],[ym]],Sheet3!$A$4:$C$224,3,FALSE)</f>
        <v>0</v>
      </c>
      <c r="I3342" s="5">
        <f>IF(Table1[[#This Row],[day]]&gt;=2,Table1[[#This Row],[day]]-2,99)</f>
        <v>3</v>
      </c>
      <c r="J3342" s="5" t="b">
        <f>Table1[[#This Row],[n2]]=VLOOKUP(Table1[[#This Row],[ym]],Sheet3!$A$4:$D$224,4,FALSE)</f>
        <v>0</v>
      </c>
    </row>
    <row r="3343" spans="1:10" hidden="1" x14ac:dyDescent="0.75">
      <c r="A3343" s="1" t="s">
        <v>3344</v>
      </c>
      <c r="B3343">
        <v>211.240005</v>
      </c>
      <c r="C3343">
        <v>119</v>
      </c>
      <c r="D3343" t="str">
        <f t="shared" si="104"/>
        <v>2015-11</v>
      </c>
      <c r="E3343">
        <f t="shared" si="105"/>
        <v>6</v>
      </c>
      <c r="F3343">
        <v>99</v>
      </c>
      <c r="G3343" t="b">
        <f>Table1[[#This Row],[day]]=VLOOKUP(Table1[[#This Row],[ym]],Sheet3!$A$4:$B$224,2,FALSE)</f>
        <v>0</v>
      </c>
      <c r="H3343" s="5" t="b">
        <f>Table1[[#This Row],[m15]]=VLOOKUP(Table1[[#This Row],[ym]],Sheet3!$A$4:$C$224,3,FALSE)</f>
        <v>0</v>
      </c>
      <c r="I3343" s="5">
        <f>IF(Table1[[#This Row],[day]]&gt;=2,Table1[[#This Row],[day]]-2,99)</f>
        <v>4</v>
      </c>
      <c r="J3343" s="5" t="b">
        <f>Table1[[#This Row],[n2]]=VLOOKUP(Table1[[#This Row],[ym]],Sheet3!$A$4:$D$224,4,FALSE)</f>
        <v>0</v>
      </c>
    </row>
    <row r="3344" spans="1:10" hidden="1" x14ac:dyDescent="0.75">
      <c r="A3344" s="1" t="s">
        <v>3345</v>
      </c>
      <c r="B3344">
        <v>209.21000699999999</v>
      </c>
      <c r="C3344">
        <v>118.33000199999999</v>
      </c>
      <c r="D3344" t="str">
        <f t="shared" si="104"/>
        <v>2015-11</v>
      </c>
      <c r="E3344">
        <f t="shared" si="105"/>
        <v>9</v>
      </c>
      <c r="F3344">
        <v>99</v>
      </c>
      <c r="G3344" t="b">
        <f>Table1[[#This Row],[day]]=VLOOKUP(Table1[[#This Row],[ym]],Sheet3!$A$4:$B$224,2,FALSE)</f>
        <v>0</v>
      </c>
      <c r="H3344" s="5" t="b">
        <f>Table1[[#This Row],[m15]]=VLOOKUP(Table1[[#This Row],[ym]],Sheet3!$A$4:$C$224,3,FALSE)</f>
        <v>0</v>
      </c>
      <c r="I3344" s="5">
        <f>IF(Table1[[#This Row],[day]]&gt;=2,Table1[[#This Row],[day]]-2,99)</f>
        <v>7</v>
      </c>
      <c r="J3344" s="5" t="b">
        <f>Table1[[#This Row],[n2]]=VLOOKUP(Table1[[#This Row],[ym]],Sheet3!$A$4:$D$224,4,FALSE)</f>
        <v>0</v>
      </c>
    </row>
    <row r="3345" spans="1:10" hidden="1" x14ac:dyDescent="0.75">
      <c r="A3345" s="1" t="s">
        <v>3346</v>
      </c>
      <c r="B3345">
        <v>209.720001</v>
      </c>
      <c r="C3345">
        <v>118.68</v>
      </c>
      <c r="D3345" t="str">
        <f t="shared" si="104"/>
        <v>2015-11</v>
      </c>
      <c r="E3345">
        <f t="shared" si="105"/>
        <v>10</v>
      </c>
      <c r="F3345">
        <v>99</v>
      </c>
      <c r="G3345" t="b">
        <f>Table1[[#This Row],[day]]=VLOOKUP(Table1[[#This Row],[ym]],Sheet3!$A$4:$B$224,2,FALSE)</f>
        <v>0</v>
      </c>
      <c r="H3345" s="5" t="b">
        <f>Table1[[#This Row],[m15]]=VLOOKUP(Table1[[#This Row],[ym]],Sheet3!$A$4:$C$224,3,FALSE)</f>
        <v>0</v>
      </c>
      <c r="I3345" s="5">
        <f>IF(Table1[[#This Row],[day]]&gt;=2,Table1[[#This Row],[day]]-2,99)</f>
        <v>8</v>
      </c>
      <c r="J3345" s="5" t="b">
        <f>Table1[[#This Row],[n2]]=VLOOKUP(Table1[[#This Row],[ym]],Sheet3!$A$4:$D$224,4,FALSE)</f>
        <v>0</v>
      </c>
    </row>
    <row r="3346" spans="1:10" hidden="1" x14ac:dyDescent="0.75">
      <c r="A3346" s="1" t="s">
        <v>3347</v>
      </c>
      <c r="B3346">
        <v>208.91000399999999</v>
      </c>
      <c r="C3346">
        <v>118.43</v>
      </c>
      <c r="D3346" t="str">
        <f t="shared" si="104"/>
        <v>2015-11</v>
      </c>
      <c r="E3346">
        <f t="shared" si="105"/>
        <v>11</v>
      </c>
      <c r="F3346">
        <v>99</v>
      </c>
      <c r="G3346" t="b">
        <f>Table1[[#This Row],[day]]=VLOOKUP(Table1[[#This Row],[ym]],Sheet3!$A$4:$B$224,2,FALSE)</f>
        <v>0</v>
      </c>
      <c r="H3346" s="5" t="b">
        <f>Table1[[#This Row],[m15]]=VLOOKUP(Table1[[#This Row],[ym]],Sheet3!$A$4:$C$224,3,FALSE)</f>
        <v>0</v>
      </c>
      <c r="I3346" s="5">
        <f>IF(Table1[[#This Row],[day]]&gt;=2,Table1[[#This Row],[day]]-2,99)</f>
        <v>9</v>
      </c>
      <c r="J3346" s="5" t="b">
        <f>Table1[[#This Row],[n2]]=VLOOKUP(Table1[[#This Row],[ym]],Sheet3!$A$4:$D$224,4,FALSE)</f>
        <v>0</v>
      </c>
    </row>
    <row r="3347" spans="1:10" hidden="1" x14ac:dyDescent="0.75">
      <c r="A3347" s="1" t="s">
        <v>3348</v>
      </c>
      <c r="B3347">
        <v>205.970001</v>
      </c>
      <c r="C3347">
        <v>119</v>
      </c>
      <c r="D3347" t="str">
        <f t="shared" si="104"/>
        <v>2015-11</v>
      </c>
      <c r="E3347">
        <f t="shared" si="105"/>
        <v>12</v>
      </c>
      <c r="F3347">
        <v>99</v>
      </c>
      <c r="G3347" t="b">
        <f>Table1[[#This Row],[day]]=VLOOKUP(Table1[[#This Row],[ym]],Sheet3!$A$4:$B$224,2,FALSE)</f>
        <v>0</v>
      </c>
      <c r="H3347" s="5" t="b">
        <f>Table1[[#This Row],[m15]]=VLOOKUP(Table1[[#This Row],[ym]],Sheet3!$A$4:$C$224,3,FALSE)</f>
        <v>0</v>
      </c>
      <c r="I3347" s="5">
        <f>IF(Table1[[#This Row],[day]]&gt;=2,Table1[[#This Row],[day]]-2,99)</f>
        <v>10</v>
      </c>
      <c r="J3347" s="5" t="b">
        <f>Table1[[#This Row],[n2]]=VLOOKUP(Table1[[#This Row],[ym]],Sheet3!$A$4:$D$224,4,FALSE)</f>
        <v>0</v>
      </c>
    </row>
    <row r="3348" spans="1:10" hidden="1" x14ac:dyDescent="0.75">
      <c r="A3348" s="1" t="s">
        <v>3349</v>
      </c>
      <c r="B3348">
        <v>203.66999799999999</v>
      </c>
      <c r="C3348">
        <v>119.68</v>
      </c>
      <c r="D3348" t="str">
        <f t="shared" si="104"/>
        <v>2015-11</v>
      </c>
      <c r="E3348">
        <f t="shared" si="105"/>
        <v>13</v>
      </c>
      <c r="F3348">
        <v>99</v>
      </c>
      <c r="G3348" t="b">
        <f>Table1[[#This Row],[day]]=VLOOKUP(Table1[[#This Row],[ym]],Sheet3!$A$4:$B$224,2,FALSE)</f>
        <v>0</v>
      </c>
      <c r="H3348" s="5" t="b">
        <f>Table1[[#This Row],[m15]]=VLOOKUP(Table1[[#This Row],[ym]],Sheet3!$A$4:$C$224,3,FALSE)</f>
        <v>0</v>
      </c>
      <c r="I3348" s="5">
        <f>IF(Table1[[#This Row],[day]]&gt;=2,Table1[[#This Row],[day]]-2,99)</f>
        <v>11</v>
      </c>
      <c r="J3348" s="5" t="b">
        <f>Table1[[#This Row],[n2]]=VLOOKUP(Table1[[#This Row],[ym]],Sheet3!$A$4:$D$224,4,FALSE)</f>
        <v>0</v>
      </c>
    </row>
    <row r="3349" spans="1:10" hidden="1" x14ac:dyDescent="0.75">
      <c r="A3349" s="1" t="s">
        <v>3350</v>
      </c>
      <c r="B3349">
        <v>206.820007</v>
      </c>
      <c r="C3349">
        <v>119.57</v>
      </c>
      <c r="D3349" t="str">
        <f t="shared" si="104"/>
        <v>2015-11</v>
      </c>
      <c r="E3349">
        <f t="shared" si="105"/>
        <v>16</v>
      </c>
      <c r="F3349">
        <v>1</v>
      </c>
      <c r="G3349" t="b">
        <f>Table1[[#This Row],[day]]=VLOOKUP(Table1[[#This Row],[ym]],Sheet3!$A$4:$B$224,2,FALSE)</f>
        <v>0</v>
      </c>
      <c r="H3349" s="5" t="b">
        <f>Table1[[#This Row],[m15]]=VLOOKUP(Table1[[#This Row],[ym]],Sheet3!$A$4:$C$224,3,FALSE)</f>
        <v>1</v>
      </c>
      <c r="I3349" s="5">
        <f>IF(Table1[[#This Row],[day]]&gt;=2,Table1[[#This Row],[day]]-2,99)</f>
        <v>14</v>
      </c>
      <c r="J3349" s="5" t="b">
        <f>Table1[[#This Row],[n2]]=VLOOKUP(Table1[[#This Row],[ym]],Sheet3!$A$4:$D$224,4,FALSE)</f>
        <v>0</v>
      </c>
    </row>
    <row r="3350" spans="1:10" hidden="1" x14ac:dyDescent="0.75">
      <c r="A3350" s="1" t="s">
        <v>3351</v>
      </c>
      <c r="B3350">
        <v>206.550003</v>
      </c>
      <c r="C3350">
        <v>119.769997</v>
      </c>
      <c r="D3350" t="str">
        <f t="shared" si="104"/>
        <v>2015-11</v>
      </c>
      <c r="E3350">
        <f t="shared" si="105"/>
        <v>17</v>
      </c>
      <c r="F3350">
        <v>2</v>
      </c>
      <c r="G3350" t="b">
        <f>Table1[[#This Row],[day]]=VLOOKUP(Table1[[#This Row],[ym]],Sheet3!$A$4:$B$224,2,FALSE)</f>
        <v>0</v>
      </c>
      <c r="H3350" s="5" t="b">
        <f>Table1[[#This Row],[m15]]=VLOOKUP(Table1[[#This Row],[ym]],Sheet3!$A$4:$C$224,3,FALSE)</f>
        <v>0</v>
      </c>
      <c r="I3350" s="5">
        <f>IF(Table1[[#This Row],[day]]&gt;=2,Table1[[#This Row],[day]]-2,99)</f>
        <v>15</v>
      </c>
      <c r="J3350" s="5" t="b">
        <f>Table1[[#This Row],[n2]]=VLOOKUP(Table1[[#This Row],[ym]],Sheet3!$A$4:$D$224,4,FALSE)</f>
        <v>0</v>
      </c>
    </row>
    <row r="3351" spans="1:10" hidden="1" x14ac:dyDescent="0.75">
      <c r="A3351" s="1" t="s">
        <v>3352</v>
      </c>
      <c r="B3351">
        <v>209.86999499999999</v>
      </c>
      <c r="C3351">
        <v>120.019997</v>
      </c>
      <c r="D3351" t="str">
        <f t="shared" si="104"/>
        <v>2015-11</v>
      </c>
      <c r="E3351">
        <f t="shared" si="105"/>
        <v>18</v>
      </c>
      <c r="F3351">
        <v>3</v>
      </c>
      <c r="G3351" t="b">
        <f>Table1[[#This Row],[day]]=VLOOKUP(Table1[[#This Row],[ym]],Sheet3!$A$4:$B$224,2,FALSE)</f>
        <v>0</v>
      </c>
      <c r="H3351" s="5" t="b">
        <f>Table1[[#This Row],[m15]]=VLOOKUP(Table1[[#This Row],[ym]],Sheet3!$A$4:$C$224,3,FALSE)</f>
        <v>0</v>
      </c>
      <c r="I3351" s="5">
        <f>IF(Table1[[#This Row],[day]]&gt;=2,Table1[[#This Row],[day]]-2,99)</f>
        <v>16</v>
      </c>
      <c r="J3351" s="5" t="b">
        <f>Table1[[#This Row],[n2]]=VLOOKUP(Table1[[#This Row],[ym]],Sheet3!$A$4:$D$224,4,FALSE)</f>
        <v>0</v>
      </c>
    </row>
    <row r="3352" spans="1:10" hidden="1" x14ac:dyDescent="0.75">
      <c r="A3352" s="1" t="s">
        <v>3353</v>
      </c>
      <c r="B3352">
        <v>209.66999799999999</v>
      </c>
      <c r="C3352">
        <v>120.82</v>
      </c>
      <c r="D3352" t="str">
        <f t="shared" si="104"/>
        <v>2015-11</v>
      </c>
      <c r="E3352">
        <f t="shared" si="105"/>
        <v>19</v>
      </c>
      <c r="F3352">
        <v>4</v>
      </c>
      <c r="G3352" t="b">
        <f>Table1[[#This Row],[day]]=VLOOKUP(Table1[[#This Row],[ym]],Sheet3!$A$4:$B$224,2,FALSE)</f>
        <v>0</v>
      </c>
      <c r="H3352" s="5" t="b">
        <f>Table1[[#This Row],[m15]]=VLOOKUP(Table1[[#This Row],[ym]],Sheet3!$A$4:$C$224,3,FALSE)</f>
        <v>0</v>
      </c>
      <c r="I3352" s="5">
        <f>IF(Table1[[#This Row],[day]]&gt;=2,Table1[[#This Row],[day]]-2,99)</f>
        <v>17</v>
      </c>
      <c r="J3352" s="5" t="b">
        <f>Table1[[#This Row],[n2]]=VLOOKUP(Table1[[#This Row],[ym]],Sheet3!$A$4:$D$224,4,FALSE)</f>
        <v>0</v>
      </c>
    </row>
    <row r="3353" spans="1:10" hidden="1" x14ac:dyDescent="0.75">
      <c r="A3353" s="1" t="s">
        <v>3354</v>
      </c>
      <c r="B3353">
        <v>210.61999499999999</v>
      </c>
      <c r="C3353">
        <v>120.449997</v>
      </c>
      <c r="D3353" t="str">
        <f t="shared" si="104"/>
        <v>2015-11</v>
      </c>
      <c r="E3353">
        <f t="shared" si="105"/>
        <v>20</v>
      </c>
      <c r="F3353">
        <v>5</v>
      </c>
      <c r="G3353" t="b">
        <f>Table1[[#This Row],[day]]=VLOOKUP(Table1[[#This Row],[ym]],Sheet3!$A$4:$B$224,2,FALSE)</f>
        <v>0</v>
      </c>
      <c r="H3353" s="5" t="b">
        <f>Table1[[#This Row],[m15]]=VLOOKUP(Table1[[#This Row],[ym]],Sheet3!$A$4:$C$224,3,FALSE)</f>
        <v>0</v>
      </c>
      <c r="I3353" s="5">
        <f>IF(Table1[[#This Row],[day]]&gt;=2,Table1[[#This Row],[day]]-2,99)</f>
        <v>18</v>
      </c>
      <c r="J3353" s="5" t="b">
        <f>Table1[[#This Row],[n2]]=VLOOKUP(Table1[[#This Row],[ym]],Sheet3!$A$4:$D$224,4,FALSE)</f>
        <v>0</v>
      </c>
    </row>
    <row r="3354" spans="1:10" hidden="1" x14ac:dyDescent="0.75">
      <c r="A3354" s="1" t="s">
        <v>3355</v>
      </c>
      <c r="B3354">
        <v>210.220001</v>
      </c>
      <c r="C3354">
        <v>120.82</v>
      </c>
      <c r="D3354" t="str">
        <f t="shared" si="104"/>
        <v>2015-11</v>
      </c>
      <c r="E3354">
        <f t="shared" si="105"/>
        <v>23</v>
      </c>
      <c r="F3354">
        <v>8</v>
      </c>
      <c r="G3354" t="b">
        <f>Table1[[#This Row],[day]]=VLOOKUP(Table1[[#This Row],[ym]],Sheet3!$A$4:$B$224,2,FALSE)</f>
        <v>0</v>
      </c>
      <c r="H3354" s="5" t="b">
        <f>Table1[[#This Row],[m15]]=VLOOKUP(Table1[[#This Row],[ym]],Sheet3!$A$4:$C$224,3,FALSE)</f>
        <v>0</v>
      </c>
      <c r="I3354" s="5">
        <f>IF(Table1[[#This Row],[day]]&gt;=2,Table1[[#This Row],[day]]-2,99)</f>
        <v>21</v>
      </c>
      <c r="J3354" s="5" t="b">
        <f>Table1[[#This Row],[n2]]=VLOOKUP(Table1[[#This Row],[ym]],Sheet3!$A$4:$D$224,4,FALSE)</f>
        <v>0</v>
      </c>
    </row>
    <row r="3355" spans="1:10" hidden="1" x14ac:dyDescent="0.75">
      <c r="A3355" s="1" t="s">
        <v>3356</v>
      </c>
      <c r="B3355">
        <v>210.520004</v>
      </c>
      <c r="C3355">
        <v>120.80999799999999</v>
      </c>
      <c r="D3355" t="str">
        <f t="shared" si="104"/>
        <v>2015-11</v>
      </c>
      <c r="E3355">
        <f t="shared" si="105"/>
        <v>24</v>
      </c>
      <c r="F3355">
        <v>9</v>
      </c>
      <c r="G3355" t="b">
        <f>Table1[[#This Row],[day]]=VLOOKUP(Table1[[#This Row],[ym]],Sheet3!$A$4:$B$224,2,FALSE)</f>
        <v>0</v>
      </c>
      <c r="H3355" s="5" t="b">
        <f>Table1[[#This Row],[m15]]=VLOOKUP(Table1[[#This Row],[ym]],Sheet3!$A$4:$C$224,3,FALSE)</f>
        <v>0</v>
      </c>
      <c r="I3355" s="5">
        <f>IF(Table1[[#This Row],[day]]&gt;=2,Table1[[#This Row],[day]]-2,99)</f>
        <v>22</v>
      </c>
      <c r="J3355" s="5" t="b">
        <f>Table1[[#This Row],[n2]]=VLOOKUP(Table1[[#This Row],[ym]],Sheet3!$A$4:$D$224,4,FALSE)</f>
        <v>0</v>
      </c>
    </row>
    <row r="3356" spans="1:10" hidden="1" x14ac:dyDescent="0.75">
      <c r="A3356" s="1" t="s">
        <v>3357</v>
      </c>
      <c r="B3356">
        <v>210.529999</v>
      </c>
      <c r="C3356">
        <v>121.089996</v>
      </c>
      <c r="D3356" t="str">
        <f t="shared" si="104"/>
        <v>2015-11</v>
      </c>
      <c r="E3356">
        <f t="shared" si="105"/>
        <v>25</v>
      </c>
      <c r="F3356">
        <v>10</v>
      </c>
      <c r="G3356" t="b">
        <f>Table1[[#This Row],[day]]=VLOOKUP(Table1[[#This Row],[ym]],Sheet3!$A$4:$B$224,2,FALSE)</f>
        <v>0</v>
      </c>
      <c r="H3356" s="5" t="b">
        <f>Table1[[#This Row],[m15]]=VLOOKUP(Table1[[#This Row],[ym]],Sheet3!$A$4:$C$224,3,FALSE)</f>
        <v>0</v>
      </c>
      <c r="I3356" s="5">
        <f>IF(Table1[[#This Row],[day]]&gt;=2,Table1[[#This Row],[day]]-2,99)</f>
        <v>23</v>
      </c>
      <c r="J3356" s="5" t="b">
        <f>Table1[[#This Row],[n2]]=VLOOKUP(Table1[[#This Row],[ym]],Sheet3!$A$4:$D$224,4,FALSE)</f>
        <v>0</v>
      </c>
    </row>
    <row r="3357" spans="1:10" hidden="1" x14ac:dyDescent="0.75">
      <c r="A3357" s="1" t="s">
        <v>3358</v>
      </c>
      <c r="B3357">
        <v>210.71000699999999</v>
      </c>
      <c r="C3357">
        <v>120.970001</v>
      </c>
      <c r="D3357" t="str">
        <f t="shared" si="104"/>
        <v>2015-11</v>
      </c>
      <c r="E3357">
        <f t="shared" si="105"/>
        <v>27</v>
      </c>
      <c r="F3357">
        <v>12</v>
      </c>
      <c r="G3357" t="b">
        <f>Table1[[#This Row],[day]]=VLOOKUP(Table1[[#This Row],[ym]],Sheet3!$A$4:$B$224,2,FALSE)</f>
        <v>0</v>
      </c>
      <c r="H3357" s="5" t="b">
        <f>Table1[[#This Row],[m15]]=VLOOKUP(Table1[[#This Row],[ym]],Sheet3!$A$4:$C$224,3,FALSE)</f>
        <v>0</v>
      </c>
      <c r="I3357" s="5">
        <f>IF(Table1[[#This Row],[day]]&gt;=2,Table1[[#This Row],[day]]-2,99)</f>
        <v>25</v>
      </c>
      <c r="J3357" s="5" t="b">
        <f>Table1[[#This Row],[n2]]=VLOOKUP(Table1[[#This Row],[ym]],Sheet3!$A$4:$D$224,4,FALSE)</f>
        <v>0</v>
      </c>
    </row>
    <row r="3358" spans="1:10" hidden="1" x14ac:dyDescent="0.75">
      <c r="A3358" s="1" t="s">
        <v>3359</v>
      </c>
      <c r="B3358">
        <v>209.86999499999999</v>
      </c>
      <c r="C3358">
        <v>121.449997</v>
      </c>
      <c r="D3358" t="str">
        <f t="shared" si="104"/>
        <v>2015-11</v>
      </c>
      <c r="E3358">
        <f t="shared" si="105"/>
        <v>30</v>
      </c>
      <c r="F3358">
        <v>15</v>
      </c>
      <c r="G3358" t="b">
        <f>Table1[[#This Row],[day]]=VLOOKUP(Table1[[#This Row],[ym]],Sheet3!$A$4:$B$224,2,FALSE)</f>
        <v>0</v>
      </c>
      <c r="H3358" s="5" t="b">
        <f>Table1[[#This Row],[m15]]=VLOOKUP(Table1[[#This Row],[ym]],Sheet3!$A$4:$C$224,3,FALSE)</f>
        <v>0</v>
      </c>
      <c r="I3358" s="5">
        <f>IF(Table1[[#This Row],[day]]&gt;=2,Table1[[#This Row],[day]]-2,99)</f>
        <v>28</v>
      </c>
      <c r="J3358" s="5" t="b">
        <f>Table1[[#This Row],[n2]]=VLOOKUP(Table1[[#This Row],[ym]],Sheet3!$A$4:$D$224,4,FALSE)</f>
        <v>0</v>
      </c>
    </row>
    <row r="3359" spans="1:10" hidden="1" x14ac:dyDescent="0.75">
      <c r="A3359" s="1" t="s">
        <v>3360</v>
      </c>
      <c r="B3359">
        <v>211.929993</v>
      </c>
      <c r="C3359">
        <v>122.83000199999999</v>
      </c>
      <c r="D3359" t="str">
        <f t="shared" si="104"/>
        <v>2015-12</v>
      </c>
      <c r="E3359">
        <f t="shared" si="105"/>
        <v>1</v>
      </c>
      <c r="F3359">
        <v>99</v>
      </c>
      <c r="G3359" t="b">
        <f>Table1[[#This Row],[day]]=VLOOKUP(Table1[[#This Row],[ym]],Sheet3!$A$4:$B$224,2,FALSE)</f>
        <v>1</v>
      </c>
      <c r="H3359" s="5" t="b">
        <f>Table1[[#This Row],[m15]]=VLOOKUP(Table1[[#This Row],[ym]],Sheet3!$A$4:$C$224,3,FALSE)</f>
        <v>0</v>
      </c>
      <c r="I3359" s="5">
        <f>IF(Table1[[#This Row],[day]]&gt;=2,Table1[[#This Row],[day]]-2,99)</f>
        <v>99</v>
      </c>
      <c r="J3359" s="5" t="b">
        <f>Table1[[#This Row],[n2]]=VLOOKUP(Table1[[#This Row],[ym]],Sheet3!$A$4:$D$224,4,FALSE)</f>
        <v>0</v>
      </c>
    </row>
    <row r="3360" spans="1:10" x14ac:dyDescent="0.75">
      <c r="A3360" s="1" t="s">
        <v>3361</v>
      </c>
      <c r="B3360">
        <v>209.740005</v>
      </c>
      <c r="C3360">
        <v>122.870003</v>
      </c>
      <c r="D3360" t="str">
        <f t="shared" si="104"/>
        <v>2015-12</v>
      </c>
      <c r="E3360">
        <f t="shared" si="105"/>
        <v>2</v>
      </c>
      <c r="F3360">
        <v>99</v>
      </c>
      <c r="G3360" t="b">
        <f>Table1[[#This Row],[day]]=VLOOKUP(Table1[[#This Row],[ym]],Sheet3!$A$4:$B$224,2,FALSE)</f>
        <v>0</v>
      </c>
      <c r="H3360" s="5" t="b">
        <f>Table1[[#This Row],[m15]]=VLOOKUP(Table1[[#This Row],[ym]],Sheet3!$A$4:$C$224,3,FALSE)</f>
        <v>0</v>
      </c>
      <c r="I3360" s="5">
        <f>IF(Table1[[#This Row],[day]]&gt;=2,Table1[[#This Row],[day]]-2,99)</f>
        <v>0</v>
      </c>
      <c r="J3360" s="5" t="b">
        <f>Table1[[#This Row],[n2]]=VLOOKUP(Table1[[#This Row],[ym]],Sheet3!$A$4:$D$224,4,FALSE)</f>
        <v>1</v>
      </c>
    </row>
    <row r="3361" spans="1:10" hidden="1" x14ac:dyDescent="0.75">
      <c r="A3361" s="1" t="s">
        <v>3362</v>
      </c>
      <c r="B3361">
        <v>206.759995</v>
      </c>
      <c r="C3361">
        <v>119.529999</v>
      </c>
      <c r="D3361" t="str">
        <f t="shared" si="104"/>
        <v>2015-12</v>
      </c>
      <c r="E3361">
        <f t="shared" si="105"/>
        <v>3</v>
      </c>
      <c r="F3361">
        <v>99</v>
      </c>
      <c r="G3361" t="b">
        <f>Table1[[#This Row],[day]]=VLOOKUP(Table1[[#This Row],[ym]],Sheet3!$A$4:$B$224,2,FALSE)</f>
        <v>0</v>
      </c>
      <c r="H3361" s="5" t="b">
        <f>Table1[[#This Row],[m15]]=VLOOKUP(Table1[[#This Row],[ym]],Sheet3!$A$4:$C$224,3,FALSE)</f>
        <v>0</v>
      </c>
      <c r="I3361" s="5">
        <f>IF(Table1[[#This Row],[day]]&gt;=2,Table1[[#This Row],[day]]-2,99)</f>
        <v>1</v>
      </c>
      <c r="J3361" s="5" t="b">
        <f>Table1[[#This Row],[n2]]=VLOOKUP(Table1[[#This Row],[ym]],Sheet3!$A$4:$D$224,4,FALSE)</f>
        <v>0</v>
      </c>
    </row>
    <row r="3362" spans="1:10" hidden="1" x14ac:dyDescent="0.75">
      <c r="A3362" s="1" t="s">
        <v>3363</v>
      </c>
      <c r="B3362">
        <v>210.800003</v>
      </c>
      <c r="C3362">
        <v>120.58000199999999</v>
      </c>
      <c r="D3362" t="str">
        <f t="shared" si="104"/>
        <v>2015-12</v>
      </c>
      <c r="E3362">
        <f t="shared" si="105"/>
        <v>4</v>
      </c>
      <c r="F3362">
        <v>99</v>
      </c>
      <c r="G3362" t="b">
        <f>Table1[[#This Row],[day]]=VLOOKUP(Table1[[#This Row],[ym]],Sheet3!$A$4:$B$224,2,FALSE)</f>
        <v>0</v>
      </c>
      <c r="H3362" s="5" t="b">
        <f>Table1[[#This Row],[m15]]=VLOOKUP(Table1[[#This Row],[ym]],Sheet3!$A$4:$C$224,3,FALSE)</f>
        <v>0</v>
      </c>
      <c r="I3362" s="5">
        <f>IF(Table1[[#This Row],[day]]&gt;=2,Table1[[#This Row],[day]]-2,99)</f>
        <v>2</v>
      </c>
      <c r="J3362" s="5" t="b">
        <f>Table1[[#This Row],[n2]]=VLOOKUP(Table1[[#This Row],[ym]],Sheet3!$A$4:$D$224,4,FALSE)</f>
        <v>0</v>
      </c>
    </row>
    <row r="3363" spans="1:10" hidden="1" x14ac:dyDescent="0.75">
      <c r="A3363" s="1" t="s">
        <v>3364</v>
      </c>
      <c r="B3363">
        <v>209.5</v>
      </c>
      <c r="C3363">
        <v>121.75</v>
      </c>
      <c r="D3363" t="str">
        <f t="shared" si="104"/>
        <v>2015-12</v>
      </c>
      <c r="E3363">
        <f t="shared" si="105"/>
        <v>7</v>
      </c>
      <c r="F3363">
        <v>99</v>
      </c>
      <c r="G3363" t="b">
        <f>Table1[[#This Row],[day]]=VLOOKUP(Table1[[#This Row],[ym]],Sheet3!$A$4:$B$224,2,FALSE)</f>
        <v>0</v>
      </c>
      <c r="H3363" s="5" t="b">
        <f>Table1[[#This Row],[m15]]=VLOOKUP(Table1[[#This Row],[ym]],Sheet3!$A$4:$C$224,3,FALSE)</f>
        <v>0</v>
      </c>
      <c r="I3363" s="5">
        <f>IF(Table1[[#This Row],[day]]&gt;=2,Table1[[#This Row],[day]]-2,99)</f>
        <v>5</v>
      </c>
      <c r="J3363" s="5" t="b">
        <f>Table1[[#This Row],[n2]]=VLOOKUP(Table1[[#This Row],[ym]],Sheet3!$A$4:$D$224,4,FALSE)</f>
        <v>0</v>
      </c>
    </row>
    <row r="3364" spans="1:10" hidden="1" x14ac:dyDescent="0.75">
      <c r="A3364" s="1" t="s">
        <v>3365</v>
      </c>
      <c r="B3364">
        <v>208.13000500000001</v>
      </c>
      <c r="C3364">
        <v>121.80999799999999</v>
      </c>
      <c r="D3364" t="str">
        <f t="shared" si="104"/>
        <v>2015-12</v>
      </c>
      <c r="E3364">
        <f t="shared" si="105"/>
        <v>8</v>
      </c>
      <c r="F3364">
        <v>99</v>
      </c>
      <c r="G3364" t="b">
        <f>Table1[[#This Row],[day]]=VLOOKUP(Table1[[#This Row],[ym]],Sheet3!$A$4:$B$224,2,FALSE)</f>
        <v>0</v>
      </c>
      <c r="H3364" s="5" t="b">
        <f>Table1[[#This Row],[m15]]=VLOOKUP(Table1[[#This Row],[ym]],Sheet3!$A$4:$C$224,3,FALSE)</f>
        <v>0</v>
      </c>
      <c r="I3364" s="5">
        <f>IF(Table1[[#This Row],[day]]&gt;=2,Table1[[#This Row],[day]]-2,99)</f>
        <v>6</v>
      </c>
      <c r="J3364" s="5" t="b">
        <f>Table1[[#This Row],[n2]]=VLOOKUP(Table1[[#This Row],[ym]],Sheet3!$A$4:$D$224,4,FALSE)</f>
        <v>0</v>
      </c>
    </row>
    <row r="3365" spans="1:10" hidden="1" x14ac:dyDescent="0.75">
      <c r="A3365" s="1" t="s">
        <v>3366</v>
      </c>
      <c r="B3365">
        <v>206.490005</v>
      </c>
      <c r="C3365">
        <v>121.68</v>
      </c>
      <c r="D3365" t="str">
        <f t="shared" si="104"/>
        <v>2015-12</v>
      </c>
      <c r="E3365">
        <f t="shared" si="105"/>
        <v>9</v>
      </c>
      <c r="F3365">
        <v>99</v>
      </c>
      <c r="G3365" t="b">
        <f>Table1[[#This Row],[day]]=VLOOKUP(Table1[[#This Row],[ym]],Sheet3!$A$4:$B$224,2,FALSE)</f>
        <v>0</v>
      </c>
      <c r="H3365" s="5" t="b">
        <f>Table1[[#This Row],[m15]]=VLOOKUP(Table1[[#This Row],[ym]],Sheet3!$A$4:$C$224,3,FALSE)</f>
        <v>0</v>
      </c>
      <c r="I3365" s="5">
        <f>IF(Table1[[#This Row],[day]]&gt;=2,Table1[[#This Row],[day]]-2,99)</f>
        <v>7</v>
      </c>
      <c r="J3365" s="5" t="b">
        <f>Table1[[#This Row],[n2]]=VLOOKUP(Table1[[#This Row],[ym]],Sheet3!$A$4:$D$224,4,FALSE)</f>
        <v>0</v>
      </c>
    </row>
    <row r="3366" spans="1:10" hidden="1" x14ac:dyDescent="0.75">
      <c r="A3366" s="1" t="s">
        <v>3367</v>
      </c>
      <c r="B3366">
        <v>207.009995</v>
      </c>
      <c r="C3366">
        <v>121.839996</v>
      </c>
      <c r="D3366" t="str">
        <f t="shared" si="104"/>
        <v>2015-12</v>
      </c>
      <c r="E3366">
        <f t="shared" si="105"/>
        <v>10</v>
      </c>
      <c r="F3366">
        <v>99</v>
      </c>
      <c r="G3366" t="b">
        <f>Table1[[#This Row],[day]]=VLOOKUP(Table1[[#This Row],[ym]],Sheet3!$A$4:$B$224,2,FALSE)</f>
        <v>0</v>
      </c>
      <c r="H3366" s="5" t="b">
        <f>Table1[[#This Row],[m15]]=VLOOKUP(Table1[[#This Row],[ym]],Sheet3!$A$4:$C$224,3,FALSE)</f>
        <v>0</v>
      </c>
      <c r="I3366" s="5">
        <f>IF(Table1[[#This Row],[day]]&gt;=2,Table1[[#This Row],[day]]-2,99)</f>
        <v>8</v>
      </c>
      <c r="J3366" s="5" t="b">
        <f>Table1[[#This Row],[n2]]=VLOOKUP(Table1[[#This Row],[ym]],Sheet3!$A$4:$D$224,4,FALSE)</f>
        <v>0</v>
      </c>
    </row>
    <row r="3367" spans="1:10" hidden="1" x14ac:dyDescent="0.75">
      <c r="A3367" s="1" t="s">
        <v>3368</v>
      </c>
      <c r="B3367">
        <v>202.88999899999999</v>
      </c>
      <c r="C3367">
        <v>123.760002</v>
      </c>
      <c r="D3367" t="str">
        <f t="shared" si="104"/>
        <v>2015-12</v>
      </c>
      <c r="E3367">
        <f t="shared" si="105"/>
        <v>11</v>
      </c>
      <c r="F3367">
        <v>99</v>
      </c>
      <c r="G3367" t="b">
        <f>Table1[[#This Row],[day]]=VLOOKUP(Table1[[#This Row],[ym]],Sheet3!$A$4:$B$224,2,FALSE)</f>
        <v>0</v>
      </c>
      <c r="H3367" s="5" t="b">
        <f>Table1[[#This Row],[m15]]=VLOOKUP(Table1[[#This Row],[ym]],Sheet3!$A$4:$C$224,3,FALSE)</f>
        <v>0</v>
      </c>
      <c r="I3367" s="5">
        <f>IF(Table1[[#This Row],[day]]&gt;=2,Table1[[#This Row],[day]]-2,99)</f>
        <v>9</v>
      </c>
      <c r="J3367" s="5" t="b">
        <f>Table1[[#This Row],[n2]]=VLOOKUP(Table1[[#This Row],[ym]],Sheet3!$A$4:$D$224,4,FALSE)</f>
        <v>0</v>
      </c>
    </row>
    <row r="3368" spans="1:10" hidden="1" x14ac:dyDescent="0.75">
      <c r="A3368" s="1" t="s">
        <v>3369</v>
      </c>
      <c r="B3368">
        <v>204.179993</v>
      </c>
      <c r="C3368">
        <v>122.160004</v>
      </c>
      <c r="D3368" t="str">
        <f t="shared" si="104"/>
        <v>2015-12</v>
      </c>
      <c r="E3368">
        <f t="shared" si="105"/>
        <v>14</v>
      </c>
      <c r="F3368">
        <v>99</v>
      </c>
      <c r="G3368" t="b">
        <f>Table1[[#This Row],[day]]=VLOOKUP(Table1[[#This Row],[ym]],Sheet3!$A$4:$B$224,2,FALSE)</f>
        <v>0</v>
      </c>
      <c r="H3368" s="5" t="b">
        <f>Table1[[#This Row],[m15]]=VLOOKUP(Table1[[#This Row],[ym]],Sheet3!$A$4:$C$224,3,FALSE)</f>
        <v>0</v>
      </c>
      <c r="I3368" s="5">
        <f>IF(Table1[[#This Row],[day]]&gt;=2,Table1[[#This Row],[day]]-2,99)</f>
        <v>12</v>
      </c>
      <c r="J3368" s="5" t="b">
        <f>Table1[[#This Row],[n2]]=VLOOKUP(Table1[[#This Row],[ym]],Sheet3!$A$4:$D$224,4,FALSE)</f>
        <v>0</v>
      </c>
    </row>
    <row r="3369" spans="1:10" hidden="1" x14ac:dyDescent="0.75">
      <c r="A3369" s="1" t="s">
        <v>3370</v>
      </c>
      <c r="B3369">
        <v>206.19000199999999</v>
      </c>
      <c r="C3369">
        <v>121.44000200000001</v>
      </c>
      <c r="D3369" t="str">
        <f t="shared" si="104"/>
        <v>2015-12</v>
      </c>
      <c r="E3369">
        <f t="shared" si="105"/>
        <v>15</v>
      </c>
      <c r="F3369">
        <v>99</v>
      </c>
      <c r="G3369" t="b">
        <f>Table1[[#This Row],[day]]=VLOOKUP(Table1[[#This Row],[ym]],Sheet3!$A$4:$B$224,2,FALSE)</f>
        <v>0</v>
      </c>
      <c r="H3369" s="5" t="b">
        <f>Table1[[#This Row],[m15]]=VLOOKUP(Table1[[#This Row],[ym]],Sheet3!$A$4:$C$224,3,FALSE)</f>
        <v>0</v>
      </c>
      <c r="I3369" s="5">
        <f>IF(Table1[[#This Row],[day]]&gt;=2,Table1[[#This Row],[day]]-2,99)</f>
        <v>13</v>
      </c>
      <c r="J3369" s="5" t="b">
        <f>Table1[[#This Row],[n2]]=VLOOKUP(Table1[[#This Row],[ym]],Sheet3!$A$4:$D$224,4,FALSE)</f>
        <v>0</v>
      </c>
    </row>
    <row r="3370" spans="1:10" hidden="1" x14ac:dyDescent="0.75">
      <c r="A3370" s="1" t="s">
        <v>3371</v>
      </c>
      <c r="B3370">
        <v>209.16999799999999</v>
      </c>
      <c r="C3370">
        <v>121.18</v>
      </c>
      <c r="D3370" t="str">
        <f t="shared" si="104"/>
        <v>2015-12</v>
      </c>
      <c r="E3370">
        <f t="shared" si="105"/>
        <v>16</v>
      </c>
      <c r="F3370">
        <v>1</v>
      </c>
      <c r="G3370" t="b">
        <f>Table1[[#This Row],[day]]=VLOOKUP(Table1[[#This Row],[ym]],Sheet3!$A$4:$B$224,2,FALSE)</f>
        <v>0</v>
      </c>
      <c r="H3370" s="5" t="b">
        <f>Table1[[#This Row],[m15]]=VLOOKUP(Table1[[#This Row],[ym]],Sheet3!$A$4:$C$224,3,FALSE)</f>
        <v>1</v>
      </c>
      <c r="I3370" s="5">
        <f>IF(Table1[[#This Row],[day]]&gt;=2,Table1[[#This Row],[day]]-2,99)</f>
        <v>14</v>
      </c>
      <c r="J3370" s="5" t="b">
        <f>Table1[[#This Row],[n2]]=VLOOKUP(Table1[[#This Row],[ym]],Sheet3!$A$4:$D$224,4,FALSE)</f>
        <v>0</v>
      </c>
    </row>
    <row r="3371" spans="1:10" hidden="1" x14ac:dyDescent="0.75">
      <c r="A3371" s="1" t="s">
        <v>3372</v>
      </c>
      <c r="B3371">
        <v>206.08000200000001</v>
      </c>
      <c r="C3371">
        <v>122.550003</v>
      </c>
      <c r="D3371" t="str">
        <f t="shared" si="104"/>
        <v>2015-12</v>
      </c>
      <c r="E3371">
        <f t="shared" si="105"/>
        <v>17</v>
      </c>
      <c r="F3371">
        <v>2</v>
      </c>
      <c r="G3371" t="b">
        <f>Table1[[#This Row],[day]]=VLOOKUP(Table1[[#This Row],[ym]],Sheet3!$A$4:$B$224,2,FALSE)</f>
        <v>0</v>
      </c>
      <c r="H3371" s="5" t="b">
        <f>Table1[[#This Row],[m15]]=VLOOKUP(Table1[[#This Row],[ym]],Sheet3!$A$4:$C$224,3,FALSE)</f>
        <v>0</v>
      </c>
      <c r="I3371" s="5">
        <f>IF(Table1[[#This Row],[day]]&gt;=2,Table1[[#This Row],[day]]-2,99)</f>
        <v>15</v>
      </c>
      <c r="J3371" s="5" t="b">
        <f>Table1[[#This Row],[n2]]=VLOOKUP(Table1[[#This Row],[ym]],Sheet3!$A$4:$D$224,4,FALSE)</f>
        <v>0</v>
      </c>
    </row>
    <row r="3372" spans="1:10" hidden="1" x14ac:dyDescent="0.75">
      <c r="A3372" s="1" t="s">
        <v>3373</v>
      </c>
      <c r="B3372">
        <v>202.220001</v>
      </c>
      <c r="C3372">
        <v>123.230003</v>
      </c>
      <c r="D3372" t="str">
        <f t="shared" si="104"/>
        <v>2015-12</v>
      </c>
      <c r="E3372">
        <f t="shared" si="105"/>
        <v>18</v>
      </c>
      <c r="F3372">
        <v>3</v>
      </c>
      <c r="G3372" t="b">
        <f>Table1[[#This Row],[day]]=VLOOKUP(Table1[[#This Row],[ym]],Sheet3!$A$4:$B$224,2,FALSE)</f>
        <v>0</v>
      </c>
      <c r="H3372" s="5" t="b">
        <f>Table1[[#This Row],[m15]]=VLOOKUP(Table1[[#This Row],[ym]],Sheet3!$A$4:$C$224,3,FALSE)</f>
        <v>0</v>
      </c>
      <c r="I3372" s="5">
        <f>IF(Table1[[#This Row],[day]]&gt;=2,Table1[[#This Row],[day]]-2,99)</f>
        <v>16</v>
      </c>
      <c r="J3372" s="5" t="b">
        <f>Table1[[#This Row],[n2]]=VLOOKUP(Table1[[#This Row],[ym]],Sheet3!$A$4:$D$224,4,FALSE)</f>
        <v>0</v>
      </c>
    </row>
    <row r="3373" spans="1:10" hidden="1" x14ac:dyDescent="0.75">
      <c r="A3373" s="1" t="s">
        <v>3374</v>
      </c>
      <c r="B3373">
        <v>203.96000699999999</v>
      </c>
      <c r="C3373">
        <v>123.199997</v>
      </c>
      <c r="D3373" t="str">
        <f t="shared" si="104"/>
        <v>2015-12</v>
      </c>
      <c r="E3373">
        <f t="shared" si="105"/>
        <v>21</v>
      </c>
      <c r="F3373">
        <v>6</v>
      </c>
      <c r="G3373" t="b">
        <f>Table1[[#This Row],[day]]=VLOOKUP(Table1[[#This Row],[ym]],Sheet3!$A$4:$B$224,2,FALSE)</f>
        <v>0</v>
      </c>
      <c r="H3373" s="5" t="b">
        <f>Table1[[#This Row],[m15]]=VLOOKUP(Table1[[#This Row],[ym]],Sheet3!$A$4:$C$224,3,FALSE)</f>
        <v>0</v>
      </c>
      <c r="I3373" s="5">
        <f>IF(Table1[[#This Row],[day]]&gt;=2,Table1[[#This Row],[day]]-2,99)</f>
        <v>19</v>
      </c>
      <c r="J3373" s="5" t="b">
        <f>Table1[[#This Row],[n2]]=VLOOKUP(Table1[[#This Row],[ym]],Sheet3!$A$4:$D$224,4,FALSE)</f>
        <v>0</v>
      </c>
    </row>
    <row r="3374" spans="1:10" hidden="1" x14ac:dyDescent="0.75">
      <c r="A3374" s="1" t="s">
        <v>3375</v>
      </c>
      <c r="B3374">
        <v>205.85000600000001</v>
      </c>
      <c r="C3374">
        <v>122.30999799999999</v>
      </c>
      <c r="D3374" t="str">
        <f t="shared" si="104"/>
        <v>2015-12</v>
      </c>
      <c r="E3374">
        <f t="shared" si="105"/>
        <v>22</v>
      </c>
      <c r="F3374">
        <v>7</v>
      </c>
      <c r="G3374" t="b">
        <f>Table1[[#This Row],[day]]=VLOOKUP(Table1[[#This Row],[ym]],Sheet3!$A$4:$B$224,2,FALSE)</f>
        <v>0</v>
      </c>
      <c r="H3374" s="5" t="b">
        <f>Table1[[#This Row],[m15]]=VLOOKUP(Table1[[#This Row],[ym]],Sheet3!$A$4:$C$224,3,FALSE)</f>
        <v>0</v>
      </c>
      <c r="I3374" s="5">
        <f>IF(Table1[[#This Row],[day]]&gt;=2,Table1[[#This Row],[day]]-2,99)</f>
        <v>20</v>
      </c>
      <c r="J3374" s="5" t="b">
        <f>Table1[[#This Row],[n2]]=VLOOKUP(Table1[[#This Row],[ym]],Sheet3!$A$4:$D$224,4,FALSE)</f>
        <v>0</v>
      </c>
    </row>
    <row r="3375" spans="1:10" hidden="1" x14ac:dyDescent="0.75">
      <c r="A3375" s="1" t="s">
        <v>3376</v>
      </c>
      <c r="B3375">
        <v>208.44000199999999</v>
      </c>
      <c r="C3375">
        <v>121.389999</v>
      </c>
      <c r="D3375" t="str">
        <f t="shared" si="104"/>
        <v>2015-12</v>
      </c>
      <c r="E3375">
        <f t="shared" si="105"/>
        <v>23</v>
      </c>
      <c r="F3375">
        <v>8</v>
      </c>
      <c r="G3375" t="b">
        <f>Table1[[#This Row],[day]]=VLOOKUP(Table1[[#This Row],[ym]],Sheet3!$A$4:$B$224,2,FALSE)</f>
        <v>0</v>
      </c>
      <c r="H3375" s="5" t="b">
        <f>Table1[[#This Row],[m15]]=VLOOKUP(Table1[[#This Row],[ym]],Sheet3!$A$4:$C$224,3,FALSE)</f>
        <v>0</v>
      </c>
      <c r="I3375" s="5">
        <f>IF(Table1[[#This Row],[day]]&gt;=2,Table1[[#This Row],[day]]-2,99)</f>
        <v>21</v>
      </c>
      <c r="J3375" s="5" t="b">
        <f>Table1[[#This Row],[n2]]=VLOOKUP(Table1[[#This Row],[ym]],Sheet3!$A$4:$D$224,4,FALSE)</f>
        <v>0</v>
      </c>
    </row>
    <row r="3376" spans="1:10" hidden="1" x14ac:dyDescent="0.75">
      <c r="A3376" s="1" t="s">
        <v>3377</v>
      </c>
      <c r="B3376">
        <v>206.83000200000001</v>
      </c>
      <c r="C3376">
        <v>121.83000199999999</v>
      </c>
      <c r="D3376" t="str">
        <f t="shared" si="104"/>
        <v>2015-12</v>
      </c>
      <c r="E3376">
        <f t="shared" si="105"/>
        <v>24</v>
      </c>
      <c r="F3376">
        <v>9</v>
      </c>
      <c r="G3376" t="b">
        <f>Table1[[#This Row],[day]]=VLOOKUP(Table1[[#This Row],[ym]],Sheet3!$A$4:$B$224,2,FALSE)</f>
        <v>0</v>
      </c>
      <c r="H3376" s="5" t="b">
        <f>Table1[[#This Row],[m15]]=VLOOKUP(Table1[[#This Row],[ym]],Sheet3!$A$4:$C$224,3,FALSE)</f>
        <v>0</v>
      </c>
      <c r="I3376" s="5">
        <f>IF(Table1[[#This Row],[day]]&gt;=2,Table1[[#This Row],[day]]-2,99)</f>
        <v>22</v>
      </c>
      <c r="J3376" s="5" t="b">
        <f>Table1[[#This Row],[n2]]=VLOOKUP(Table1[[#This Row],[ym]],Sheet3!$A$4:$D$224,4,FALSE)</f>
        <v>0</v>
      </c>
    </row>
    <row r="3377" spans="1:10" hidden="1" x14ac:dyDescent="0.75">
      <c r="A3377" s="1" t="s">
        <v>3378</v>
      </c>
      <c r="B3377">
        <v>206.33999600000001</v>
      </c>
      <c r="C3377">
        <v>122.19000200000001</v>
      </c>
      <c r="D3377" t="str">
        <f t="shared" si="104"/>
        <v>2015-12</v>
      </c>
      <c r="E3377">
        <f t="shared" si="105"/>
        <v>28</v>
      </c>
      <c r="F3377">
        <v>13</v>
      </c>
      <c r="G3377" t="b">
        <f>Table1[[#This Row],[day]]=VLOOKUP(Table1[[#This Row],[ym]],Sheet3!$A$4:$B$224,2,FALSE)</f>
        <v>0</v>
      </c>
      <c r="H3377" s="5" t="b">
        <f>Table1[[#This Row],[m15]]=VLOOKUP(Table1[[#This Row],[ym]],Sheet3!$A$4:$C$224,3,FALSE)</f>
        <v>0</v>
      </c>
      <c r="I3377" s="5">
        <f>IF(Table1[[#This Row],[day]]&gt;=2,Table1[[#This Row],[day]]-2,99)</f>
        <v>26</v>
      </c>
      <c r="J3377" s="5" t="b">
        <f>Table1[[#This Row],[n2]]=VLOOKUP(Table1[[#This Row],[ym]],Sheet3!$A$4:$D$224,4,FALSE)</f>
        <v>0</v>
      </c>
    </row>
    <row r="3378" spans="1:10" hidden="1" x14ac:dyDescent="0.75">
      <c r="A3378" s="1" t="s">
        <v>3379</v>
      </c>
      <c r="B3378">
        <v>208.509995</v>
      </c>
      <c r="C3378">
        <v>120.160004</v>
      </c>
      <c r="D3378" t="str">
        <f t="shared" si="104"/>
        <v>2015-12</v>
      </c>
      <c r="E3378">
        <f t="shared" si="105"/>
        <v>29</v>
      </c>
      <c r="F3378">
        <v>14</v>
      </c>
      <c r="G3378" t="b">
        <f>Table1[[#This Row],[day]]=VLOOKUP(Table1[[#This Row],[ym]],Sheet3!$A$4:$B$224,2,FALSE)</f>
        <v>0</v>
      </c>
      <c r="H3378" s="5" t="b">
        <f>Table1[[#This Row],[m15]]=VLOOKUP(Table1[[#This Row],[ym]],Sheet3!$A$4:$C$224,3,FALSE)</f>
        <v>0</v>
      </c>
      <c r="I3378" s="5">
        <f>IF(Table1[[#This Row],[day]]&gt;=2,Table1[[#This Row],[day]]-2,99)</f>
        <v>27</v>
      </c>
      <c r="J3378" s="5" t="b">
        <f>Table1[[#This Row],[n2]]=VLOOKUP(Table1[[#This Row],[ym]],Sheet3!$A$4:$D$224,4,FALSE)</f>
        <v>0</v>
      </c>
    </row>
    <row r="3379" spans="1:10" hidden="1" x14ac:dyDescent="0.75">
      <c r="A3379" s="1" t="s">
        <v>3380</v>
      </c>
      <c r="B3379">
        <v>206.970001</v>
      </c>
      <c r="C3379">
        <v>120.040001</v>
      </c>
      <c r="D3379" t="str">
        <f t="shared" si="104"/>
        <v>2015-12</v>
      </c>
      <c r="E3379">
        <f t="shared" si="105"/>
        <v>30</v>
      </c>
      <c r="F3379">
        <v>15</v>
      </c>
      <c r="G3379" t="b">
        <f>Table1[[#This Row],[day]]=VLOOKUP(Table1[[#This Row],[ym]],Sheet3!$A$4:$B$224,2,FALSE)</f>
        <v>0</v>
      </c>
      <c r="H3379" s="5" t="b">
        <f>Table1[[#This Row],[m15]]=VLOOKUP(Table1[[#This Row],[ym]],Sheet3!$A$4:$C$224,3,FALSE)</f>
        <v>0</v>
      </c>
      <c r="I3379" s="5">
        <f>IF(Table1[[#This Row],[day]]&gt;=2,Table1[[#This Row],[day]]-2,99)</f>
        <v>28</v>
      </c>
      <c r="J3379" s="5" t="b">
        <f>Table1[[#This Row],[n2]]=VLOOKUP(Table1[[#This Row],[ym]],Sheet3!$A$4:$D$224,4,FALSE)</f>
        <v>0</v>
      </c>
    </row>
    <row r="3380" spans="1:10" hidden="1" x14ac:dyDescent="0.75">
      <c r="A3380" s="1" t="s">
        <v>3381</v>
      </c>
      <c r="B3380">
        <v>204.86999499999999</v>
      </c>
      <c r="C3380">
        <v>120.58000199999999</v>
      </c>
      <c r="D3380" t="str">
        <f t="shared" si="104"/>
        <v>2015-12</v>
      </c>
      <c r="E3380">
        <f t="shared" si="105"/>
        <v>31</v>
      </c>
      <c r="F3380">
        <v>16</v>
      </c>
      <c r="G3380" t="b">
        <f>Table1[[#This Row],[day]]=VLOOKUP(Table1[[#This Row],[ym]],Sheet3!$A$4:$B$224,2,FALSE)</f>
        <v>0</v>
      </c>
      <c r="H3380" s="5" t="b">
        <f>Table1[[#This Row],[m15]]=VLOOKUP(Table1[[#This Row],[ym]],Sheet3!$A$4:$C$224,3,FALSE)</f>
        <v>0</v>
      </c>
      <c r="I3380" s="5">
        <f>IF(Table1[[#This Row],[day]]&gt;=2,Table1[[#This Row],[day]]-2,99)</f>
        <v>29</v>
      </c>
      <c r="J3380" s="5" t="b">
        <f>Table1[[#This Row],[n2]]=VLOOKUP(Table1[[#This Row],[ym]],Sheet3!$A$4:$D$224,4,FALSE)</f>
        <v>0</v>
      </c>
    </row>
    <row r="3381" spans="1:10" x14ac:dyDescent="0.75">
      <c r="A3381" s="1" t="s">
        <v>3382</v>
      </c>
      <c r="B3381">
        <v>202</v>
      </c>
      <c r="C3381">
        <v>121.449997</v>
      </c>
      <c r="D3381" t="str">
        <f t="shared" si="104"/>
        <v>2016-1</v>
      </c>
      <c r="E3381">
        <f t="shared" si="105"/>
        <v>4</v>
      </c>
      <c r="F3381">
        <v>99</v>
      </c>
      <c r="G3381" t="b">
        <f>Table1[[#This Row],[day]]=VLOOKUP(Table1[[#This Row],[ym]],Sheet3!$A$4:$B$224,2,FALSE)</f>
        <v>1</v>
      </c>
      <c r="H3381" s="5" t="b">
        <f>Table1[[#This Row],[m15]]=VLOOKUP(Table1[[#This Row],[ym]],Sheet3!$A$4:$C$224,3,FALSE)</f>
        <v>0</v>
      </c>
      <c r="I3381" s="5">
        <f>IF(Table1[[#This Row],[day]]&gt;=2,Table1[[#This Row],[day]]-2,99)</f>
        <v>2</v>
      </c>
      <c r="J3381" s="5" t="b">
        <f>Table1[[#This Row],[n2]]=VLOOKUP(Table1[[#This Row],[ym]],Sheet3!$A$4:$D$224,4,FALSE)</f>
        <v>1</v>
      </c>
    </row>
    <row r="3382" spans="1:10" hidden="1" x14ac:dyDescent="0.75">
      <c r="A3382" s="1" t="s">
        <v>3383</v>
      </c>
      <c r="B3382">
        <v>202.41999799999999</v>
      </c>
      <c r="C3382">
        <v>120.959999</v>
      </c>
      <c r="D3382" t="str">
        <f t="shared" si="104"/>
        <v>2016-1</v>
      </c>
      <c r="E3382">
        <f t="shared" si="105"/>
        <v>5</v>
      </c>
      <c r="F3382">
        <v>99</v>
      </c>
      <c r="G3382" t="b">
        <f>Table1[[#This Row],[day]]=VLOOKUP(Table1[[#This Row],[ym]],Sheet3!$A$4:$B$224,2,FALSE)</f>
        <v>0</v>
      </c>
      <c r="H3382" s="5" t="b">
        <f>Table1[[#This Row],[m15]]=VLOOKUP(Table1[[#This Row],[ym]],Sheet3!$A$4:$C$224,3,FALSE)</f>
        <v>0</v>
      </c>
      <c r="I3382" s="5">
        <f>IF(Table1[[#This Row],[day]]&gt;=2,Table1[[#This Row],[day]]-2,99)</f>
        <v>3</v>
      </c>
      <c r="J3382" s="5" t="b">
        <f>Table1[[#This Row],[n2]]=VLOOKUP(Table1[[#This Row],[ym]],Sheet3!$A$4:$D$224,4,FALSE)</f>
        <v>0</v>
      </c>
    </row>
    <row r="3383" spans="1:10" hidden="1" x14ac:dyDescent="0.75">
      <c r="A3383" s="1" t="s">
        <v>3384</v>
      </c>
      <c r="B3383">
        <v>199.770004</v>
      </c>
      <c r="C3383">
        <v>122.589996</v>
      </c>
      <c r="D3383" t="str">
        <f t="shared" si="104"/>
        <v>2016-1</v>
      </c>
      <c r="E3383">
        <f t="shared" si="105"/>
        <v>6</v>
      </c>
      <c r="F3383">
        <v>99</v>
      </c>
      <c r="G3383" t="b">
        <f>Table1[[#This Row],[day]]=VLOOKUP(Table1[[#This Row],[ym]],Sheet3!$A$4:$B$224,2,FALSE)</f>
        <v>0</v>
      </c>
      <c r="H3383" s="5" t="b">
        <f>Table1[[#This Row],[m15]]=VLOOKUP(Table1[[#This Row],[ym]],Sheet3!$A$4:$C$224,3,FALSE)</f>
        <v>0</v>
      </c>
      <c r="I3383" s="5">
        <f>IF(Table1[[#This Row],[day]]&gt;=2,Table1[[#This Row],[day]]-2,99)</f>
        <v>4</v>
      </c>
      <c r="J3383" s="5" t="b">
        <f>Table1[[#This Row],[n2]]=VLOOKUP(Table1[[#This Row],[ym]],Sheet3!$A$4:$D$224,4,FALSE)</f>
        <v>0</v>
      </c>
    </row>
    <row r="3384" spans="1:10" hidden="1" x14ac:dyDescent="0.75">
      <c r="A3384" s="1" t="s">
        <v>3385</v>
      </c>
      <c r="B3384">
        <v>194.990005</v>
      </c>
      <c r="C3384">
        <v>122.80999799999999</v>
      </c>
      <c r="D3384" t="str">
        <f t="shared" si="104"/>
        <v>2016-1</v>
      </c>
      <c r="E3384">
        <f t="shared" si="105"/>
        <v>7</v>
      </c>
      <c r="F3384">
        <v>99</v>
      </c>
      <c r="G3384" t="b">
        <f>Table1[[#This Row],[day]]=VLOOKUP(Table1[[#This Row],[ym]],Sheet3!$A$4:$B$224,2,FALSE)</f>
        <v>0</v>
      </c>
      <c r="H3384" s="5" t="b">
        <f>Table1[[#This Row],[m15]]=VLOOKUP(Table1[[#This Row],[ym]],Sheet3!$A$4:$C$224,3,FALSE)</f>
        <v>0</v>
      </c>
      <c r="I3384" s="5">
        <f>IF(Table1[[#This Row],[day]]&gt;=2,Table1[[#This Row],[day]]-2,99)</f>
        <v>5</v>
      </c>
      <c r="J3384" s="5" t="b">
        <f>Table1[[#This Row],[n2]]=VLOOKUP(Table1[[#This Row],[ym]],Sheet3!$A$4:$D$224,4,FALSE)</f>
        <v>0</v>
      </c>
    </row>
    <row r="3385" spans="1:10" hidden="1" x14ac:dyDescent="0.75">
      <c r="A3385" s="1" t="s">
        <v>3386</v>
      </c>
      <c r="B3385">
        <v>192.83000200000001</v>
      </c>
      <c r="C3385">
        <v>123.360001</v>
      </c>
      <c r="D3385" t="str">
        <f t="shared" si="104"/>
        <v>2016-1</v>
      </c>
      <c r="E3385">
        <f t="shared" si="105"/>
        <v>8</v>
      </c>
      <c r="F3385">
        <v>99</v>
      </c>
      <c r="G3385" t="b">
        <f>Table1[[#This Row],[day]]=VLOOKUP(Table1[[#This Row],[ym]],Sheet3!$A$4:$B$224,2,FALSE)</f>
        <v>0</v>
      </c>
      <c r="H3385" s="5" t="b">
        <f>Table1[[#This Row],[m15]]=VLOOKUP(Table1[[#This Row],[ym]],Sheet3!$A$4:$C$224,3,FALSE)</f>
        <v>0</v>
      </c>
      <c r="I3385" s="5">
        <f>IF(Table1[[#This Row],[day]]&gt;=2,Table1[[#This Row],[day]]-2,99)</f>
        <v>6</v>
      </c>
      <c r="J3385" s="5" t="b">
        <f>Table1[[#This Row],[n2]]=VLOOKUP(Table1[[#This Row],[ym]],Sheet3!$A$4:$D$224,4,FALSE)</f>
        <v>0</v>
      </c>
    </row>
    <row r="3386" spans="1:10" hidden="1" x14ac:dyDescent="0.75">
      <c r="A3386" s="1" t="s">
        <v>3387</v>
      </c>
      <c r="B3386">
        <v>193.029999</v>
      </c>
      <c r="C3386">
        <v>122.010002</v>
      </c>
      <c r="D3386" t="str">
        <f t="shared" si="104"/>
        <v>2016-1</v>
      </c>
      <c r="E3386">
        <f t="shared" si="105"/>
        <v>11</v>
      </c>
      <c r="F3386">
        <v>99</v>
      </c>
      <c r="G3386" t="b">
        <f>Table1[[#This Row],[day]]=VLOOKUP(Table1[[#This Row],[ym]],Sheet3!$A$4:$B$224,2,FALSE)</f>
        <v>0</v>
      </c>
      <c r="H3386" s="5" t="b">
        <f>Table1[[#This Row],[m15]]=VLOOKUP(Table1[[#This Row],[ym]],Sheet3!$A$4:$C$224,3,FALSE)</f>
        <v>0</v>
      </c>
      <c r="I3386" s="5">
        <f>IF(Table1[[#This Row],[day]]&gt;=2,Table1[[#This Row],[day]]-2,99)</f>
        <v>9</v>
      </c>
      <c r="J3386" s="5" t="b">
        <f>Table1[[#This Row],[n2]]=VLOOKUP(Table1[[#This Row],[ym]],Sheet3!$A$4:$D$224,4,FALSE)</f>
        <v>0</v>
      </c>
    </row>
    <row r="3387" spans="1:10" hidden="1" x14ac:dyDescent="0.75">
      <c r="A3387" s="1" t="s">
        <v>3388</v>
      </c>
      <c r="B3387">
        <v>194.520004</v>
      </c>
      <c r="C3387">
        <v>123.769997</v>
      </c>
      <c r="D3387" t="str">
        <f t="shared" si="104"/>
        <v>2016-1</v>
      </c>
      <c r="E3387">
        <f t="shared" si="105"/>
        <v>12</v>
      </c>
      <c r="F3387">
        <v>99</v>
      </c>
      <c r="G3387" t="b">
        <f>Table1[[#This Row],[day]]=VLOOKUP(Table1[[#This Row],[ym]],Sheet3!$A$4:$B$224,2,FALSE)</f>
        <v>0</v>
      </c>
      <c r="H3387" s="5" t="b">
        <f>Table1[[#This Row],[m15]]=VLOOKUP(Table1[[#This Row],[ym]],Sheet3!$A$4:$C$224,3,FALSE)</f>
        <v>0</v>
      </c>
      <c r="I3387" s="5">
        <f>IF(Table1[[#This Row],[day]]&gt;=2,Table1[[#This Row],[day]]-2,99)</f>
        <v>10</v>
      </c>
      <c r="J3387" s="5" t="b">
        <f>Table1[[#This Row],[n2]]=VLOOKUP(Table1[[#This Row],[ym]],Sheet3!$A$4:$D$224,4,FALSE)</f>
        <v>0</v>
      </c>
    </row>
    <row r="3388" spans="1:10" hidden="1" x14ac:dyDescent="0.75">
      <c r="A3388" s="1" t="s">
        <v>3389</v>
      </c>
      <c r="B3388">
        <v>189.78999300000001</v>
      </c>
      <c r="C3388">
        <v>124.989998</v>
      </c>
      <c r="D3388" t="str">
        <f t="shared" si="104"/>
        <v>2016-1</v>
      </c>
      <c r="E3388">
        <f t="shared" si="105"/>
        <v>13</v>
      </c>
      <c r="F3388">
        <v>99</v>
      </c>
      <c r="G3388" t="b">
        <f>Table1[[#This Row],[day]]=VLOOKUP(Table1[[#This Row],[ym]],Sheet3!$A$4:$B$224,2,FALSE)</f>
        <v>0</v>
      </c>
      <c r="H3388" s="5" t="b">
        <f>Table1[[#This Row],[m15]]=VLOOKUP(Table1[[#This Row],[ym]],Sheet3!$A$4:$C$224,3,FALSE)</f>
        <v>0</v>
      </c>
      <c r="I3388" s="5">
        <f>IF(Table1[[#This Row],[day]]&gt;=2,Table1[[#This Row],[day]]-2,99)</f>
        <v>11</v>
      </c>
      <c r="J3388" s="5" t="b">
        <f>Table1[[#This Row],[n2]]=VLOOKUP(Table1[[#This Row],[ym]],Sheet3!$A$4:$D$224,4,FALSE)</f>
        <v>0</v>
      </c>
    </row>
    <row r="3389" spans="1:10" hidden="1" x14ac:dyDescent="0.75">
      <c r="A3389" s="1" t="s">
        <v>3390</v>
      </c>
      <c r="B3389">
        <v>192.800003</v>
      </c>
      <c r="C3389">
        <v>123.82</v>
      </c>
      <c r="D3389" t="str">
        <f t="shared" si="104"/>
        <v>2016-1</v>
      </c>
      <c r="E3389">
        <f t="shared" si="105"/>
        <v>14</v>
      </c>
      <c r="F3389">
        <v>99</v>
      </c>
      <c r="G3389" t="b">
        <f>Table1[[#This Row],[day]]=VLOOKUP(Table1[[#This Row],[ym]],Sheet3!$A$4:$B$224,2,FALSE)</f>
        <v>0</v>
      </c>
      <c r="H3389" s="5" t="b">
        <f>Table1[[#This Row],[m15]]=VLOOKUP(Table1[[#This Row],[ym]],Sheet3!$A$4:$C$224,3,FALSE)</f>
        <v>0</v>
      </c>
      <c r="I3389" s="5">
        <f>IF(Table1[[#This Row],[day]]&gt;=2,Table1[[#This Row],[day]]-2,99)</f>
        <v>12</v>
      </c>
      <c r="J3389" s="5" t="b">
        <f>Table1[[#This Row],[n2]]=VLOOKUP(Table1[[#This Row],[ym]],Sheet3!$A$4:$D$224,4,FALSE)</f>
        <v>0</v>
      </c>
    </row>
    <row r="3390" spans="1:10" hidden="1" x14ac:dyDescent="0.75">
      <c r="A3390" s="1" t="s">
        <v>3391</v>
      </c>
      <c r="B3390">
        <v>188.740005</v>
      </c>
      <c r="C3390">
        <v>125.75</v>
      </c>
      <c r="D3390" t="str">
        <f t="shared" si="104"/>
        <v>2016-1</v>
      </c>
      <c r="E3390">
        <f t="shared" si="105"/>
        <v>15</v>
      </c>
      <c r="F3390">
        <v>99</v>
      </c>
      <c r="G3390" t="b">
        <f>Table1[[#This Row],[day]]=VLOOKUP(Table1[[#This Row],[ym]],Sheet3!$A$4:$B$224,2,FALSE)</f>
        <v>0</v>
      </c>
      <c r="H3390" s="5" t="b">
        <f>Table1[[#This Row],[m15]]=VLOOKUP(Table1[[#This Row],[ym]],Sheet3!$A$4:$C$224,3,FALSE)</f>
        <v>0</v>
      </c>
      <c r="I3390" s="5">
        <f>IF(Table1[[#This Row],[day]]&gt;=2,Table1[[#This Row],[day]]-2,99)</f>
        <v>13</v>
      </c>
      <c r="J3390" s="5" t="b">
        <f>Table1[[#This Row],[n2]]=VLOOKUP(Table1[[#This Row],[ym]],Sheet3!$A$4:$D$224,4,FALSE)</f>
        <v>0</v>
      </c>
    </row>
    <row r="3391" spans="1:10" hidden="1" x14ac:dyDescent="0.75">
      <c r="A3391" s="1" t="s">
        <v>3392</v>
      </c>
      <c r="B3391">
        <v>188.83999600000001</v>
      </c>
      <c r="C3391">
        <v>125.360001</v>
      </c>
      <c r="D3391" t="str">
        <f t="shared" si="104"/>
        <v>2016-1</v>
      </c>
      <c r="E3391">
        <f t="shared" si="105"/>
        <v>19</v>
      </c>
      <c r="F3391">
        <v>4</v>
      </c>
      <c r="G3391" t="b">
        <f>Table1[[#This Row],[day]]=VLOOKUP(Table1[[#This Row],[ym]],Sheet3!$A$4:$B$224,2,FALSE)</f>
        <v>0</v>
      </c>
      <c r="H3391" s="5" t="b">
        <f>Table1[[#This Row],[m15]]=VLOOKUP(Table1[[#This Row],[ym]],Sheet3!$A$4:$C$224,3,FALSE)</f>
        <v>1</v>
      </c>
      <c r="I3391" s="5">
        <f>IF(Table1[[#This Row],[day]]&gt;=2,Table1[[#This Row],[day]]-2,99)</f>
        <v>17</v>
      </c>
      <c r="J3391" s="5" t="b">
        <f>Table1[[#This Row],[n2]]=VLOOKUP(Table1[[#This Row],[ym]],Sheet3!$A$4:$D$224,4,FALSE)</f>
        <v>0</v>
      </c>
    </row>
    <row r="3392" spans="1:10" hidden="1" x14ac:dyDescent="0.75">
      <c r="A3392" s="1" t="s">
        <v>3393</v>
      </c>
      <c r="B3392">
        <v>186.64999399999999</v>
      </c>
      <c r="C3392">
        <v>126.68</v>
      </c>
      <c r="D3392" t="str">
        <f t="shared" si="104"/>
        <v>2016-1</v>
      </c>
      <c r="E3392">
        <f t="shared" si="105"/>
        <v>20</v>
      </c>
      <c r="F3392">
        <v>5</v>
      </c>
      <c r="G3392" t="b">
        <f>Table1[[#This Row],[day]]=VLOOKUP(Table1[[#This Row],[ym]],Sheet3!$A$4:$B$224,2,FALSE)</f>
        <v>0</v>
      </c>
      <c r="H3392" s="5" t="b">
        <f>Table1[[#This Row],[m15]]=VLOOKUP(Table1[[#This Row],[ym]],Sheet3!$A$4:$C$224,3,FALSE)</f>
        <v>0</v>
      </c>
      <c r="I3392" s="5">
        <f>IF(Table1[[#This Row],[day]]&gt;=2,Table1[[#This Row],[day]]-2,99)</f>
        <v>18</v>
      </c>
      <c r="J3392" s="5" t="b">
        <f>Table1[[#This Row],[n2]]=VLOOKUP(Table1[[#This Row],[ym]],Sheet3!$A$4:$D$224,4,FALSE)</f>
        <v>0</v>
      </c>
    </row>
    <row r="3393" spans="1:10" hidden="1" x14ac:dyDescent="0.75">
      <c r="A3393" s="1" t="s">
        <v>3394</v>
      </c>
      <c r="B3393">
        <v>187.61999499999999</v>
      </c>
      <c r="C3393">
        <v>125.82</v>
      </c>
      <c r="D3393" t="str">
        <f t="shared" si="104"/>
        <v>2016-1</v>
      </c>
      <c r="E3393">
        <f t="shared" si="105"/>
        <v>21</v>
      </c>
      <c r="F3393">
        <v>6</v>
      </c>
      <c r="G3393" t="b">
        <f>Table1[[#This Row],[day]]=VLOOKUP(Table1[[#This Row],[ym]],Sheet3!$A$4:$B$224,2,FALSE)</f>
        <v>0</v>
      </c>
      <c r="H3393" s="5" t="b">
        <f>Table1[[#This Row],[m15]]=VLOOKUP(Table1[[#This Row],[ym]],Sheet3!$A$4:$C$224,3,FALSE)</f>
        <v>0</v>
      </c>
      <c r="I3393" s="5">
        <f>IF(Table1[[#This Row],[day]]&gt;=2,Table1[[#This Row],[day]]-2,99)</f>
        <v>19</v>
      </c>
      <c r="J3393" s="5" t="b">
        <f>Table1[[#This Row],[n2]]=VLOOKUP(Table1[[#This Row],[ym]],Sheet3!$A$4:$D$224,4,FALSE)</f>
        <v>0</v>
      </c>
    </row>
    <row r="3394" spans="1:10" hidden="1" x14ac:dyDescent="0.75">
      <c r="A3394" s="1" t="s">
        <v>3395</v>
      </c>
      <c r="B3394">
        <v>191.490005</v>
      </c>
      <c r="C3394">
        <v>125.339996</v>
      </c>
      <c r="D3394" t="str">
        <f t="shared" ref="D3394:D3457" si="106">YEAR(A3394)&amp;"-"&amp;MONTH(A3394)</f>
        <v>2016-1</v>
      </c>
      <c r="E3394">
        <f t="shared" ref="E3394:E3457" si="107">DAY(A3394)</f>
        <v>22</v>
      </c>
      <c r="F3394">
        <v>7</v>
      </c>
      <c r="G3394" t="b">
        <f>Table1[[#This Row],[day]]=VLOOKUP(Table1[[#This Row],[ym]],Sheet3!$A$4:$B$224,2,FALSE)</f>
        <v>0</v>
      </c>
      <c r="H3394" s="5" t="b">
        <f>Table1[[#This Row],[m15]]=VLOOKUP(Table1[[#This Row],[ym]],Sheet3!$A$4:$C$224,3,FALSE)</f>
        <v>0</v>
      </c>
      <c r="I3394" s="5">
        <f>IF(Table1[[#This Row],[day]]&gt;=2,Table1[[#This Row],[day]]-2,99)</f>
        <v>20</v>
      </c>
      <c r="J3394" s="5" t="b">
        <f>Table1[[#This Row],[n2]]=VLOOKUP(Table1[[#This Row],[ym]],Sheet3!$A$4:$D$224,4,FALSE)</f>
        <v>0</v>
      </c>
    </row>
    <row r="3395" spans="1:10" hidden="1" x14ac:dyDescent="0.75">
      <c r="A3395" s="1" t="s">
        <v>3396</v>
      </c>
      <c r="B3395">
        <v>188.570007</v>
      </c>
      <c r="C3395">
        <v>126.019997</v>
      </c>
      <c r="D3395" t="str">
        <f t="shared" si="106"/>
        <v>2016-1</v>
      </c>
      <c r="E3395">
        <f t="shared" si="107"/>
        <v>25</v>
      </c>
      <c r="F3395">
        <v>10</v>
      </c>
      <c r="G3395" t="b">
        <f>Table1[[#This Row],[day]]=VLOOKUP(Table1[[#This Row],[ym]],Sheet3!$A$4:$B$224,2,FALSE)</f>
        <v>0</v>
      </c>
      <c r="H3395" s="5" t="b">
        <f>Table1[[#This Row],[m15]]=VLOOKUP(Table1[[#This Row],[ym]],Sheet3!$A$4:$C$224,3,FALSE)</f>
        <v>0</v>
      </c>
      <c r="I3395" s="5">
        <f>IF(Table1[[#This Row],[day]]&gt;=2,Table1[[#This Row],[day]]-2,99)</f>
        <v>23</v>
      </c>
      <c r="J3395" s="5" t="b">
        <f>Table1[[#This Row],[n2]]=VLOOKUP(Table1[[#This Row],[ym]],Sheet3!$A$4:$D$224,4,FALSE)</f>
        <v>0</v>
      </c>
    </row>
    <row r="3396" spans="1:10" hidden="1" x14ac:dyDescent="0.75">
      <c r="A3396" s="1" t="s">
        <v>3397</v>
      </c>
      <c r="B3396">
        <v>191.13000500000001</v>
      </c>
      <c r="C3396">
        <v>126.08000199999999</v>
      </c>
      <c r="D3396" t="str">
        <f t="shared" si="106"/>
        <v>2016-1</v>
      </c>
      <c r="E3396">
        <f t="shared" si="107"/>
        <v>26</v>
      </c>
      <c r="F3396">
        <v>11</v>
      </c>
      <c r="G3396" t="b">
        <f>Table1[[#This Row],[day]]=VLOOKUP(Table1[[#This Row],[ym]],Sheet3!$A$4:$B$224,2,FALSE)</f>
        <v>0</v>
      </c>
      <c r="H3396" s="5" t="b">
        <f>Table1[[#This Row],[m15]]=VLOOKUP(Table1[[#This Row],[ym]],Sheet3!$A$4:$C$224,3,FALSE)</f>
        <v>0</v>
      </c>
      <c r="I3396" s="5">
        <f>IF(Table1[[#This Row],[day]]&gt;=2,Table1[[#This Row],[day]]-2,99)</f>
        <v>24</v>
      </c>
      <c r="J3396" s="5" t="b">
        <f>Table1[[#This Row],[n2]]=VLOOKUP(Table1[[#This Row],[ym]],Sheet3!$A$4:$D$224,4,FALSE)</f>
        <v>0</v>
      </c>
    </row>
    <row r="3397" spans="1:10" hidden="1" x14ac:dyDescent="0.75">
      <c r="A3397" s="1" t="s">
        <v>3398</v>
      </c>
      <c r="B3397">
        <v>189.08000200000001</v>
      </c>
      <c r="C3397">
        <v>126.050003</v>
      </c>
      <c r="D3397" t="str">
        <f t="shared" si="106"/>
        <v>2016-1</v>
      </c>
      <c r="E3397">
        <f t="shared" si="107"/>
        <v>27</v>
      </c>
      <c r="F3397">
        <v>12</v>
      </c>
      <c r="G3397" t="b">
        <f>Table1[[#This Row],[day]]=VLOOKUP(Table1[[#This Row],[ym]],Sheet3!$A$4:$B$224,2,FALSE)</f>
        <v>0</v>
      </c>
      <c r="H3397" s="5" t="b">
        <f>Table1[[#This Row],[m15]]=VLOOKUP(Table1[[#This Row],[ym]],Sheet3!$A$4:$C$224,3,FALSE)</f>
        <v>0</v>
      </c>
      <c r="I3397" s="5">
        <f>IF(Table1[[#This Row],[day]]&gt;=2,Table1[[#This Row],[day]]-2,99)</f>
        <v>25</v>
      </c>
      <c r="J3397" s="5" t="b">
        <f>Table1[[#This Row],[n2]]=VLOOKUP(Table1[[#This Row],[ym]],Sheet3!$A$4:$D$224,4,FALSE)</f>
        <v>0</v>
      </c>
    </row>
    <row r="3398" spans="1:10" hidden="1" x14ac:dyDescent="0.75">
      <c r="A3398" s="1" t="s">
        <v>3399</v>
      </c>
      <c r="B3398">
        <v>190.11000100000001</v>
      </c>
      <c r="C3398">
        <v>126.230003</v>
      </c>
      <c r="D3398" t="str">
        <f t="shared" si="106"/>
        <v>2016-1</v>
      </c>
      <c r="E3398">
        <f t="shared" si="107"/>
        <v>28</v>
      </c>
      <c r="F3398">
        <v>13</v>
      </c>
      <c r="G3398" t="b">
        <f>Table1[[#This Row],[day]]=VLOOKUP(Table1[[#This Row],[ym]],Sheet3!$A$4:$B$224,2,FALSE)</f>
        <v>0</v>
      </c>
      <c r="H3398" s="5" t="b">
        <f>Table1[[#This Row],[m15]]=VLOOKUP(Table1[[#This Row],[ym]],Sheet3!$A$4:$C$224,3,FALSE)</f>
        <v>0</v>
      </c>
      <c r="I3398" s="5">
        <f>IF(Table1[[#This Row],[day]]&gt;=2,Table1[[#This Row],[day]]-2,99)</f>
        <v>26</v>
      </c>
      <c r="J3398" s="5" t="b">
        <f>Table1[[#This Row],[n2]]=VLOOKUP(Table1[[#This Row],[ym]],Sheet3!$A$4:$D$224,4,FALSE)</f>
        <v>0</v>
      </c>
    </row>
    <row r="3399" spans="1:10" hidden="1" x14ac:dyDescent="0.75">
      <c r="A3399" s="1" t="s">
        <v>3400</v>
      </c>
      <c r="B3399">
        <v>194.61999499999999</v>
      </c>
      <c r="C3399">
        <v>127.300003</v>
      </c>
      <c r="D3399" t="str">
        <f t="shared" si="106"/>
        <v>2016-1</v>
      </c>
      <c r="E3399">
        <f t="shared" si="107"/>
        <v>29</v>
      </c>
      <c r="F3399">
        <v>14</v>
      </c>
      <c r="G3399" t="b">
        <f>Table1[[#This Row],[day]]=VLOOKUP(Table1[[#This Row],[ym]],Sheet3!$A$4:$B$224,2,FALSE)</f>
        <v>0</v>
      </c>
      <c r="H3399" s="5" t="b">
        <f>Table1[[#This Row],[m15]]=VLOOKUP(Table1[[#This Row],[ym]],Sheet3!$A$4:$C$224,3,FALSE)</f>
        <v>0</v>
      </c>
      <c r="I3399" s="5">
        <f>IF(Table1[[#This Row],[day]]&gt;=2,Table1[[#This Row],[day]]-2,99)</f>
        <v>27</v>
      </c>
      <c r="J3399" s="5" t="b">
        <f>Table1[[#This Row],[n2]]=VLOOKUP(Table1[[#This Row],[ym]],Sheet3!$A$4:$D$224,4,FALSE)</f>
        <v>0</v>
      </c>
    </row>
    <row r="3400" spans="1:10" hidden="1" x14ac:dyDescent="0.75">
      <c r="A3400" s="1" t="s">
        <v>3401</v>
      </c>
      <c r="B3400">
        <v>194.60000600000001</v>
      </c>
      <c r="C3400">
        <v>126.66999800000001</v>
      </c>
      <c r="D3400" t="str">
        <f t="shared" si="106"/>
        <v>2016-2</v>
      </c>
      <c r="E3400">
        <f t="shared" si="107"/>
        <v>1</v>
      </c>
      <c r="F3400">
        <v>99</v>
      </c>
      <c r="G3400" t="b">
        <f>Table1[[#This Row],[day]]=VLOOKUP(Table1[[#This Row],[ym]],Sheet3!$A$4:$B$224,2,FALSE)</f>
        <v>1</v>
      </c>
      <c r="H3400" s="5" t="b">
        <f>Table1[[#This Row],[m15]]=VLOOKUP(Table1[[#This Row],[ym]],Sheet3!$A$4:$C$224,3,FALSE)</f>
        <v>0</v>
      </c>
      <c r="I3400" s="5">
        <f>IF(Table1[[#This Row],[day]]&gt;=2,Table1[[#This Row],[day]]-2,99)</f>
        <v>99</v>
      </c>
      <c r="J3400" s="5" t="b">
        <f>Table1[[#This Row],[n2]]=VLOOKUP(Table1[[#This Row],[ym]],Sheet3!$A$4:$D$224,4,FALSE)</f>
        <v>0</v>
      </c>
    </row>
    <row r="3401" spans="1:10" x14ac:dyDescent="0.75">
      <c r="A3401" s="1" t="s">
        <v>3402</v>
      </c>
      <c r="B3401">
        <v>191.08999600000001</v>
      </c>
      <c r="C3401">
        <v>129.020004</v>
      </c>
      <c r="D3401" t="str">
        <f t="shared" si="106"/>
        <v>2016-2</v>
      </c>
      <c r="E3401">
        <f t="shared" si="107"/>
        <v>2</v>
      </c>
      <c r="F3401">
        <v>99</v>
      </c>
      <c r="G3401" t="b">
        <f>Table1[[#This Row],[day]]=VLOOKUP(Table1[[#This Row],[ym]],Sheet3!$A$4:$B$224,2,FALSE)</f>
        <v>0</v>
      </c>
      <c r="H3401" s="5" t="b">
        <f>Table1[[#This Row],[m15]]=VLOOKUP(Table1[[#This Row],[ym]],Sheet3!$A$4:$C$224,3,FALSE)</f>
        <v>0</v>
      </c>
      <c r="I3401" s="5">
        <f>IF(Table1[[#This Row],[day]]&gt;=2,Table1[[#This Row],[day]]-2,99)</f>
        <v>0</v>
      </c>
      <c r="J3401" s="5" t="b">
        <f>Table1[[#This Row],[n2]]=VLOOKUP(Table1[[#This Row],[ym]],Sheet3!$A$4:$D$224,4,FALSE)</f>
        <v>1</v>
      </c>
    </row>
    <row r="3402" spans="1:10" hidden="1" x14ac:dyDescent="0.75">
      <c r="A3402" s="1" t="s">
        <v>3403</v>
      </c>
      <c r="B3402">
        <v>192.11000100000001</v>
      </c>
      <c r="C3402">
        <v>127.949997</v>
      </c>
      <c r="D3402" t="str">
        <f t="shared" si="106"/>
        <v>2016-2</v>
      </c>
      <c r="E3402">
        <f t="shared" si="107"/>
        <v>3</v>
      </c>
      <c r="F3402">
        <v>99</v>
      </c>
      <c r="G3402" t="b">
        <f>Table1[[#This Row],[day]]=VLOOKUP(Table1[[#This Row],[ym]],Sheet3!$A$4:$B$224,2,FALSE)</f>
        <v>0</v>
      </c>
      <c r="H3402" s="5" t="b">
        <f>Table1[[#This Row],[m15]]=VLOOKUP(Table1[[#This Row],[ym]],Sheet3!$A$4:$C$224,3,FALSE)</f>
        <v>0</v>
      </c>
      <c r="I3402" s="5">
        <f>IF(Table1[[#This Row],[day]]&gt;=2,Table1[[#This Row],[day]]-2,99)</f>
        <v>1</v>
      </c>
      <c r="J3402" s="5" t="b">
        <f>Table1[[#This Row],[n2]]=VLOOKUP(Table1[[#This Row],[ym]],Sheet3!$A$4:$D$224,4,FALSE)</f>
        <v>0</v>
      </c>
    </row>
    <row r="3403" spans="1:10" hidden="1" x14ac:dyDescent="0.75">
      <c r="A3403" s="1" t="s">
        <v>3404</v>
      </c>
      <c r="B3403">
        <v>192.529999</v>
      </c>
      <c r="C3403">
        <v>128.570007</v>
      </c>
      <c r="D3403" t="str">
        <f t="shared" si="106"/>
        <v>2016-2</v>
      </c>
      <c r="E3403">
        <f t="shared" si="107"/>
        <v>4</v>
      </c>
      <c r="F3403">
        <v>99</v>
      </c>
      <c r="G3403" t="b">
        <f>Table1[[#This Row],[day]]=VLOOKUP(Table1[[#This Row],[ym]],Sheet3!$A$4:$B$224,2,FALSE)</f>
        <v>0</v>
      </c>
      <c r="H3403" s="5" t="b">
        <f>Table1[[#This Row],[m15]]=VLOOKUP(Table1[[#This Row],[ym]],Sheet3!$A$4:$C$224,3,FALSE)</f>
        <v>0</v>
      </c>
      <c r="I3403" s="5">
        <f>IF(Table1[[#This Row],[day]]&gt;=2,Table1[[#This Row],[day]]-2,99)</f>
        <v>2</v>
      </c>
      <c r="J3403" s="5" t="b">
        <f>Table1[[#This Row],[n2]]=VLOOKUP(Table1[[#This Row],[ym]],Sheet3!$A$4:$D$224,4,FALSE)</f>
        <v>0</v>
      </c>
    </row>
    <row r="3404" spans="1:10" hidden="1" x14ac:dyDescent="0.75">
      <c r="A3404" s="1" t="s">
        <v>3405</v>
      </c>
      <c r="B3404">
        <v>188.85000600000001</v>
      </c>
      <c r="C3404">
        <v>128.720001</v>
      </c>
      <c r="D3404" t="str">
        <f t="shared" si="106"/>
        <v>2016-2</v>
      </c>
      <c r="E3404">
        <f t="shared" si="107"/>
        <v>5</v>
      </c>
      <c r="F3404">
        <v>99</v>
      </c>
      <c r="G3404" t="b">
        <f>Table1[[#This Row],[day]]=VLOOKUP(Table1[[#This Row],[ym]],Sheet3!$A$4:$B$224,2,FALSE)</f>
        <v>0</v>
      </c>
      <c r="H3404" s="5" t="b">
        <f>Table1[[#This Row],[m15]]=VLOOKUP(Table1[[#This Row],[ym]],Sheet3!$A$4:$C$224,3,FALSE)</f>
        <v>0</v>
      </c>
      <c r="I3404" s="5">
        <f>IF(Table1[[#This Row],[day]]&gt;=2,Table1[[#This Row],[day]]-2,99)</f>
        <v>3</v>
      </c>
      <c r="J3404" s="5" t="b">
        <f>Table1[[#This Row],[n2]]=VLOOKUP(Table1[[#This Row],[ym]],Sheet3!$A$4:$D$224,4,FALSE)</f>
        <v>0</v>
      </c>
    </row>
    <row r="3405" spans="1:10" hidden="1" x14ac:dyDescent="0.75">
      <c r="A3405" s="1" t="s">
        <v>3406</v>
      </c>
      <c r="B3405">
        <v>186.30999800000001</v>
      </c>
      <c r="C3405">
        <v>131.490005</v>
      </c>
      <c r="D3405" t="str">
        <f t="shared" si="106"/>
        <v>2016-2</v>
      </c>
      <c r="E3405">
        <f t="shared" si="107"/>
        <v>8</v>
      </c>
      <c r="F3405">
        <v>99</v>
      </c>
      <c r="G3405" t="b">
        <f>Table1[[#This Row],[day]]=VLOOKUP(Table1[[#This Row],[ym]],Sheet3!$A$4:$B$224,2,FALSE)</f>
        <v>0</v>
      </c>
      <c r="H3405" s="5" t="b">
        <f>Table1[[#This Row],[m15]]=VLOOKUP(Table1[[#This Row],[ym]],Sheet3!$A$4:$C$224,3,FALSE)</f>
        <v>0</v>
      </c>
      <c r="I3405" s="5">
        <f>IF(Table1[[#This Row],[day]]&gt;=2,Table1[[#This Row],[day]]-2,99)</f>
        <v>6</v>
      </c>
      <c r="J3405" s="5" t="b">
        <f>Table1[[#This Row],[n2]]=VLOOKUP(Table1[[#This Row],[ym]],Sheet3!$A$4:$D$224,4,FALSE)</f>
        <v>0</v>
      </c>
    </row>
    <row r="3406" spans="1:10" hidden="1" x14ac:dyDescent="0.75">
      <c r="A3406" s="1" t="s">
        <v>3407</v>
      </c>
      <c r="B3406">
        <v>186.240005</v>
      </c>
      <c r="C3406">
        <v>131.63000500000001</v>
      </c>
      <c r="D3406" t="str">
        <f t="shared" si="106"/>
        <v>2016-2</v>
      </c>
      <c r="E3406">
        <f t="shared" si="107"/>
        <v>9</v>
      </c>
      <c r="F3406">
        <v>99</v>
      </c>
      <c r="G3406" t="b">
        <f>Table1[[#This Row],[day]]=VLOOKUP(Table1[[#This Row],[ym]],Sheet3!$A$4:$B$224,2,FALSE)</f>
        <v>0</v>
      </c>
      <c r="H3406" s="5" t="b">
        <f>Table1[[#This Row],[m15]]=VLOOKUP(Table1[[#This Row],[ym]],Sheet3!$A$4:$C$224,3,FALSE)</f>
        <v>0</v>
      </c>
      <c r="I3406" s="5">
        <f>IF(Table1[[#This Row],[day]]&gt;=2,Table1[[#This Row],[day]]-2,99)</f>
        <v>7</v>
      </c>
      <c r="J3406" s="5" t="b">
        <f>Table1[[#This Row],[n2]]=VLOOKUP(Table1[[#This Row],[ym]],Sheet3!$A$4:$D$224,4,FALSE)</f>
        <v>0</v>
      </c>
    </row>
    <row r="3407" spans="1:10" hidden="1" x14ac:dyDescent="0.75">
      <c r="A3407" s="1" t="s">
        <v>3408</v>
      </c>
      <c r="B3407">
        <v>186.14999399999999</v>
      </c>
      <c r="C3407">
        <v>132.78999300000001</v>
      </c>
      <c r="D3407" t="str">
        <f t="shared" si="106"/>
        <v>2016-2</v>
      </c>
      <c r="E3407">
        <f t="shared" si="107"/>
        <v>10</v>
      </c>
      <c r="F3407">
        <v>99</v>
      </c>
      <c r="G3407" t="b">
        <f>Table1[[#This Row],[day]]=VLOOKUP(Table1[[#This Row],[ym]],Sheet3!$A$4:$B$224,2,FALSE)</f>
        <v>0</v>
      </c>
      <c r="H3407" s="5" t="b">
        <f>Table1[[#This Row],[m15]]=VLOOKUP(Table1[[#This Row],[ym]],Sheet3!$A$4:$C$224,3,FALSE)</f>
        <v>0</v>
      </c>
      <c r="I3407" s="5">
        <f>IF(Table1[[#This Row],[day]]&gt;=2,Table1[[#This Row],[day]]-2,99)</f>
        <v>8</v>
      </c>
      <c r="J3407" s="5" t="b">
        <f>Table1[[#This Row],[n2]]=VLOOKUP(Table1[[#This Row],[ym]],Sheet3!$A$4:$D$224,4,FALSE)</f>
        <v>0</v>
      </c>
    </row>
    <row r="3408" spans="1:10" hidden="1" x14ac:dyDescent="0.75">
      <c r="A3408" s="1" t="s">
        <v>3409</v>
      </c>
      <c r="B3408">
        <v>183.83000200000001</v>
      </c>
      <c r="C3408">
        <v>133.720001</v>
      </c>
      <c r="D3408" t="str">
        <f t="shared" si="106"/>
        <v>2016-2</v>
      </c>
      <c r="E3408">
        <f t="shared" si="107"/>
        <v>11</v>
      </c>
      <c r="F3408">
        <v>99</v>
      </c>
      <c r="G3408" t="b">
        <f>Table1[[#This Row],[day]]=VLOOKUP(Table1[[#This Row],[ym]],Sheet3!$A$4:$B$224,2,FALSE)</f>
        <v>0</v>
      </c>
      <c r="H3408" s="5" t="b">
        <f>Table1[[#This Row],[m15]]=VLOOKUP(Table1[[#This Row],[ym]],Sheet3!$A$4:$C$224,3,FALSE)</f>
        <v>0</v>
      </c>
      <c r="I3408" s="5">
        <f>IF(Table1[[#This Row],[day]]&gt;=2,Table1[[#This Row],[day]]-2,99)</f>
        <v>9</v>
      </c>
      <c r="J3408" s="5" t="b">
        <f>Table1[[#This Row],[n2]]=VLOOKUP(Table1[[#This Row],[ym]],Sheet3!$A$4:$D$224,4,FALSE)</f>
        <v>0</v>
      </c>
    </row>
    <row r="3409" spans="1:10" hidden="1" x14ac:dyDescent="0.75">
      <c r="A3409" s="1" t="s">
        <v>3410</v>
      </c>
      <c r="B3409">
        <v>187.550003</v>
      </c>
      <c r="C3409">
        <v>131.5</v>
      </c>
      <c r="D3409" t="str">
        <f t="shared" si="106"/>
        <v>2016-2</v>
      </c>
      <c r="E3409">
        <f t="shared" si="107"/>
        <v>12</v>
      </c>
      <c r="F3409">
        <v>99</v>
      </c>
      <c r="G3409" t="b">
        <f>Table1[[#This Row],[day]]=VLOOKUP(Table1[[#This Row],[ym]],Sheet3!$A$4:$B$224,2,FALSE)</f>
        <v>0</v>
      </c>
      <c r="H3409" s="5" t="b">
        <f>Table1[[#This Row],[m15]]=VLOOKUP(Table1[[#This Row],[ym]],Sheet3!$A$4:$C$224,3,FALSE)</f>
        <v>0</v>
      </c>
      <c r="I3409" s="5">
        <f>IF(Table1[[#This Row],[day]]&gt;=2,Table1[[#This Row],[day]]-2,99)</f>
        <v>10</v>
      </c>
      <c r="J3409" s="5" t="b">
        <f>Table1[[#This Row],[n2]]=VLOOKUP(Table1[[#This Row],[ym]],Sheet3!$A$4:$D$224,4,FALSE)</f>
        <v>0</v>
      </c>
    </row>
    <row r="3410" spans="1:10" hidden="1" x14ac:dyDescent="0.75">
      <c r="A3410" s="1" t="s">
        <v>3411</v>
      </c>
      <c r="B3410">
        <v>190.66999799999999</v>
      </c>
      <c r="C3410">
        <v>130.11000100000001</v>
      </c>
      <c r="D3410" t="str">
        <f t="shared" si="106"/>
        <v>2016-2</v>
      </c>
      <c r="E3410">
        <f t="shared" si="107"/>
        <v>16</v>
      </c>
      <c r="F3410">
        <v>1</v>
      </c>
      <c r="G3410" t="b">
        <f>Table1[[#This Row],[day]]=VLOOKUP(Table1[[#This Row],[ym]],Sheet3!$A$4:$B$224,2,FALSE)</f>
        <v>0</v>
      </c>
      <c r="H3410" s="5" t="b">
        <f>Table1[[#This Row],[m15]]=VLOOKUP(Table1[[#This Row],[ym]],Sheet3!$A$4:$C$224,3,FALSE)</f>
        <v>1</v>
      </c>
      <c r="I3410" s="5">
        <f>IF(Table1[[#This Row],[day]]&gt;=2,Table1[[#This Row],[day]]-2,99)</f>
        <v>14</v>
      </c>
      <c r="J3410" s="5" t="b">
        <f>Table1[[#This Row],[n2]]=VLOOKUP(Table1[[#This Row],[ym]],Sheet3!$A$4:$D$224,4,FALSE)</f>
        <v>0</v>
      </c>
    </row>
    <row r="3411" spans="1:10" hidden="1" x14ac:dyDescent="0.75">
      <c r="A3411" s="1" t="s">
        <v>3412</v>
      </c>
      <c r="B3411">
        <v>193.83000200000001</v>
      </c>
      <c r="C3411">
        <v>129.30999800000001</v>
      </c>
      <c r="D3411" t="str">
        <f t="shared" si="106"/>
        <v>2016-2</v>
      </c>
      <c r="E3411">
        <f t="shared" si="107"/>
        <v>17</v>
      </c>
      <c r="F3411">
        <v>2</v>
      </c>
      <c r="G3411" t="b">
        <f>Table1[[#This Row],[day]]=VLOOKUP(Table1[[#This Row],[ym]],Sheet3!$A$4:$B$224,2,FALSE)</f>
        <v>0</v>
      </c>
      <c r="H3411" s="5" t="b">
        <f>Table1[[#This Row],[m15]]=VLOOKUP(Table1[[#This Row],[ym]],Sheet3!$A$4:$C$224,3,FALSE)</f>
        <v>0</v>
      </c>
      <c r="I3411" s="5">
        <f>IF(Table1[[#This Row],[day]]&gt;=2,Table1[[#This Row],[day]]-2,99)</f>
        <v>15</v>
      </c>
      <c r="J3411" s="5" t="b">
        <f>Table1[[#This Row],[n2]]=VLOOKUP(Table1[[#This Row],[ym]],Sheet3!$A$4:$D$224,4,FALSE)</f>
        <v>0</v>
      </c>
    </row>
    <row r="3412" spans="1:10" hidden="1" x14ac:dyDescent="0.75">
      <c r="A3412" s="1" t="s">
        <v>3413</v>
      </c>
      <c r="B3412">
        <v>193.050003</v>
      </c>
      <c r="C3412">
        <v>130.89999399999999</v>
      </c>
      <c r="D3412" t="str">
        <f t="shared" si="106"/>
        <v>2016-2</v>
      </c>
      <c r="E3412">
        <f t="shared" si="107"/>
        <v>18</v>
      </c>
      <c r="F3412">
        <v>3</v>
      </c>
      <c r="G3412" t="b">
        <f>Table1[[#This Row],[day]]=VLOOKUP(Table1[[#This Row],[ym]],Sheet3!$A$4:$B$224,2,FALSE)</f>
        <v>0</v>
      </c>
      <c r="H3412" s="5" t="b">
        <f>Table1[[#This Row],[m15]]=VLOOKUP(Table1[[#This Row],[ym]],Sheet3!$A$4:$C$224,3,FALSE)</f>
        <v>0</v>
      </c>
      <c r="I3412" s="5">
        <f>IF(Table1[[#This Row],[day]]&gt;=2,Table1[[#This Row],[day]]-2,99)</f>
        <v>16</v>
      </c>
      <c r="J3412" s="5" t="b">
        <f>Table1[[#This Row],[n2]]=VLOOKUP(Table1[[#This Row],[ym]],Sheet3!$A$4:$D$224,4,FALSE)</f>
        <v>0</v>
      </c>
    </row>
    <row r="3413" spans="1:10" hidden="1" x14ac:dyDescent="0.75">
      <c r="A3413" s="1" t="s">
        <v>3414</v>
      </c>
      <c r="B3413">
        <v>192.929993</v>
      </c>
      <c r="C3413">
        <v>131.009995</v>
      </c>
      <c r="D3413" t="str">
        <f t="shared" si="106"/>
        <v>2016-2</v>
      </c>
      <c r="E3413">
        <f t="shared" si="107"/>
        <v>19</v>
      </c>
      <c r="F3413">
        <v>4</v>
      </c>
      <c r="G3413" t="b">
        <f>Table1[[#This Row],[day]]=VLOOKUP(Table1[[#This Row],[ym]],Sheet3!$A$4:$B$224,2,FALSE)</f>
        <v>0</v>
      </c>
      <c r="H3413" s="5" t="b">
        <f>Table1[[#This Row],[m15]]=VLOOKUP(Table1[[#This Row],[ym]],Sheet3!$A$4:$C$224,3,FALSE)</f>
        <v>0</v>
      </c>
      <c r="I3413" s="5">
        <f>IF(Table1[[#This Row],[day]]&gt;=2,Table1[[#This Row],[day]]-2,99)</f>
        <v>17</v>
      </c>
      <c r="J3413" s="5" t="b">
        <f>Table1[[#This Row],[n2]]=VLOOKUP(Table1[[#This Row],[ym]],Sheet3!$A$4:$D$224,4,FALSE)</f>
        <v>0</v>
      </c>
    </row>
    <row r="3414" spans="1:10" hidden="1" x14ac:dyDescent="0.75">
      <c r="A3414" s="1" t="s">
        <v>3415</v>
      </c>
      <c r="B3414">
        <v>195.720001</v>
      </c>
      <c r="C3414">
        <v>130.94000199999999</v>
      </c>
      <c r="D3414" t="str">
        <f t="shared" si="106"/>
        <v>2016-2</v>
      </c>
      <c r="E3414">
        <f t="shared" si="107"/>
        <v>22</v>
      </c>
      <c r="F3414">
        <v>7</v>
      </c>
      <c r="G3414" t="b">
        <f>Table1[[#This Row],[day]]=VLOOKUP(Table1[[#This Row],[ym]],Sheet3!$A$4:$B$224,2,FALSE)</f>
        <v>0</v>
      </c>
      <c r="H3414" s="5" t="b">
        <f>Table1[[#This Row],[m15]]=VLOOKUP(Table1[[#This Row],[ym]],Sheet3!$A$4:$C$224,3,FALSE)</f>
        <v>0</v>
      </c>
      <c r="I3414" s="5">
        <f>IF(Table1[[#This Row],[day]]&gt;=2,Table1[[#This Row],[day]]-2,99)</f>
        <v>20</v>
      </c>
      <c r="J3414" s="5" t="b">
        <f>Table1[[#This Row],[n2]]=VLOOKUP(Table1[[#This Row],[ym]],Sheet3!$A$4:$D$224,4,FALSE)</f>
        <v>0</v>
      </c>
    </row>
    <row r="3415" spans="1:10" hidden="1" x14ac:dyDescent="0.75">
      <c r="A3415" s="1" t="s">
        <v>3416</v>
      </c>
      <c r="B3415">
        <v>193.33999600000001</v>
      </c>
      <c r="C3415">
        <v>131.470001</v>
      </c>
      <c r="D3415" t="str">
        <f t="shared" si="106"/>
        <v>2016-2</v>
      </c>
      <c r="E3415">
        <f t="shared" si="107"/>
        <v>23</v>
      </c>
      <c r="F3415">
        <v>8</v>
      </c>
      <c r="G3415" t="b">
        <f>Table1[[#This Row],[day]]=VLOOKUP(Table1[[#This Row],[ym]],Sheet3!$A$4:$B$224,2,FALSE)</f>
        <v>0</v>
      </c>
      <c r="H3415" s="5" t="b">
        <f>Table1[[#This Row],[m15]]=VLOOKUP(Table1[[#This Row],[ym]],Sheet3!$A$4:$C$224,3,FALSE)</f>
        <v>0</v>
      </c>
      <c r="I3415" s="5">
        <f>IF(Table1[[#This Row],[day]]&gt;=2,Table1[[#This Row],[day]]-2,99)</f>
        <v>21</v>
      </c>
      <c r="J3415" s="5" t="b">
        <f>Table1[[#This Row],[n2]]=VLOOKUP(Table1[[#This Row],[ym]],Sheet3!$A$4:$D$224,4,FALSE)</f>
        <v>0</v>
      </c>
    </row>
    <row r="3416" spans="1:10" hidden="1" x14ac:dyDescent="0.75">
      <c r="A3416" s="1" t="s">
        <v>3417</v>
      </c>
      <c r="B3416">
        <v>194.220001</v>
      </c>
      <c r="C3416">
        <v>131.21000699999999</v>
      </c>
      <c r="D3416" t="str">
        <f t="shared" si="106"/>
        <v>2016-2</v>
      </c>
      <c r="E3416">
        <f t="shared" si="107"/>
        <v>24</v>
      </c>
      <c r="F3416">
        <v>9</v>
      </c>
      <c r="G3416" t="b">
        <f>Table1[[#This Row],[day]]=VLOOKUP(Table1[[#This Row],[ym]],Sheet3!$A$4:$B$224,2,FALSE)</f>
        <v>0</v>
      </c>
      <c r="H3416" s="5" t="b">
        <f>Table1[[#This Row],[m15]]=VLOOKUP(Table1[[#This Row],[ym]],Sheet3!$A$4:$C$224,3,FALSE)</f>
        <v>0</v>
      </c>
      <c r="I3416" s="5">
        <f>IF(Table1[[#This Row],[day]]&gt;=2,Table1[[#This Row],[day]]-2,99)</f>
        <v>22</v>
      </c>
      <c r="J3416" s="5" t="b">
        <f>Table1[[#This Row],[n2]]=VLOOKUP(Table1[[#This Row],[ym]],Sheet3!$A$4:$D$224,4,FALSE)</f>
        <v>0</v>
      </c>
    </row>
    <row r="3417" spans="1:10" hidden="1" x14ac:dyDescent="0.75">
      <c r="A3417" s="1" t="s">
        <v>3418</v>
      </c>
      <c r="B3417">
        <v>196.5</v>
      </c>
      <c r="C3417">
        <v>131.679993</v>
      </c>
      <c r="D3417" t="str">
        <f t="shared" si="106"/>
        <v>2016-2</v>
      </c>
      <c r="E3417">
        <f t="shared" si="107"/>
        <v>25</v>
      </c>
      <c r="F3417">
        <v>10</v>
      </c>
      <c r="G3417" t="b">
        <f>Table1[[#This Row],[day]]=VLOOKUP(Table1[[#This Row],[ym]],Sheet3!$A$4:$B$224,2,FALSE)</f>
        <v>0</v>
      </c>
      <c r="H3417" s="5" t="b">
        <f>Table1[[#This Row],[m15]]=VLOOKUP(Table1[[#This Row],[ym]],Sheet3!$A$4:$C$224,3,FALSE)</f>
        <v>0</v>
      </c>
      <c r="I3417" s="5">
        <f>IF(Table1[[#This Row],[day]]&gt;=2,Table1[[#This Row],[day]]-2,99)</f>
        <v>23</v>
      </c>
      <c r="J3417" s="5" t="b">
        <f>Table1[[#This Row],[n2]]=VLOOKUP(Table1[[#This Row],[ym]],Sheet3!$A$4:$D$224,4,FALSE)</f>
        <v>0</v>
      </c>
    </row>
    <row r="3418" spans="1:10" hidden="1" x14ac:dyDescent="0.75">
      <c r="A3418" s="1" t="s">
        <v>3419</v>
      </c>
      <c r="B3418">
        <v>196.14999399999999</v>
      </c>
      <c r="C3418">
        <v>130.41000399999999</v>
      </c>
      <c r="D3418" t="str">
        <f t="shared" si="106"/>
        <v>2016-2</v>
      </c>
      <c r="E3418">
        <f t="shared" si="107"/>
        <v>26</v>
      </c>
      <c r="F3418">
        <v>11</v>
      </c>
      <c r="G3418" t="b">
        <f>Table1[[#This Row],[day]]=VLOOKUP(Table1[[#This Row],[ym]],Sheet3!$A$4:$B$224,2,FALSE)</f>
        <v>0</v>
      </c>
      <c r="H3418" s="5" t="b">
        <f>Table1[[#This Row],[m15]]=VLOOKUP(Table1[[#This Row],[ym]],Sheet3!$A$4:$C$224,3,FALSE)</f>
        <v>0</v>
      </c>
      <c r="I3418" s="5">
        <f>IF(Table1[[#This Row],[day]]&gt;=2,Table1[[#This Row],[day]]-2,99)</f>
        <v>24</v>
      </c>
      <c r="J3418" s="5" t="b">
        <f>Table1[[#This Row],[n2]]=VLOOKUP(Table1[[#This Row],[ym]],Sheet3!$A$4:$D$224,4,FALSE)</f>
        <v>0</v>
      </c>
    </row>
    <row r="3419" spans="1:10" hidden="1" x14ac:dyDescent="0.75">
      <c r="A3419" s="1" t="s">
        <v>3420</v>
      </c>
      <c r="B3419">
        <v>194.509995</v>
      </c>
      <c r="C3419">
        <v>130.979996</v>
      </c>
      <c r="D3419" t="str">
        <f t="shared" si="106"/>
        <v>2016-2</v>
      </c>
      <c r="E3419">
        <f t="shared" si="107"/>
        <v>29</v>
      </c>
      <c r="F3419">
        <v>14</v>
      </c>
      <c r="G3419" t="b">
        <f>Table1[[#This Row],[day]]=VLOOKUP(Table1[[#This Row],[ym]],Sheet3!$A$4:$B$224,2,FALSE)</f>
        <v>0</v>
      </c>
      <c r="H3419" s="5" t="b">
        <f>Table1[[#This Row],[m15]]=VLOOKUP(Table1[[#This Row],[ym]],Sheet3!$A$4:$C$224,3,FALSE)</f>
        <v>0</v>
      </c>
      <c r="I3419" s="5">
        <f>IF(Table1[[#This Row],[day]]&gt;=2,Table1[[#This Row],[day]]-2,99)</f>
        <v>27</v>
      </c>
      <c r="J3419" s="5" t="b">
        <f>Table1[[#This Row],[n2]]=VLOOKUP(Table1[[#This Row],[ym]],Sheet3!$A$4:$D$224,4,FALSE)</f>
        <v>0</v>
      </c>
    </row>
    <row r="3420" spans="1:10" hidden="1" x14ac:dyDescent="0.75">
      <c r="A3420" s="1" t="s">
        <v>3421</v>
      </c>
      <c r="B3420">
        <v>199.19000199999999</v>
      </c>
      <c r="C3420">
        <v>128.429993</v>
      </c>
      <c r="D3420" t="str">
        <f t="shared" si="106"/>
        <v>2016-3</v>
      </c>
      <c r="E3420">
        <f t="shared" si="107"/>
        <v>1</v>
      </c>
      <c r="F3420">
        <v>99</v>
      </c>
      <c r="G3420" t="b">
        <f>Table1[[#This Row],[day]]=VLOOKUP(Table1[[#This Row],[ym]],Sheet3!$A$4:$B$224,2,FALSE)</f>
        <v>1</v>
      </c>
      <c r="H3420" s="5" t="b">
        <f>Table1[[#This Row],[m15]]=VLOOKUP(Table1[[#This Row],[ym]],Sheet3!$A$4:$C$224,3,FALSE)</f>
        <v>0</v>
      </c>
      <c r="I3420" s="5">
        <f>IF(Table1[[#This Row],[day]]&gt;=2,Table1[[#This Row],[day]]-2,99)</f>
        <v>99</v>
      </c>
      <c r="J3420" s="5" t="b">
        <f>Table1[[#This Row],[n2]]=VLOOKUP(Table1[[#This Row],[ym]],Sheet3!$A$4:$D$224,4,FALSE)</f>
        <v>0</v>
      </c>
    </row>
    <row r="3421" spans="1:10" x14ac:dyDescent="0.75">
      <c r="A3421" s="1" t="s">
        <v>3422</v>
      </c>
      <c r="B3421">
        <v>200.070007</v>
      </c>
      <c r="C3421">
        <v>128.96000699999999</v>
      </c>
      <c r="D3421" t="str">
        <f t="shared" si="106"/>
        <v>2016-3</v>
      </c>
      <c r="E3421">
        <f t="shared" si="107"/>
        <v>2</v>
      </c>
      <c r="F3421">
        <v>99</v>
      </c>
      <c r="G3421" t="b">
        <f>Table1[[#This Row],[day]]=VLOOKUP(Table1[[#This Row],[ym]],Sheet3!$A$4:$B$224,2,FALSE)</f>
        <v>0</v>
      </c>
      <c r="H3421" s="5" t="b">
        <f>Table1[[#This Row],[m15]]=VLOOKUP(Table1[[#This Row],[ym]],Sheet3!$A$4:$C$224,3,FALSE)</f>
        <v>0</v>
      </c>
      <c r="I3421" s="5">
        <f>IF(Table1[[#This Row],[day]]&gt;=2,Table1[[#This Row],[day]]-2,99)</f>
        <v>0</v>
      </c>
      <c r="J3421" s="5" t="b">
        <f>Table1[[#This Row],[n2]]=VLOOKUP(Table1[[#This Row],[ym]],Sheet3!$A$4:$D$224,4,FALSE)</f>
        <v>1</v>
      </c>
    </row>
    <row r="3422" spans="1:10" hidden="1" x14ac:dyDescent="0.75">
      <c r="A3422" s="1" t="s">
        <v>3423</v>
      </c>
      <c r="B3422">
        <v>200.779999</v>
      </c>
      <c r="C3422">
        <v>129.429993</v>
      </c>
      <c r="D3422" t="str">
        <f t="shared" si="106"/>
        <v>2016-3</v>
      </c>
      <c r="E3422">
        <f t="shared" si="107"/>
        <v>3</v>
      </c>
      <c r="F3422">
        <v>99</v>
      </c>
      <c r="G3422" t="b">
        <f>Table1[[#This Row],[day]]=VLOOKUP(Table1[[#This Row],[ym]],Sheet3!$A$4:$B$224,2,FALSE)</f>
        <v>0</v>
      </c>
      <c r="H3422" s="5" t="b">
        <f>Table1[[#This Row],[m15]]=VLOOKUP(Table1[[#This Row],[ym]],Sheet3!$A$4:$C$224,3,FALSE)</f>
        <v>0</v>
      </c>
      <c r="I3422" s="5">
        <f>IF(Table1[[#This Row],[day]]&gt;=2,Table1[[#This Row],[day]]-2,99)</f>
        <v>1</v>
      </c>
      <c r="J3422" s="5" t="b">
        <f>Table1[[#This Row],[n2]]=VLOOKUP(Table1[[#This Row],[ym]],Sheet3!$A$4:$D$224,4,FALSE)</f>
        <v>0</v>
      </c>
    </row>
    <row r="3423" spans="1:10" hidden="1" x14ac:dyDescent="0.75">
      <c r="A3423" s="1" t="s">
        <v>3424</v>
      </c>
      <c r="B3423">
        <v>201.479996</v>
      </c>
      <c r="C3423">
        <v>128.60000600000001</v>
      </c>
      <c r="D3423" t="str">
        <f t="shared" si="106"/>
        <v>2016-3</v>
      </c>
      <c r="E3423">
        <f t="shared" si="107"/>
        <v>4</v>
      </c>
      <c r="F3423">
        <v>99</v>
      </c>
      <c r="G3423" t="b">
        <f>Table1[[#This Row],[day]]=VLOOKUP(Table1[[#This Row],[ym]],Sheet3!$A$4:$B$224,2,FALSE)</f>
        <v>0</v>
      </c>
      <c r="H3423" s="5" t="b">
        <f>Table1[[#This Row],[m15]]=VLOOKUP(Table1[[#This Row],[ym]],Sheet3!$A$4:$C$224,3,FALSE)</f>
        <v>0</v>
      </c>
      <c r="I3423" s="5">
        <f>IF(Table1[[#This Row],[day]]&gt;=2,Table1[[#This Row],[day]]-2,99)</f>
        <v>2</v>
      </c>
      <c r="J3423" s="5" t="b">
        <f>Table1[[#This Row],[n2]]=VLOOKUP(Table1[[#This Row],[ym]],Sheet3!$A$4:$D$224,4,FALSE)</f>
        <v>0</v>
      </c>
    </row>
    <row r="3424" spans="1:10" hidden="1" x14ac:dyDescent="0.75">
      <c r="A3424" s="1" t="s">
        <v>3425</v>
      </c>
      <c r="B3424">
        <v>201.679993</v>
      </c>
      <c r="C3424">
        <v>128.55999800000001</v>
      </c>
      <c r="D3424" t="str">
        <f t="shared" si="106"/>
        <v>2016-3</v>
      </c>
      <c r="E3424">
        <f t="shared" si="107"/>
        <v>7</v>
      </c>
      <c r="F3424">
        <v>99</v>
      </c>
      <c r="G3424" t="b">
        <f>Table1[[#This Row],[day]]=VLOOKUP(Table1[[#This Row],[ym]],Sheet3!$A$4:$B$224,2,FALSE)</f>
        <v>0</v>
      </c>
      <c r="H3424" s="5" t="b">
        <f>Table1[[#This Row],[m15]]=VLOOKUP(Table1[[#This Row],[ym]],Sheet3!$A$4:$C$224,3,FALSE)</f>
        <v>0</v>
      </c>
      <c r="I3424" s="5">
        <f>IF(Table1[[#This Row],[day]]&gt;=2,Table1[[#This Row],[day]]-2,99)</f>
        <v>5</v>
      </c>
      <c r="J3424" s="5" t="b">
        <f>Table1[[#This Row],[n2]]=VLOOKUP(Table1[[#This Row],[ym]],Sheet3!$A$4:$D$224,4,FALSE)</f>
        <v>0</v>
      </c>
    </row>
    <row r="3425" spans="1:10" hidden="1" x14ac:dyDescent="0.75">
      <c r="A3425" s="1" t="s">
        <v>3426</v>
      </c>
      <c r="B3425">
        <v>199.38000500000001</v>
      </c>
      <c r="C3425">
        <v>129.979996</v>
      </c>
      <c r="D3425" t="str">
        <f t="shared" si="106"/>
        <v>2016-3</v>
      </c>
      <c r="E3425">
        <f t="shared" si="107"/>
        <v>8</v>
      </c>
      <c r="F3425">
        <v>99</v>
      </c>
      <c r="G3425" t="b">
        <f>Table1[[#This Row],[day]]=VLOOKUP(Table1[[#This Row],[ym]],Sheet3!$A$4:$B$224,2,FALSE)</f>
        <v>0</v>
      </c>
      <c r="H3425" s="5" t="b">
        <f>Table1[[#This Row],[m15]]=VLOOKUP(Table1[[#This Row],[ym]],Sheet3!$A$4:$C$224,3,FALSE)</f>
        <v>0</v>
      </c>
      <c r="I3425" s="5">
        <f>IF(Table1[[#This Row],[day]]&gt;=2,Table1[[#This Row],[day]]-2,99)</f>
        <v>6</v>
      </c>
      <c r="J3425" s="5" t="b">
        <f>Table1[[#This Row],[n2]]=VLOOKUP(Table1[[#This Row],[ym]],Sheet3!$A$4:$D$224,4,FALSE)</f>
        <v>0</v>
      </c>
    </row>
    <row r="3426" spans="1:10" hidden="1" x14ac:dyDescent="0.75">
      <c r="A3426" s="1" t="s">
        <v>3427</v>
      </c>
      <c r="B3426">
        <v>200.41000399999999</v>
      </c>
      <c r="C3426">
        <v>129.19000199999999</v>
      </c>
      <c r="D3426" t="str">
        <f t="shared" si="106"/>
        <v>2016-3</v>
      </c>
      <c r="E3426">
        <f t="shared" si="107"/>
        <v>9</v>
      </c>
      <c r="F3426">
        <v>99</v>
      </c>
      <c r="G3426" t="b">
        <f>Table1[[#This Row],[day]]=VLOOKUP(Table1[[#This Row],[ym]],Sheet3!$A$4:$B$224,2,FALSE)</f>
        <v>0</v>
      </c>
      <c r="H3426" s="5" t="b">
        <f>Table1[[#This Row],[m15]]=VLOOKUP(Table1[[#This Row],[ym]],Sheet3!$A$4:$C$224,3,FALSE)</f>
        <v>0</v>
      </c>
      <c r="I3426" s="5">
        <f>IF(Table1[[#This Row],[day]]&gt;=2,Table1[[#This Row],[day]]-2,99)</f>
        <v>7</v>
      </c>
      <c r="J3426" s="5" t="b">
        <f>Table1[[#This Row],[n2]]=VLOOKUP(Table1[[#This Row],[ym]],Sheet3!$A$4:$D$224,4,FALSE)</f>
        <v>0</v>
      </c>
    </row>
    <row r="3427" spans="1:10" hidden="1" x14ac:dyDescent="0.75">
      <c r="A3427" s="1" t="s">
        <v>3428</v>
      </c>
      <c r="B3427">
        <v>200.520004</v>
      </c>
      <c r="C3427">
        <v>128.66000399999999</v>
      </c>
      <c r="D3427" t="str">
        <f t="shared" si="106"/>
        <v>2016-3</v>
      </c>
      <c r="E3427">
        <f t="shared" si="107"/>
        <v>10</v>
      </c>
      <c r="F3427">
        <v>99</v>
      </c>
      <c r="G3427" t="b">
        <f>Table1[[#This Row],[day]]=VLOOKUP(Table1[[#This Row],[ym]],Sheet3!$A$4:$B$224,2,FALSE)</f>
        <v>0</v>
      </c>
      <c r="H3427" s="5" t="b">
        <f>Table1[[#This Row],[m15]]=VLOOKUP(Table1[[#This Row],[ym]],Sheet3!$A$4:$C$224,3,FALSE)</f>
        <v>0</v>
      </c>
      <c r="I3427" s="5">
        <f>IF(Table1[[#This Row],[day]]&gt;=2,Table1[[#This Row],[day]]-2,99)</f>
        <v>8</v>
      </c>
      <c r="J3427" s="5" t="b">
        <f>Table1[[#This Row],[n2]]=VLOOKUP(Table1[[#This Row],[ym]],Sheet3!$A$4:$D$224,4,FALSE)</f>
        <v>0</v>
      </c>
    </row>
    <row r="3428" spans="1:10" hidden="1" x14ac:dyDescent="0.75">
      <c r="A3428" s="1" t="s">
        <v>3429</v>
      </c>
      <c r="B3428">
        <v>203.83999600000001</v>
      </c>
      <c r="C3428">
        <v>127.360001</v>
      </c>
      <c r="D3428" t="str">
        <f t="shared" si="106"/>
        <v>2016-3</v>
      </c>
      <c r="E3428">
        <f t="shared" si="107"/>
        <v>11</v>
      </c>
      <c r="F3428">
        <v>99</v>
      </c>
      <c r="G3428" t="b">
        <f>Table1[[#This Row],[day]]=VLOOKUP(Table1[[#This Row],[ym]],Sheet3!$A$4:$B$224,2,FALSE)</f>
        <v>0</v>
      </c>
      <c r="H3428" s="5" t="b">
        <f>Table1[[#This Row],[m15]]=VLOOKUP(Table1[[#This Row],[ym]],Sheet3!$A$4:$C$224,3,FALSE)</f>
        <v>0</v>
      </c>
      <c r="I3428" s="5">
        <f>IF(Table1[[#This Row],[day]]&gt;=2,Table1[[#This Row],[day]]-2,99)</f>
        <v>9</v>
      </c>
      <c r="J3428" s="5" t="b">
        <f>Table1[[#This Row],[n2]]=VLOOKUP(Table1[[#This Row],[ym]],Sheet3!$A$4:$D$224,4,FALSE)</f>
        <v>0</v>
      </c>
    </row>
    <row r="3429" spans="1:10" hidden="1" x14ac:dyDescent="0.75">
      <c r="A3429" s="1" t="s">
        <v>3430</v>
      </c>
      <c r="B3429">
        <v>203.55999800000001</v>
      </c>
      <c r="C3429">
        <v>127.760002</v>
      </c>
      <c r="D3429" t="str">
        <f t="shared" si="106"/>
        <v>2016-3</v>
      </c>
      <c r="E3429">
        <f t="shared" si="107"/>
        <v>14</v>
      </c>
      <c r="F3429">
        <v>99</v>
      </c>
      <c r="G3429" t="b">
        <f>Table1[[#This Row],[day]]=VLOOKUP(Table1[[#This Row],[ym]],Sheet3!$A$4:$B$224,2,FALSE)</f>
        <v>0</v>
      </c>
      <c r="H3429" s="5" t="b">
        <f>Table1[[#This Row],[m15]]=VLOOKUP(Table1[[#This Row],[ym]],Sheet3!$A$4:$C$224,3,FALSE)</f>
        <v>0</v>
      </c>
      <c r="I3429" s="5">
        <f>IF(Table1[[#This Row],[day]]&gt;=2,Table1[[#This Row],[day]]-2,99)</f>
        <v>12</v>
      </c>
      <c r="J3429" s="5" t="b">
        <f>Table1[[#This Row],[n2]]=VLOOKUP(Table1[[#This Row],[ym]],Sheet3!$A$4:$D$224,4,FALSE)</f>
        <v>0</v>
      </c>
    </row>
    <row r="3430" spans="1:10" hidden="1" x14ac:dyDescent="0.75">
      <c r="A3430" s="1" t="s">
        <v>3431</v>
      </c>
      <c r="B3430">
        <v>203.220001</v>
      </c>
      <c r="C3430">
        <v>127.879997</v>
      </c>
      <c r="D3430" t="str">
        <f t="shared" si="106"/>
        <v>2016-3</v>
      </c>
      <c r="E3430">
        <f t="shared" si="107"/>
        <v>15</v>
      </c>
      <c r="F3430">
        <v>99</v>
      </c>
      <c r="G3430" t="b">
        <f>Table1[[#This Row],[day]]=VLOOKUP(Table1[[#This Row],[ym]],Sheet3!$A$4:$B$224,2,FALSE)</f>
        <v>0</v>
      </c>
      <c r="H3430" s="5" t="b">
        <f>Table1[[#This Row],[m15]]=VLOOKUP(Table1[[#This Row],[ym]],Sheet3!$A$4:$C$224,3,FALSE)</f>
        <v>0</v>
      </c>
      <c r="I3430" s="5">
        <f>IF(Table1[[#This Row],[day]]&gt;=2,Table1[[#This Row],[day]]-2,99)</f>
        <v>13</v>
      </c>
      <c r="J3430" s="5" t="b">
        <f>Table1[[#This Row],[n2]]=VLOOKUP(Table1[[#This Row],[ym]],Sheet3!$A$4:$D$224,4,FALSE)</f>
        <v>0</v>
      </c>
    </row>
    <row r="3431" spans="1:10" hidden="1" x14ac:dyDescent="0.75">
      <c r="A3431" s="1" t="s">
        <v>3432</v>
      </c>
      <c r="B3431">
        <v>204.520004</v>
      </c>
      <c r="C3431">
        <v>128.259995</v>
      </c>
      <c r="D3431" t="str">
        <f t="shared" si="106"/>
        <v>2016-3</v>
      </c>
      <c r="E3431">
        <f t="shared" si="107"/>
        <v>16</v>
      </c>
      <c r="F3431">
        <v>1</v>
      </c>
      <c r="G3431" t="b">
        <f>Table1[[#This Row],[day]]=VLOOKUP(Table1[[#This Row],[ym]],Sheet3!$A$4:$B$224,2,FALSE)</f>
        <v>0</v>
      </c>
      <c r="H3431" s="5" t="b">
        <f>Table1[[#This Row],[m15]]=VLOOKUP(Table1[[#This Row],[ym]],Sheet3!$A$4:$C$224,3,FALSE)</f>
        <v>1</v>
      </c>
      <c r="I3431" s="5">
        <f>IF(Table1[[#This Row],[day]]&gt;=2,Table1[[#This Row],[day]]-2,99)</f>
        <v>14</v>
      </c>
      <c r="J3431" s="5" t="b">
        <f>Table1[[#This Row],[n2]]=VLOOKUP(Table1[[#This Row],[ym]],Sheet3!$A$4:$D$224,4,FALSE)</f>
        <v>0</v>
      </c>
    </row>
    <row r="3432" spans="1:10" hidden="1" x14ac:dyDescent="0.75">
      <c r="A3432" s="1" t="s">
        <v>3433</v>
      </c>
      <c r="B3432">
        <v>205.80999800000001</v>
      </c>
      <c r="C3432">
        <v>128.78999300000001</v>
      </c>
      <c r="D3432" t="str">
        <f t="shared" si="106"/>
        <v>2016-3</v>
      </c>
      <c r="E3432">
        <f t="shared" si="107"/>
        <v>17</v>
      </c>
      <c r="F3432">
        <v>2</v>
      </c>
      <c r="G3432" t="b">
        <f>Table1[[#This Row],[day]]=VLOOKUP(Table1[[#This Row],[ym]],Sheet3!$A$4:$B$224,2,FALSE)</f>
        <v>0</v>
      </c>
      <c r="H3432" s="5" t="b">
        <f>Table1[[#This Row],[m15]]=VLOOKUP(Table1[[#This Row],[ym]],Sheet3!$A$4:$C$224,3,FALSE)</f>
        <v>0</v>
      </c>
      <c r="I3432" s="5">
        <f>IF(Table1[[#This Row],[day]]&gt;=2,Table1[[#This Row],[day]]-2,99)</f>
        <v>15</v>
      </c>
      <c r="J3432" s="5" t="b">
        <f>Table1[[#This Row],[n2]]=VLOOKUP(Table1[[#This Row],[ym]],Sheet3!$A$4:$D$224,4,FALSE)</f>
        <v>0</v>
      </c>
    </row>
    <row r="3433" spans="1:10" hidden="1" x14ac:dyDescent="0.75">
      <c r="A3433" s="1" t="s">
        <v>3434</v>
      </c>
      <c r="B3433">
        <v>206.570007</v>
      </c>
      <c r="C3433">
        <v>129.05999800000001</v>
      </c>
      <c r="D3433" t="str">
        <f t="shared" si="106"/>
        <v>2016-3</v>
      </c>
      <c r="E3433">
        <f t="shared" si="107"/>
        <v>18</v>
      </c>
      <c r="F3433">
        <v>3</v>
      </c>
      <c r="G3433" t="b">
        <f>Table1[[#This Row],[day]]=VLOOKUP(Table1[[#This Row],[ym]],Sheet3!$A$4:$B$224,2,FALSE)</f>
        <v>0</v>
      </c>
      <c r="H3433" s="5" t="b">
        <f>Table1[[#This Row],[m15]]=VLOOKUP(Table1[[#This Row],[ym]],Sheet3!$A$4:$C$224,3,FALSE)</f>
        <v>0</v>
      </c>
      <c r="I3433" s="5">
        <f>IF(Table1[[#This Row],[day]]&gt;=2,Table1[[#This Row],[day]]-2,99)</f>
        <v>16</v>
      </c>
      <c r="J3433" s="5" t="b">
        <f>Table1[[#This Row],[n2]]=VLOOKUP(Table1[[#This Row],[ym]],Sheet3!$A$4:$D$224,4,FALSE)</f>
        <v>0</v>
      </c>
    </row>
    <row r="3434" spans="1:10" hidden="1" x14ac:dyDescent="0.75">
      <c r="A3434" s="1" t="s">
        <v>3435</v>
      </c>
      <c r="B3434">
        <v>206.86999499999999</v>
      </c>
      <c r="C3434">
        <v>128.070007</v>
      </c>
      <c r="D3434" t="str">
        <f t="shared" si="106"/>
        <v>2016-3</v>
      </c>
      <c r="E3434">
        <f t="shared" si="107"/>
        <v>21</v>
      </c>
      <c r="F3434">
        <v>6</v>
      </c>
      <c r="G3434" t="b">
        <f>Table1[[#This Row],[day]]=VLOOKUP(Table1[[#This Row],[ym]],Sheet3!$A$4:$B$224,2,FALSE)</f>
        <v>0</v>
      </c>
      <c r="H3434" s="5" t="b">
        <f>Table1[[#This Row],[m15]]=VLOOKUP(Table1[[#This Row],[ym]],Sheet3!$A$4:$C$224,3,FALSE)</f>
        <v>0</v>
      </c>
      <c r="I3434" s="5">
        <f>IF(Table1[[#This Row],[day]]&gt;=2,Table1[[#This Row],[day]]-2,99)</f>
        <v>19</v>
      </c>
      <c r="J3434" s="5" t="b">
        <f>Table1[[#This Row],[n2]]=VLOOKUP(Table1[[#This Row],[ym]],Sheet3!$A$4:$D$224,4,FALSE)</f>
        <v>0</v>
      </c>
    </row>
    <row r="3435" spans="1:10" hidden="1" x14ac:dyDescent="0.75">
      <c r="A3435" s="1" t="s">
        <v>3436</v>
      </c>
      <c r="B3435">
        <v>206.75</v>
      </c>
      <c r="C3435">
        <v>128.03999300000001</v>
      </c>
      <c r="D3435" t="str">
        <f t="shared" si="106"/>
        <v>2016-3</v>
      </c>
      <c r="E3435">
        <f t="shared" si="107"/>
        <v>22</v>
      </c>
      <c r="F3435">
        <v>7</v>
      </c>
      <c r="G3435" t="b">
        <f>Table1[[#This Row],[day]]=VLOOKUP(Table1[[#This Row],[ym]],Sheet3!$A$4:$B$224,2,FALSE)</f>
        <v>0</v>
      </c>
      <c r="H3435" s="5" t="b">
        <f>Table1[[#This Row],[m15]]=VLOOKUP(Table1[[#This Row],[ym]],Sheet3!$A$4:$C$224,3,FALSE)</f>
        <v>0</v>
      </c>
      <c r="I3435" s="5">
        <f>IF(Table1[[#This Row],[day]]&gt;=2,Table1[[#This Row],[day]]-2,99)</f>
        <v>20</v>
      </c>
      <c r="J3435" s="5" t="b">
        <f>Table1[[#This Row],[n2]]=VLOOKUP(Table1[[#This Row],[ym]],Sheet3!$A$4:$D$224,4,FALSE)</f>
        <v>0</v>
      </c>
    </row>
    <row r="3436" spans="1:10" hidden="1" x14ac:dyDescent="0.75">
      <c r="A3436" s="1" t="s">
        <v>3437</v>
      </c>
      <c r="B3436">
        <v>204.300003</v>
      </c>
      <c r="C3436">
        <v>129.490005</v>
      </c>
      <c r="D3436" t="str">
        <f t="shared" si="106"/>
        <v>2016-3</v>
      </c>
      <c r="E3436">
        <f t="shared" si="107"/>
        <v>23</v>
      </c>
      <c r="F3436">
        <v>8</v>
      </c>
      <c r="G3436" t="b">
        <f>Table1[[#This Row],[day]]=VLOOKUP(Table1[[#This Row],[ym]],Sheet3!$A$4:$B$224,2,FALSE)</f>
        <v>0</v>
      </c>
      <c r="H3436" s="5" t="b">
        <f>Table1[[#This Row],[m15]]=VLOOKUP(Table1[[#This Row],[ym]],Sheet3!$A$4:$C$224,3,FALSE)</f>
        <v>0</v>
      </c>
      <c r="I3436" s="5">
        <f>IF(Table1[[#This Row],[day]]&gt;=2,Table1[[#This Row],[day]]-2,99)</f>
        <v>21</v>
      </c>
      <c r="J3436" s="5" t="b">
        <f>Table1[[#This Row],[n2]]=VLOOKUP(Table1[[#This Row],[ym]],Sheet3!$A$4:$D$224,4,FALSE)</f>
        <v>0</v>
      </c>
    </row>
    <row r="3437" spans="1:10" hidden="1" x14ac:dyDescent="0.75">
      <c r="A3437" s="1" t="s">
        <v>3438</v>
      </c>
      <c r="B3437">
        <v>204.179993</v>
      </c>
      <c r="C3437">
        <v>129.53999300000001</v>
      </c>
      <c r="D3437" t="str">
        <f t="shared" si="106"/>
        <v>2016-3</v>
      </c>
      <c r="E3437">
        <f t="shared" si="107"/>
        <v>24</v>
      </c>
      <c r="F3437">
        <v>9</v>
      </c>
      <c r="G3437" t="b">
        <f>Table1[[#This Row],[day]]=VLOOKUP(Table1[[#This Row],[ym]],Sheet3!$A$4:$B$224,2,FALSE)</f>
        <v>0</v>
      </c>
      <c r="H3437" s="5" t="b">
        <f>Table1[[#This Row],[m15]]=VLOOKUP(Table1[[#This Row],[ym]],Sheet3!$A$4:$C$224,3,FALSE)</f>
        <v>0</v>
      </c>
      <c r="I3437" s="5">
        <f>IF(Table1[[#This Row],[day]]&gt;=2,Table1[[#This Row],[day]]-2,99)</f>
        <v>22</v>
      </c>
      <c r="J3437" s="5" t="b">
        <f>Table1[[#This Row],[n2]]=VLOOKUP(Table1[[#This Row],[ym]],Sheet3!$A$4:$D$224,4,FALSE)</f>
        <v>0</v>
      </c>
    </row>
    <row r="3438" spans="1:10" hidden="1" x14ac:dyDescent="0.75">
      <c r="A3438" s="1" t="s">
        <v>3439</v>
      </c>
      <c r="B3438">
        <v>204.30999800000001</v>
      </c>
      <c r="C3438">
        <v>129.71000699999999</v>
      </c>
      <c r="D3438" t="str">
        <f t="shared" si="106"/>
        <v>2016-3</v>
      </c>
      <c r="E3438">
        <f t="shared" si="107"/>
        <v>28</v>
      </c>
      <c r="F3438">
        <v>13</v>
      </c>
      <c r="G3438" t="b">
        <f>Table1[[#This Row],[day]]=VLOOKUP(Table1[[#This Row],[ym]],Sheet3!$A$4:$B$224,2,FALSE)</f>
        <v>0</v>
      </c>
      <c r="H3438" s="5" t="b">
        <f>Table1[[#This Row],[m15]]=VLOOKUP(Table1[[#This Row],[ym]],Sheet3!$A$4:$C$224,3,FALSE)</f>
        <v>0</v>
      </c>
      <c r="I3438" s="5">
        <f>IF(Table1[[#This Row],[day]]&gt;=2,Table1[[#This Row],[day]]-2,99)</f>
        <v>26</v>
      </c>
      <c r="J3438" s="5" t="b">
        <f>Table1[[#This Row],[n2]]=VLOOKUP(Table1[[#This Row],[ym]],Sheet3!$A$4:$D$224,4,FALSE)</f>
        <v>0</v>
      </c>
    </row>
    <row r="3439" spans="1:10" hidden="1" x14ac:dyDescent="0.75">
      <c r="A3439" s="1" t="s">
        <v>3440</v>
      </c>
      <c r="B3439">
        <v>206.259995</v>
      </c>
      <c r="C3439">
        <v>131.070007</v>
      </c>
      <c r="D3439" t="str">
        <f t="shared" si="106"/>
        <v>2016-3</v>
      </c>
      <c r="E3439">
        <f t="shared" si="107"/>
        <v>29</v>
      </c>
      <c r="F3439">
        <v>14</v>
      </c>
      <c r="G3439" t="b">
        <f>Table1[[#This Row],[day]]=VLOOKUP(Table1[[#This Row],[ym]],Sheet3!$A$4:$B$224,2,FALSE)</f>
        <v>0</v>
      </c>
      <c r="H3439" s="5" t="b">
        <f>Table1[[#This Row],[m15]]=VLOOKUP(Table1[[#This Row],[ym]],Sheet3!$A$4:$C$224,3,FALSE)</f>
        <v>0</v>
      </c>
      <c r="I3439" s="5">
        <f>IF(Table1[[#This Row],[day]]&gt;=2,Table1[[#This Row],[day]]-2,99)</f>
        <v>27</v>
      </c>
      <c r="J3439" s="5" t="b">
        <f>Table1[[#This Row],[n2]]=VLOOKUP(Table1[[#This Row],[ym]],Sheet3!$A$4:$D$224,4,FALSE)</f>
        <v>0</v>
      </c>
    </row>
    <row r="3440" spans="1:10" hidden="1" x14ac:dyDescent="0.75">
      <c r="A3440" s="1" t="s">
        <v>3441</v>
      </c>
      <c r="B3440">
        <v>207.13000500000001</v>
      </c>
      <c r="C3440">
        <v>129.69000199999999</v>
      </c>
      <c r="D3440" t="str">
        <f t="shared" si="106"/>
        <v>2016-3</v>
      </c>
      <c r="E3440">
        <f t="shared" si="107"/>
        <v>30</v>
      </c>
      <c r="F3440">
        <v>15</v>
      </c>
      <c r="G3440" t="b">
        <f>Table1[[#This Row],[day]]=VLOOKUP(Table1[[#This Row],[ym]],Sheet3!$A$4:$B$224,2,FALSE)</f>
        <v>0</v>
      </c>
      <c r="H3440" s="5" t="b">
        <f>Table1[[#This Row],[m15]]=VLOOKUP(Table1[[#This Row],[ym]],Sheet3!$A$4:$C$224,3,FALSE)</f>
        <v>0</v>
      </c>
      <c r="I3440" s="5">
        <f>IF(Table1[[#This Row],[day]]&gt;=2,Table1[[#This Row],[day]]-2,99)</f>
        <v>28</v>
      </c>
      <c r="J3440" s="5" t="b">
        <f>Table1[[#This Row],[n2]]=VLOOKUP(Table1[[#This Row],[ym]],Sheet3!$A$4:$D$224,4,FALSE)</f>
        <v>0</v>
      </c>
    </row>
    <row r="3441" spans="1:10" hidden="1" x14ac:dyDescent="0.75">
      <c r="A3441" s="1" t="s">
        <v>3442</v>
      </c>
      <c r="B3441">
        <v>206.64999399999999</v>
      </c>
      <c r="C3441">
        <v>130.61000100000001</v>
      </c>
      <c r="D3441" t="str">
        <f t="shared" si="106"/>
        <v>2016-3</v>
      </c>
      <c r="E3441">
        <f t="shared" si="107"/>
        <v>31</v>
      </c>
      <c r="F3441">
        <v>16</v>
      </c>
      <c r="G3441" t="b">
        <f>Table1[[#This Row],[day]]=VLOOKUP(Table1[[#This Row],[ym]],Sheet3!$A$4:$B$224,2,FALSE)</f>
        <v>0</v>
      </c>
      <c r="H3441" s="5" t="b">
        <f>Table1[[#This Row],[m15]]=VLOOKUP(Table1[[#This Row],[ym]],Sheet3!$A$4:$C$224,3,FALSE)</f>
        <v>0</v>
      </c>
      <c r="I3441" s="5">
        <f>IF(Table1[[#This Row],[day]]&gt;=2,Table1[[#This Row],[day]]-2,99)</f>
        <v>29</v>
      </c>
      <c r="J3441" s="5" t="b">
        <f>Table1[[#This Row],[n2]]=VLOOKUP(Table1[[#This Row],[ym]],Sheet3!$A$4:$D$224,4,FALSE)</f>
        <v>0</v>
      </c>
    </row>
    <row r="3442" spans="1:10" hidden="1" x14ac:dyDescent="0.75">
      <c r="A3442" s="1" t="s">
        <v>3443</v>
      </c>
      <c r="B3442">
        <v>207.970001</v>
      </c>
      <c r="C3442">
        <v>130.679993</v>
      </c>
      <c r="D3442" t="str">
        <f t="shared" si="106"/>
        <v>2016-4</v>
      </c>
      <c r="E3442">
        <f t="shared" si="107"/>
        <v>1</v>
      </c>
      <c r="F3442">
        <v>99</v>
      </c>
      <c r="G3442" t="b">
        <f>Table1[[#This Row],[day]]=VLOOKUP(Table1[[#This Row],[ym]],Sheet3!$A$4:$B$224,2,FALSE)</f>
        <v>1</v>
      </c>
      <c r="H3442" s="5" t="b">
        <f>Table1[[#This Row],[m15]]=VLOOKUP(Table1[[#This Row],[ym]],Sheet3!$A$4:$C$224,3,FALSE)</f>
        <v>0</v>
      </c>
      <c r="I3442" s="5">
        <f>IF(Table1[[#This Row],[day]]&gt;=2,Table1[[#This Row],[day]]-2,99)</f>
        <v>99</v>
      </c>
      <c r="J3442" s="5" t="b">
        <f>Table1[[#This Row],[n2]]=VLOOKUP(Table1[[#This Row],[ym]],Sheet3!$A$4:$D$224,4,FALSE)</f>
        <v>0</v>
      </c>
    </row>
    <row r="3443" spans="1:10" x14ac:dyDescent="0.75">
      <c r="A3443" s="1" t="s">
        <v>3444</v>
      </c>
      <c r="B3443">
        <v>207.28999300000001</v>
      </c>
      <c r="C3443">
        <v>130.759995</v>
      </c>
      <c r="D3443" t="str">
        <f t="shared" si="106"/>
        <v>2016-4</v>
      </c>
      <c r="E3443">
        <f t="shared" si="107"/>
        <v>4</v>
      </c>
      <c r="F3443">
        <v>99</v>
      </c>
      <c r="G3443" t="b">
        <f>Table1[[#This Row],[day]]=VLOOKUP(Table1[[#This Row],[ym]],Sheet3!$A$4:$B$224,2,FALSE)</f>
        <v>0</v>
      </c>
      <c r="H3443" s="5" t="b">
        <f>Table1[[#This Row],[m15]]=VLOOKUP(Table1[[#This Row],[ym]],Sheet3!$A$4:$C$224,3,FALSE)</f>
        <v>0</v>
      </c>
      <c r="I3443" s="5">
        <f>IF(Table1[[#This Row],[day]]&gt;=2,Table1[[#This Row],[day]]-2,99)</f>
        <v>2</v>
      </c>
      <c r="J3443" s="5" t="b">
        <f>Table1[[#This Row],[n2]]=VLOOKUP(Table1[[#This Row],[ym]],Sheet3!$A$4:$D$224,4,FALSE)</f>
        <v>1</v>
      </c>
    </row>
    <row r="3444" spans="1:10" hidden="1" x14ac:dyDescent="0.75">
      <c r="A3444" s="1" t="s">
        <v>3445</v>
      </c>
      <c r="B3444">
        <v>205.259995</v>
      </c>
      <c r="C3444">
        <v>132.19000199999999</v>
      </c>
      <c r="D3444" t="str">
        <f t="shared" si="106"/>
        <v>2016-4</v>
      </c>
      <c r="E3444">
        <f t="shared" si="107"/>
        <v>5</v>
      </c>
      <c r="F3444">
        <v>99</v>
      </c>
      <c r="G3444" t="b">
        <f>Table1[[#This Row],[day]]=VLOOKUP(Table1[[#This Row],[ym]],Sheet3!$A$4:$B$224,2,FALSE)</f>
        <v>0</v>
      </c>
      <c r="H3444" s="5" t="b">
        <f>Table1[[#This Row],[m15]]=VLOOKUP(Table1[[#This Row],[ym]],Sheet3!$A$4:$C$224,3,FALSE)</f>
        <v>0</v>
      </c>
      <c r="I3444" s="5">
        <f>IF(Table1[[#This Row],[day]]&gt;=2,Table1[[#This Row],[day]]-2,99)</f>
        <v>3</v>
      </c>
      <c r="J3444" s="5" t="b">
        <f>Table1[[#This Row],[n2]]=VLOOKUP(Table1[[#This Row],[ym]],Sheet3!$A$4:$D$224,4,FALSE)</f>
        <v>0</v>
      </c>
    </row>
    <row r="3445" spans="1:10" hidden="1" x14ac:dyDescent="0.75">
      <c r="A3445" s="1" t="s">
        <v>3446</v>
      </c>
      <c r="B3445">
        <v>207.479996</v>
      </c>
      <c r="C3445">
        <v>131.229996</v>
      </c>
      <c r="D3445" t="str">
        <f t="shared" si="106"/>
        <v>2016-4</v>
      </c>
      <c r="E3445">
        <f t="shared" si="107"/>
        <v>6</v>
      </c>
      <c r="F3445">
        <v>99</v>
      </c>
      <c r="G3445" t="b">
        <f>Table1[[#This Row],[day]]=VLOOKUP(Table1[[#This Row],[ym]],Sheet3!$A$4:$B$224,2,FALSE)</f>
        <v>0</v>
      </c>
      <c r="H3445" s="5" t="b">
        <f>Table1[[#This Row],[m15]]=VLOOKUP(Table1[[#This Row],[ym]],Sheet3!$A$4:$C$224,3,FALSE)</f>
        <v>0</v>
      </c>
      <c r="I3445" s="5">
        <f>IF(Table1[[#This Row],[day]]&gt;=2,Table1[[#This Row],[day]]-2,99)</f>
        <v>4</v>
      </c>
      <c r="J3445" s="5" t="b">
        <f>Table1[[#This Row],[n2]]=VLOOKUP(Table1[[#This Row],[ym]],Sheet3!$A$4:$D$224,4,FALSE)</f>
        <v>0</v>
      </c>
    </row>
    <row r="3446" spans="1:10" hidden="1" x14ac:dyDescent="0.75">
      <c r="A3446" s="1" t="s">
        <v>3447</v>
      </c>
      <c r="B3446">
        <v>204.970001</v>
      </c>
      <c r="C3446">
        <v>132.85000600000001</v>
      </c>
      <c r="D3446" t="str">
        <f t="shared" si="106"/>
        <v>2016-4</v>
      </c>
      <c r="E3446">
        <f t="shared" si="107"/>
        <v>7</v>
      </c>
      <c r="F3446">
        <v>99</v>
      </c>
      <c r="G3446" t="b">
        <f>Table1[[#This Row],[day]]=VLOOKUP(Table1[[#This Row],[ym]],Sheet3!$A$4:$B$224,2,FALSE)</f>
        <v>0</v>
      </c>
      <c r="H3446" s="5" t="b">
        <f>Table1[[#This Row],[m15]]=VLOOKUP(Table1[[#This Row],[ym]],Sheet3!$A$4:$C$224,3,FALSE)</f>
        <v>0</v>
      </c>
      <c r="I3446" s="5">
        <f>IF(Table1[[#This Row],[day]]&gt;=2,Table1[[#This Row],[day]]-2,99)</f>
        <v>5</v>
      </c>
      <c r="J3446" s="5" t="b">
        <f>Table1[[#This Row],[n2]]=VLOOKUP(Table1[[#This Row],[ym]],Sheet3!$A$4:$D$224,4,FALSE)</f>
        <v>0</v>
      </c>
    </row>
    <row r="3447" spans="1:10" hidden="1" x14ac:dyDescent="0.75">
      <c r="A3447" s="1" t="s">
        <v>3448</v>
      </c>
      <c r="B3447">
        <v>205.58000200000001</v>
      </c>
      <c r="C3447">
        <v>132.009995</v>
      </c>
      <c r="D3447" t="str">
        <f t="shared" si="106"/>
        <v>2016-4</v>
      </c>
      <c r="E3447">
        <f t="shared" si="107"/>
        <v>8</v>
      </c>
      <c r="F3447">
        <v>99</v>
      </c>
      <c r="G3447" t="b">
        <f>Table1[[#This Row],[day]]=VLOOKUP(Table1[[#This Row],[ym]],Sheet3!$A$4:$B$224,2,FALSE)</f>
        <v>0</v>
      </c>
      <c r="H3447" s="5" t="b">
        <f>Table1[[#This Row],[m15]]=VLOOKUP(Table1[[#This Row],[ym]],Sheet3!$A$4:$C$224,3,FALSE)</f>
        <v>0</v>
      </c>
      <c r="I3447" s="5">
        <f>IF(Table1[[#This Row],[day]]&gt;=2,Table1[[#This Row],[day]]-2,99)</f>
        <v>6</v>
      </c>
      <c r="J3447" s="5" t="b">
        <f>Table1[[#This Row],[n2]]=VLOOKUP(Table1[[#This Row],[ym]],Sheet3!$A$4:$D$224,4,FALSE)</f>
        <v>0</v>
      </c>
    </row>
    <row r="3448" spans="1:10" hidden="1" x14ac:dyDescent="0.75">
      <c r="A3448" s="1" t="s">
        <v>3449</v>
      </c>
      <c r="B3448">
        <v>205</v>
      </c>
      <c r="C3448">
        <v>131.83999600000001</v>
      </c>
      <c r="D3448" t="str">
        <f t="shared" si="106"/>
        <v>2016-4</v>
      </c>
      <c r="E3448">
        <f t="shared" si="107"/>
        <v>11</v>
      </c>
      <c r="F3448">
        <v>99</v>
      </c>
      <c r="G3448" t="b">
        <f>Table1[[#This Row],[day]]=VLOOKUP(Table1[[#This Row],[ym]],Sheet3!$A$4:$B$224,2,FALSE)</f>
        <v>0</v>
      </c>
      <c r="H3448" s="5" t="b">
        <f>Table1[[#This Row],[m15]]=VLOOKUP(Table1[[#This Row],[ym]],Sheet3!$A$4:$C$224,3,FALSE)</f>
        <v>0</v>
      </c>
      <c r="I3448" s="5">
        <f>IF(Table1[[#This Row],[day]]&gt;=2,Table1[[#This Row],[day]]-2,99)</f>
        <v>9</v>
      </c>
      <c r="J3448" s="5" t="b">
        <f>Table1[[#This Row],[n2]]=VLOOKUP(Table1[[#This Row],[ym]],Sheet3!$A$4:$D$224,4,FALSE)</f>
        <v>0</v>
      </c>
    </row>
    <row r="3449" spans="1:10" hidden="1" x14ac:dyDescent="0.75">
      <c r="A3449" s="1" t="s">
        <v>3450</v>
      </c>
      <c r="B3449">
        <v>207.020004</v>
      </c>
      <c r="C3449">
        <v>130.929993</v>
      </c>
      <c r="D3449" t="str">
        <f t="shared" si="106"/>
        <v>2016-4</v>
      </c>
      <c r="E3449">
        <f t="shared" si="107"/>
        <v>12</v>
      </c>
      <c r="F3449">
        <v>99</v>
      </c>
      <c r="G3449" t="b">
        <f>Table1[[#This Row],[day]]=VLOOKUP(Table1[[#This Row],[ym]],Sheet3!$A$4:$B$224,2,FALSE)</f>
        <v>0</v>
      </c>
      <c r="H3449" s="5" t="b">
        <f>Table1[[#This Row],[m15]]=VLOOKUP(Table1[[#This Row],[ym]],Sheet3!$A$4:$C$224,3,FALSE)</f>
        <v>0</v>
      </c>
      <c r="I3449" s="5">
        <f>IF(Table1[[#This Row],[day]]&gt;=2,Table1[[#This Row],[day]]-2,99)</f>
        <v>10</v>
      </c>
      <c r="J3449" s="5" t="b">
        <f>Table1[[#This Row],[n2]]=VLOOKUP(Table1[[#This Row],[ym]],Sheet3!$A$4:$D$224,4,FALSE)</f>
        <v>0</v>
      </c>
    </row>
    <row r="3450" spans="1:10" hidden="1" x14ac:dyDescent="0.75">
      <c r="A3450" s="1" t="s">
        <v>3451</v>
      </c>
      <c r="B3450">
        <v>209.10000600000001</v>
      </c>
      <c r="C3450">
        <v>131.38999899999999</v>
      </c>
      <c r="D3450" t="str">
        <f t="shared" si="106"/>
        <v>2016-4</v>
      </c>
      <c r="E3450">
        <f t="shared" si="107"/>
        <v>13</v>
      </c>
      <c r="F3450">
        <v>99</v>
      </c>
      <c r="G3450" t="b">
        <f>Table1[[#This Row],[day]]=VLOOKUP(Table1[[#This Row],[ym]],Sheet3!$A$4:$B$224,2,FALSE)</f>
        <v>0</v>
      </c>
      <c r="H3450" s="5" t="b">
        <f>Table1[[#This Row],[m15]]=VLOOKUP(Table1[[#This Row],[ym]],Sheet3!$A$4:$C$224,3,FALSE)</f>
        <v>0</v>
      </c>
      <c r="I3450" s="5">
        <f>IF(Table1[[#This Row],[day]]&gt;=2,Table1[[#This Row],[day]]-2,99)</f>
        <v>11</v>
      </c>
      <c r="J3450" s="5" t="b">
        <f>Table1[[#This Row],[n2]]=VLOOKUP(Table1[[#This Row],[ym]],Sheet3!$A$4:$D$224,4,FALSE)</f>
        <v>0</v>
      </c>
    </row>
    <row r="3451" spans="1:10" hidden="1" x14ac:dyDescent="0.75">
      <c r="A3451" s="1" t="s">
        <v>3452</v>
      </c>
      <c r="B3451">
        <v>209.11999499999999</v>
      </c>
      <c r="C3451">
        <v>130.759995</v>
      </c>
      <c r="D3451" t="str">
        <f t="shared" si="106"/>
        <v>2016-4</v>
      </c>
      <c r="E3451">
        <f t="shared" si="107"/>
        <v>14</v>
      </c>
      <c r="F3451">
        <v>99</v>
      </c>
      <c r="G3451" t="b">
        <f>Table1[[#This Row],[day]]=VLOOKUP(Table1[[#This Row],[ym]],Sheet3!$A$4:$B$224,2,FALSE)</f>
        <v>0</v>
      </c>
      <c r="H3451" s="5" t="b">
        <f>Table1[[#This Row],[m15]]=VLOOKUP(Table1[[#This Row],[ym]],Sheet3!$A$4:$C$224,3,FALSE)</f>
        <v>0</v>
      </c>
      <c r="I3451" s="5">
        <f>IF(Table1[[#This Row],[day]]&gt;=2,Table1[[#This Row],[day]]-2,99)</f>
        <v>12</v>
      </c>
      <c r="J3451" s="5" t="b">
        <f>Table1[[#This Row],[n2]]=VLOOKUP(Table1[[#This Row],[ym]],Sheet3!$A$4:$D$224,4,FALSE)</f>
        <v>0</v>
      </c>
    </row>
    <row r="3452" spans="1:10" hidden="1" x14ac:dyDescent="0.75">
      <c r="A3452" s="1" t="s">
        <v>3453</v>
      </c>
      <c r="B3452">
        <v>208.78999300000001</v>
      </c>
      <c r="C3452">
        <v>131.88000500000001</v>
      </c>
      <c r="D3452" t="str">
        <f t="shared" si="106"/>
        <v>2016-4</v>
      </c>
      <c r="E3452">
        <f t="shared" si="107"/>
        <v>15</v>
      </c>
      <c r="F3452">
        <v>99</v>
      </c>
      <c r="G3452" t="b">
        <f>Table1[[#This Row],[day]]=VLOOKUP(Table1[[#This Row],[ym]],Sheet3!$A$4:$B$224,2,FALSE)</f>
        <v>0</v>
      </c>
      <c r="H3452" s="5" t="b">
        <f>Table1[[#This Row],[m15]]=VLOOKUP(Table1[[#This Row],[ym]],Sheet3!$A$4:$C$224,3,FALSE)</f>
        <v>0</v>
      </c>
      <c r="I3452" s="5">
        <f>IF(Table1[[#This Row],[day]]&gt;=2,Table1[[#This Row],[day]]-2,99)</f>
        <v>13</v>
      </c>
      <c r="J3452" s="5" t="b">
        <f>Table1[[#This Row],[n2]]=VLOOKUP(Table1[[#This Row],[ym]],Sheet3!$A$4:$D$224,4,FALSE)</f>
        <v>0</v>
      </c>
    </row>
    <row r="3453" spans="1:10" hidden="1" x14ac:dyDescent="0.75">
      <c r="A3453" s="1" t="s">
        <v>3454</v>
      </c>
      <c r="B3453">
        <v>210.30999800000001</v>
      </c>
      <c r="C3453">
        <v>131.30999800000001</v>
      </c>
      <c r="D3453" t="str">
        <f t="shared" si="106"/>
        <v>2016-4</v>
      </c>
      <c r="E3453">
        <f t="shared" si="107"/>
        <v>18</v>
      </c>
      <c r="F3453">
        <v>3</v>
      </c>
      <c r="G3453" t="b">
        <f>Table1[[#This Row],[day]]=VLOOKUP(Table1[[#This Row],[ym]],Sheet3!$A$4:$B$224,2,FALSE)</f>
        <v>0</v>
      </c>
      <c r="H3453" s="5" t="b">
        <f>Table1[[#This Row],[m15]]=VLOOKUP(Table1[[#This Row],[ym]],Sheet3!$A$4:$C$224,3,FALSE)</f>
        <v>1</v>
      </c>
      <c r="I3453" s="5">
        <f>IF(Table1[[#This Row],[day]]&gt;=2,Table1[[#This Row],[day]]-2,99)</f>
        <v>16</v>
      </c>
      <c r="J3453" s="5" t="b">
        <f>Table1[[#This Row],[n2]]=VLOOKUP(Table1[[#This Row],[ym]],Sheet3!$A$4:$D$224,4,FALSE)</f>
        <v>0</v>
      </c>
    </row>
    <row r="3454" spans="1:10" hidden="1" x14ac:dyDescent="0.75">
      <c r="A3454" s="1" t="s">
        <v>3455</v>
      </c>
      <c r="B3454">
        <v>210.949997</v>
      </c>
      <c r="C3454">
        <v>130.89999399999999</v>
      </c>
      <c r="D3454" t="str">
        <f t="shared" si="106"/>
        <v>2016-4</v>
      </c>
      <c r="E3454">
        <f t="shared" si="107"/>
        <v>19</v>
      </c>
      <c r="F3454">
        <v>4</v>
      </c>
      <c r="G3454" t="b">
        <f>Table1[[#This Row],[day]]=VLOOKUP(Table1[[#This Row],[ym]],Sheet3!$A$4:$B$224,2,FALSE)</f>
        <v>0</v>
      </c>
      <c r="H3454" s="5" t="b">
        <f>Table1[[#This Row],[m15]]=VLOOKUP(Table1[[#This Row],[ym]],Sheet3!$A$4:$C$224,3,FALSE)</f>
        <v>0</v>
      </c>
      <c r="I3454" s="5">
        <f>IF(Table1[[#This Row],[day]]&gt;=2,Table1[[#This Row],[day]]-2,99)</f>
        <v>17</v>
      </c>
      <c r="J3454" s="5" t="b">
        <f>Table1[[#This Row],[n2]]=VLOOKUP(Table1[[#This Row],[ym]],Sheet3!$A$4:$D$224,4,FALSE)</f>
        <v>0</v>
      </c>
    </row>
    <row r="3455" spans="1:10" hidden="1" x14ac:dyDescent="0.75">
      <c r="A3455" s="1" t="s">
        <v>3456</v>
      </c>
      <c r="B3455">
        <v>211.11000100000001</v>
      </c>
      <c r="C3455">
        <v>129.46000699999999</v>
      </c>
      <c r="D3455" t="str">
        <f t="shared" si="106"/>
        <v>2016-4</v>
      </c>
      <c r="E3455">
        <f t="shared" si="107"/>
        <v>20</v>
      </c>
      <c r="F3455">
        <v>5</v>
      </c>
      <c r="G3455" t="b">
        <f>Table1[[#This Row],[day]]=VLOOKUP(Table1[[#This Row],[ym]],Sheet3!$A$4:$B$224,2,FALSE)</f>
        <v>0</v>
      </c>
      <c r="H3455" s="5" t="b">
        <f>Table1[[#This Row],[m15]]=VLOOKUP(Table1[[#This Row],[ym]],Sheet3!$A$4:$C$224,3,FALSE)</f>
        <v>0</v>
      </c>
      <c r="I3455" s="5">
        <f>IF(Table1[[#This Row],[day]]&gt;=2,Table1[[#This Row],[day]]-2,99)</f>
        <v>18</v>
      </c>
      <c r="J3455" s="5" t="b">
        <f>Table1[[#This Row],[n2]]=VLOOKUP(Table1[[#This Row],[ym]],Sheet3!$A$4:$D$224,4,FALSE)</f>
        <v>0</v>
      </c>
    </row>
    <row r="3456" spans="1:10" hidden="1" x14ac:dyDescent="0.75">
      <c r="A3456" s="1" t="s">
        <v>3457</v>
      </c>
      <c r="B3456">
        <v>210.05999800000001</v>
      </c>
      <c r="C3456">
        <v>128.69000199999999</v>
      </c>
      <c r="D3456" t="str">
        <f t="shared" si="106"/>
        <v>2016-4</v>
      </c>
      <c r="E3456">
        <f t="shared" si="107"/>
        <v>21</v>
      </c>
      <c r="F3456">
        <v>6</v>
      </c>
      <c r="G3456" t="b">
        <f>Table1[[#This Row],[day]]=VLOOKUP(Table1[[#This Row],[ym]],Sheet3!$A$4:$B$224,2,FALSE)</f>
        <v>0</v>
      </c>
      <c r="H3456" s="5" t="b">
        <f>Table1[[#This Row],[m15]]=VLOOKUP(Table1[[#This Row],[ym]],Sheet3!$A$4:$C$224,3,FALSE)</f>
        <v>0</v>
      </c>
      <c r="I3456" s="5">
        <f>IF(Table1[[#This Row],[day]]&gt;=2,Table1[[#This Row],[day]]-2,99)</f>
        <v>19</v>
      </c>
      <c r="J3456" s="5" t="b">
        <f>Table1[[#This Row],[n2]]=VLOOKUP(Table1[[#This Row],[ym]],Sheet3!$A$4:$D$224,4,FALSE)</f>
        <v>0</v>
      </c>
    </row>
    <row r="3457" spans="1:10" hidden="1" x14ac:dyDescent="0.75">
      <c r="A3457" s="1" t="s">
        <v>3458</v>
      </c>
      <c r="B3457">
        <v>210.029999</v>
      </c>
      <c r="C3457">
        <v>128.36000100000001</v>
      </c>
      <c r="D3457" t="str">
        <f t="shared" si="106"/>
        <v>2016-4</v>
      </c>
      <c r="E3457">
        <f t="shared" si="107"/>
        <v>22</v>
      </c>
      <c r="F3457">
        <v>7</v>
      </c>
      <c r="G3457" t="b">
        <f>Table1[[#This Row],[day]]=VLOOKUP(Table1[[#This Row],[ym]],Sheet3!$A$4:$B$224,2,FALSE)</f>
        <v>0</v>
      </c>
      <c r="H3457" s="5" t="b">
        <f>Table1[[#This Row],[m15]]=VLOOKUP(Table1[[#This Row],[ym]],Sheet3!$A$4:$C$224,3,FALSE)</f>
        <v>0</v>
      </c>
      <c r="I3457" s="5">
        <f>IF(Table1[[#This Row],[day]]&gt;=2,Table1[[#This Row],[day]]-2,99)</f>
        <v>20</v>
      </c>
      <c r="J3457" s="5" t="b">
        <f>Table1[[#This Row],[n2]]=VLOOKUP(Table1[[#This Row],[ym]],Sheet3!$A$4:$D$224,4,FALSE)</f>
        <v>0</v>
      </c>
    </row>
    <row r="3458" spans="1:10" hidden="1" x14ac:dyDescent="0.75">
      <c r="A3458" s="1" t="s">
        <v>3459</v>
      </c>
      <c r="B3458">
        <v>209.66000399999999</v>
      </c>
      <c r="C3458">
        <v>127.83000199999999</v>
      </c>
      <c r="D3458" t="str">
        <f t="shared" ref="D3458:D3521" si="108">YEAR(A3458)&amp;"-"&amp;MONTH(A3458)</f>
        <v>2016-4</v>
      </c>
      <c r="E3458">
        <f t="shared" ref="E3458:E3521" si="109">DAY(A3458)</f>
        <v>25</v>
      </c>
      <c r="F3458">
        <v>10</v>
      </c>
      <c r="G3458" t="b">
        <f>Table1[[#This Row],[day]]=VLOOKUP(Table1[[#This Row],[ym]],Sheet3!$A$4:$B$224,2,FALSE)</f>
        <v>0</v>
      </c>
      <c r="H3458" s="5" t="b">
        <f>Table1[[#This Row],[m15]]=VLOOKUP(Table1[[#This Row],[ym]],Sheet3!$A$4:$C$224,3,FALSE)</f>
        <v>0</v>
      </c>
      <c r="I3458" s="5">
        <f>IF(Table1[[#This Row],[day]]&gt;=2,Table1[[#This Row],[day]]-2,99)</f>
        <v>23</v>
      </c>
      <c r="J3458" s="5" t="b">
        <f>Table1[[#This Row],[n2]]=VLOOKUP(Table1[[#This Row],[ym]],Sheet3!$A$4:$D$224,4,FALSE)</f>
        <v>0</v>
      </c>
    </row>
    <row r="3459" spans="1:10" hidden="1" x14ac:dyDescent="0.75">
      <c r="A3459" s="1" t="s">
        <v>3460</v>
      </c>
      <c r="B3459">
        <v>210.009995</v>
      </c>
      <c r="C3459">
        <v>127.25</v>
      </c>
      <c r="D3459" t="str">
        <f t="shared" si="108"/>
        <v>2016-4</v>
      </c>
      <c r="E3459">
        <f t="shared" si="109"/>
        <v>26</v>
      </c>
      <c r="F3459">
        <v>11</v>
      </c>
      <c r="G3459" t="b">
        <f>Table1[[#This Row],[day]]=VLOOKUP(Table1[[#This Row],[ym]],Sheet3!$A$4:$B$224,2,FALSE)</f>
        <v>0</v>
      </c>
      <c r="H3459" s="5" t="b">
        <f>Table1[[#This Row],[m15]]=VLOOKUP(Table1[[#This Row],[ym]],Sheet3!$A$4:$C$224,3,FALSE)</f>
        <v>0</v>
      </c>
      <c r="I3459" s="5">
        <f>IF(Table1[[#This Row],[day]]&gt;=2,Table1[[#This Row],[day]]-2,99)</f>
        <v>24</v>
      </c>
      <c r="J3459" s="5" t="b">
        <f>Table1[[#This Row],[n2]]=VLOOKUP(Table1[[#This Row],[ym]],Sheet3!$A$4:$D$224,4,FALSE)</f>
        <v>0</v>
      </c>
    </row>
    <row r="3460" spans="1:10" hidden="1" x14ac:dyDescent="0.75">
      <c r="A3460" s="1" t="s">
        <v>3461</v>
      </c>
      <c r="B3460">
        <v>210.39999399999999</v>
      </c>
      <c r="C3460">
        <v>128.520004</v>
      </c>
      <c r="D3460" t="str">
        <f t="shared" si="108"/>
        <v>2016-4</v>
      </c>
      <c r="E3460">
        <f t="shared" si="109"/>
        <v>27</v>
      </c>
      <c r="F3460">
        <v>12</v>
      </c>
      <c r="G3460" t="b">
        <f>Table1[[#This Row],[day]]=VLOOKUP(Table1[[#This Row],[ym]],Sheet3!$A$4:$B$224,2,FALSE)</f>
        <v>0</v>
      </c>
      <c r="H3460" s="5" t="b">
        <f>Table1[[#This Row],[m15]]=VLOOKUP(Table1[[#This Row],[ym]],Sheet3!$A$4:$C$224,3,FALSE)</f>
        <v>0</v>
      </c>
      <c r="I3460" s="5">
        <f>IF(Table1[[#This Row],[day]]&gt;=2,Table1[[#This Row],[day]]-2,99)</f>
        <v>25</v>
      </c>
      <c r="J3460" s="5" t="b">
        <f>Table1[[#This Row],[n2]]=VLOOKUP(Table1[[#This Row],[ym]],Sheet3!$A$4:$D$224,4,FALSE)</f>
        <v>0</v>
      </c>
    </row>
    <row r="3461" spans="1:10" hidden="1" x14ac:dyDescent="0.75">
      <c r="A3461" s="1" t="s">
        <v>3462</v>
      </c>
      <c r="B3461">
        <v>208.58000200000001</v>
      </c>
      <c r="C3461">
        <v>129.050003</v>
      </c>
      <c r="D3461" t="str">
        <f t="shared" si="108"/>
        <v>2016-4</v>
      </c>
      <c r="E3461">
        <f t="shared" si="109"/>
        <v>28</v>
      </c>
      <c r="F3461">
        <v>13</v>
      </c>
      <c r="G3461" t="b">
        <f>Table1[[#This Row],[day]]=VLOOKUP(Table1[[#This Row],[ym]],Sheet3!$A$4:$B$224,2,FALSE)</f>
        <v>0</v>
      </c>
      <c r="H3461" s="5" t="b">
        <f>Table1[[#This Row],[m15]]=VLOOKUP(Table1[[#This Row],[ym]],Sheet3!$A$4:$C$224,3,FALSE)</f>
        <v>0</v>
      </c>
      <c r="I3461" s="5">
        <f>IF(Table1[[#This Row],[day]]&gt;=2,Table1[[#This Row],[day]]-2,99)</f>
        <v>26</v>
      </c>
      <c r="J3461" s="5" t="b">
        <f>Table1[[#This Row],[n2]]=VLOOKUP(Table1[[#This Row],[ym]],Sheet3!$A$4:$D$224,4,FALSE)</f>
        <v>0</v>
      </c>
    </row>
    <row r="3462" spans="1:10" hidden="1" x14ac:dyDescent="0.75">
      <c r="A3462" s="1" t="s">
        <v>3463</v>
      </c>
      <c r="B3462">
        <v>207.46000699999999</v>
      </c>
      <c r="C3462">
        <v>129.38000500000001</v>
      </c>
      <c r="D3462" t="str">
        <f t="shared" si="108"/>
        <v>2016-4</v>
      </c>
      <c r="E3462">
        <f t="shared" si="109"/>
        <v>29</v>
      </c>
      <c r="F3462">
        <v>14</v>
      </c>
      <c r="G3462" t="b">
        <f>Table1[[#This Row],[day]]=VLOOKUP(Table1[[#This Row],[ym]],Sheet3!$A$4:$B$224,2,FALSE)</f>
        <v>0</v>
      </c>
      <c r="H3462" s="5" t="b">
        <f>Table1[[#This Row],[m15]]=VLOOKUP(Table1[[#This Row],[ym]],Sheet3!$A$4:$C$224,3,FALSE)</f>
        <v>0</v>
      </c>
      <c r="I3462" s="5">
        <f>IF(Table1[[#This Row],[day]]&gt;=2,Table1[[#This Row],[day]]-2,99)</f>
        <v>27</v>
      </c>
      <c r="J3462" s="5" t="b">
        <f>Table1[[#This Row],[n2]]=VLOOKUP(Table1[[#This Row],[ym]],Sheet3!$A$4:$D$224,4,FALSE)</f>
        <v>0</v>
      </c>
    </row>
    <row r="3463" spans="1:10" x14ac:dyDescent="0.75">
      <c r="A3463" s="1" t="s">
        <v>3464</v>
      </c>
      <c r="B3463">
        <v>209.08000200000001</v>
      </c>
      <c r="C3463">
        <v>127.82</v>
      </c>
      <c r="D3463" t="str">
        <f t="shared" si="108"/>
        <v>2016-5</v>
      </c>
      <c r="E3463">
        <f t="shared" si="109"/>
        <v>2</v>
      </c>
      <c r="F3463">
        <v>99</v>
      </c>
      <c r="G3463" t="b">
        <f>Table1[[#This Row],[day]]=VLOOKUP(Table1[[#This Row],[ym]],Sheet3!$A$4:$B$224,2,FALSE)</f>
        <v>1</v>
      </c>
      <c r="H3463" s="5" t="b">
        <f>Table1[[#This Row],[m15]]=VLOOKUP(Table1[[#This Row],[ym]],Sheet3!$A$4:$C$224,3,FALSE)</f>
        <v>0</v>
      </c>
      <c r="I3463" s="5">
        <f>IF(Table1[[#This Row],[day]]&gt;=2,Table1[[#This Row],[day]]-2,99)</f>
        <v>0</v>
      </c>
      <c r="J3463" s="5" t="b">
        <f>Table1[[#This Row],[n2]]=VLOOKUP(Table1[[#This Row],[ym]],Sheet3!$A$4:$D$224,4,FALSE)</f>
        <v>1</v>
      </c>
    </row>
    <row r="3464" spans="1:10" hidden="1" x14ac:dyDescent="0.75">
      <c r="A3464" s="1" t="s">
        <v>3465</v>
      </c>
      <c r="B3464">
        <v>207.25</v>
      </c>
      <c r="C3464">
        <v>129.429993</v>
      </c>
      <c r="D3464" t="str">
        <f t="shared" si="108"/>
        <v>2016-5</v>
      </c>
      <c r="E3464">
        <f t="shared" si="109"/>
        <v>3</v>
      </c>
      <c r="F3464">
        <v>99</v>
      </c>
      <c r="G3464" t="b">
        <f>Table1[[#This Row],[day]]=VLOOKUP(Table1[[#This Row],[ym]],Sheet3!$A$4:$B$224,2,FALSE)</f>
        <v>0</v>
      </c>
      <c r="H3464" s="5" t="b">
        <f>Table1[[#This Row],[m15]]=VLOOKUP(Table1[[#This Row],[ym]],Sheet3!$A$4:$C$224,3,FALSE)</f>
        <v>0</v>
      </c>
      <c r="I3464" s="5">
        <f>IF(Table1[[#This Row],[day]]&gt;=2,Table1[[#This Row],[day]]-2,99)</f>
        <v>1</v>
      </c>
      <c r="J3464" s="5" t="b">
        <f>Table1[[#This Row],[n2]]=VLOOKUP(Table1[[#This Row],[ym]],Sheet3!$A$4:$D$224,4,FALSE)</f>
        <v>0</v>
      </c>
    </row>
    <row r="3465" spans="1:10" hidden="1" x14ac:dyDescent="0.75">
      <c r="A3465" s="1" t="s">
        <v>3466</v>
      </c>
      <c r="B3465">
        <v>206.070007</v>
      </c>
      <c r="C3465">
        <v>130.13999899999999</v>
      </c>
      <c r="D3465" t="str">
        <f t="shared" si="108"/>
        <v>2016-5</v>
      </c>
      <c r="E3465">
        <f t="shared" si="109"/>
        <v>4</v>
      </c>
      <c r="F3465">
        <v>99</v>
      </c>
      <c r="G3465" t="b">
        <f>Table1[[#This Row],[day]]=VLOOKUP(Table1[[#This Row],[ym]],Sheet3!$A$4:$B$224,2,FALSE)</f>
        <v>0</v>
      </c>
      <c r="H3465" s="5" t="b">
        <f>Table1[[#This Row],[m15]]=VLOOKUP(Table1[[#This Row],[ym]],Sheet3!$A$4:$C$224,3,FALSE)</f>
        <v>0</v>
      </c>
      <c r="I3465" s="5">
        <f>IF(Table1[[#This Row],[day]]&gt;=2,Table1[[#This Row],[day]]-2,99)</f>
        <v>2</v>
      </c>
      <c r="J3465" s="5" t="b">
        <f>Table1[[#This Row],[n2]]=VLOOKUP(Table1[[#This Row],[ym]],Sheet3!$A$4:$D$224,4,FALSE)</f>
        <v>0</v>
      </c>
    </row>
    <row r="3466" spans="1:10" hidden="1" x14ac:dyDescent="0.75">
      <c r="A3466" s="1" t="s">
        <v>3467</v>
      </c>
      <c r="B3466">
        <v>206.009995</v>
      </c>
      <c r="C3466">
        <v>131.009995</v>
      </c>
      <c r="D3466" t="str">
        <f t="shared" si="108"/>
        <v>2016-5</v>
      </c>
      <c r="E3466">
        <f t="shared" si="109"/>
        <v>5</v>
      </c>
      <c r="F3466">
        <v>99</v>
      </c>
      <c r="G3466" t="b">
        <f>Table1[[#This Row],[day]]=VLOOKUP(Table1[[#This Row],[ym]],Sheet3!$A$4:$B$224,2,FALSE)</f>
        <v>0</v>
      </c>
      <c r="H3466" s="5" t="b">
        <f>Table1[[#This Row],[m15]]=VLOOKUP(Table1[[#This Row],[ym]],Sheet3!$A$4:$C$224,3,FALSE)</f>
        <v>0</v>
      </c>
      <c r="I3466" s="5">
        <f>IF(Table1[[#This Row],[day]]&gt;=2,Table1[[#This Row],[day]]-2,99)</f>
        <v>3</v>
      </c>
      <c r="J3466" s="5" t="b">
        <f>Table1[[#This Row],[n2]]=VLOOKUP(Table1[[#This Row],[ym]],Sheet3!$A$4:$D$224,4,FALSE)</f>
        <v>0</v>
      </c>
    </row>
    <row r="3467" spans="1:10" hidden="1" x14ac:dyDescent="0.75">
      <c r="A3467" s="1" t="s">
        <v>3468</v>
      </c>
      <c r="B3467">
        <v>206.80999800000001</v>
      </c>
      <c r="C3467">
        <v>130.449997</v>
      </c>
      <c r="D3467" t="str">
        <f t="shared" si="108"/>
        <v>2016-5</v>
      </c>
      <c r="E3467">
        <f t="shared" si="109"/>
        <v>6</v>
      </c>
      <c r="F3467">
        <v>99</v>
      </c>
      <c r="G3467" t="b">
        <f>Table1[[#This Row],[day]]=VLOOKUP(Table1[[#This Row],[ym]],Sheet3!$A$4:$B$224,2,FALSE)</f>
        <v>0</v>
      </c>
      <c r="H3467" s="5" t="b">
        <f>Table1[[#This Row],[m15]]=VLOOKUP(Table1[[#This Row],[ym]],Sheet3!$A$4:$C$224,3,FALSE)</f>
        <v>0</v>
      </c>
      <c r="I3467" s="5">
        <f>IF(Table1[[#This Row],[day]]&gt;=2,Table1[[#This Row],[day]]-2,99)</f>
        <v>4</v>
      </c>
      <c r="J3467" s="5" t="b">
        <f>Table1[[#This Row],[n2]]=VLOOKUP(Table1[[#This Row],[ym]],Sheet3!$A$4:$D$224,4,FALSE)</f>
        <v>0</v>
      </c>
    </row>
    <row r="3468" spans="1:10" hidden="1" x14ac:dyDescent="0.75">
      <c r="A3468" s="1" t="s">
        <v>3469</v>
      </c>
      <c r="B3468">
        <v>207.009995</v>
      </c>
      <c r="C3468">
        <v>130.86000100000001</v>
      </c>
      <c r="D3468" t="str">
        <f t="shared" si="108"/>
        <v>2016-5</v>
      </c>
      <c r="E3468">
        <f t="shared" si="109"/>
        <v>9</v>
      </c>
      <c r="F3468">
        <v>99</v>
      </c>
      <c r="G3468" t="b">
        <f>Table1[[#This Row],[day]]=VLOOKUP(Table1[[#This Row],[ym]],Sheet3!$A$4:$B$224,2,FALSE)</f>
        <v>0</v>
      </c>
      <c r="H3468" s="5" t="b">
        <f>Table1[[#This Row],[m15]]=VLOOKUP(Table1[[#This Row],[ym]],Sheet3!$A$4:$C$224,3,FALSE)</f>
        <v>0</v>
      </c>
      <c r="I3468" s="5">
        <f>IF(Table1[[#This Row],[day]]&gt;=2,Table1[[#This Row],[day]]-2,99)</f>
        <v>7</v>
      </c>
      <c r="J3468" s="5" t="b">
        <f>Table1[[#This Row],[n2]]=VLOOKUP(Table1[[#This Row],[ym]],Sheet3!$A$4:$D$224,4,FALSE)</f>
        <v>0</v>
      </c>
    </row>
    <row r="3469" spans="1:10" hidden="1" x14ac:dyDescent="0.75">
      <c r="A3469" s="1" t="s">
        <v>3470</v>
      </c>
      <c r="B3469">
        <v>209.520004</v>
      </c>
      <c r="C3469">
        <v>130.86999499999999</v>
      </c>
      <c r="D3469" t="str">
        <f t="shared" si="108"/>
        <v>2016-5</v>
      </c>
      <c r="E3469">
        <f t="shared" si="109"/>
        <v>10</v>
      </c>
      <c r="F3469">
        <v>99</v>
      </c>
      <c r="G3469" t="b">
        <f>Table1[[#This Row],[day]]=VLOOKUP(Table1[[#This Row],[ym]],Sheet3!$A$4:$B$224,2,FALSE)</f>
        <v>0</v>
      </c>
      <c r="H3469" s="5" t="b">
        <f>Table1[[#This Row],[m15]]=VLOOKUP(Table1[[#This Row],[ym]],Sheet3!$A$4:$C$224,3,FALSE)</f>
        <v>0</v>
      </c>
      <c r="I3469" s="5">
        <f>IF(Table1[[#This Row],[day]]&gt;=2,Table1[[#This Row],[day]]-2,99)</f>
        <v>8</v>
      </c>
      <c r="J3469" s="5" t="b">
        <f>Table1[[#This Row],[n2]]=VLOOKUP(Table1[[#This Row],[ym]],Sheet3!$A$4:$D$224,4,FALSE)</f>
        <v>0</v>
      </c>
    </row>
    <row r="3470" spans="1:10" hidden="1" x14ac:dyDescent="0.75">
      <c r="A3470" s="1" t="s">
        <v>3471</v>
      </c>
      <c r="B3470">
        <v>207.570007</v>
      </c>
      <c r="C3470">
        <v>131.61000100000001</v>
      </c>
      <c r="D3470" t="str">
        <f t="shared" si="108"/>
        <v>2016-5</v>
      </c>
      <c r="E3470">
        <f t="shared" si="109"/>
        <v>11</v>
      </c>
      <c r="F3470">
        <v>99</v>
      </c>
      <c r="G3470" t="b">
        <f>Table1[[#This Row],[day]]=VLOOKUP(Table1[[#This Row],[ym]],Sheet3!$A$4:$B$224,2,FALSE)</f>
        <v>0</v>
      </c>
      <c r="H3470" s="5" t="b">
        <f>Table1[[#This Row],[m15]]=VLOOKUP(Table1[[#This Row],[ym]],Sheet3!$A$4:$C$224,3,FALSE)</f>
        <v>0</v>
      </c>
      <c r="I3470" s="5">
        <f>IF(Table1[[#This Row],[day]]&gt;=2,Table1[[#This Row],[day]]-2,99)</f>
        <v>9</v>
      </c>
      <c r="J3470" s="5" t="b">
        <f>Table1[[#This Row],[n2]]=VLOOKUP(Table1[[#This Row],[ym]],Sheet3!$A$4:$D$224,4,FALSE)</f>
        <v>0</v>
      </c>
    </row>
    <row r="3471" spans="1:10" hidden="1" x14ac:dyDescent="0.75">
      <c r="A3471" s="1" t="s">
        <v>3472</v>
      </c>
      <c r="B3471">
        <v>207.66999799999999</v>
      </c>
      <c r="C3471">
        <v>131.009995</v>
      </c>
      <c r="D3471" t="str">
        <f t="shared" si="108"/>
        <v>2016-5</v>
      </c>
      <c r="E3471">
        <f t="shared" si="109"/>
        <v>12</v>
      </c>
      <c r="F3471">
        <v>99</v>
      </c>
      <c r="G3471" t="b">
        <f>Table1[[#This Row],[day]]=VLOOKUP(Table1[[#This Row],[ym]],Sheet3!$A$4:$B$224,2,FALSE)</f>
        <v>0</v>
      </c>
      <c r="H3471" s="5" t="b">
        <f>Table1[[#This Row],[m15]]=VLOOKUP(Table1[[#This Row],[ym]],Sheet3!$A$4:$C$224,3,FALSE)</f>
        <v>0</v>
      </c>
      <c r="I3471" s="5">
        <f>IF(Table1[[#This Row],[day]]&gt;=2,Table1[[#This Row],[day]]-2,99)</f>
        <v>10</v>
      </c>
      <c r="J3471" s="5" t="b">
        <f>Table1[[#This Row],[n2]]=VLOOKUP(Table1[[#This Row],[ym]],Sheet3!$A$4:$D$224,4,FALSE)</f>
        <v>0</v>
      </c>
    </row>
    <row r="3472" spans="1:10" hidden="1" x14ac:dyDescent="0.75">
      <c r="A3472" s="1" t="s">
        <v>3473</v>
      </c>
      <c r="B3472">
        <v>205.75</v>
      </c>
      <c r="C3472">
        <v>132.279999</v>
      </c>
      <c r="D3472" t="str">
        <f t="shared" si="108"/>
        <v>2016-5</v>
      </c>
      <c r="E3472">
        <f t="shared" si="109"/>
        <v>13</v>
      </c>
      <c r="F3472">
        <v>99</v>
      </c>
      <c r="G3472" t="b">
        <f>Table1[[#This Row],[day]]=VLOOKUP(Table1[[#This Row],[ym]],Sheet3!$A$4:$B$224,2,FALSE)</f>
        <v>0</v>
      </c>
      <c r="H3472" s="5" t="b">
        <f>Table1[[#This Row],[m15]]=VLOOKUP(Table1[[#This Row],[ym]],Sheet3!$A$4:$C$224,3,FALSE)</f>
        <v>0</v>
      </c>
      <c r="I3472" s="5">
        <f>IF(Table1[[#This Row],[day]]&gt;=2,Table1[[#This Row],[day]]-2,99)</f>
        <v>11</v>
      </c>
      <c r="J3472" s="5" t="b">
        <f>Table1[[#This Row],[n2]]=VLOOKUP(Table1[[#This Row],[ym]],Sheet3!$A$4:$D$224,4,FALSE)</f>
        <v>0</v>
      </c>
    </row>
    <row r="3473" spans="1:10" hidden="1" x14ac:dyDescent="0.75">
      <c r="A3473" s="1" t="s">
        <v>3474</v>
      </c>
      <c r="B3473">
        <v>207.83000200000001</v>
      </c>
      <c r="C3473">
        <v>131.13999899999999</v>
      </c>
      <c r="D3473" t="str">
        <f t="shared" si="108"/>
        <v>2016-5</v>
      </c>
      <c r="E3473">
        <f t="shared" si="109"/>
        <v>16</v>
      </c>
      <c r="F3473">
        <v>1</v>
      </c>
      <c r="G3473" t="b">
        <f>Table1[[#This Row],[day]]=VLOOKUP(Table1[[#This Row],[ym]],Sheet3!$A$4:$B$224,2,FALSE)</f>
        <v>0</v>
      </c>
      <c r="H3473" s="5" t="b">
        <f>Table1[[#This Row],[m15]]=VLOOKUP(Table1[[#This Row],[ym]],Sheet3!$A$4:$C$224,3,FALSE)</f>
        <v>1</v>
      </c>
      <c r="I3473" s="5">
        <f>IF(Table1[[#This Row],[day]]&gt;=2,Table1[[#This Row],[day]]-2,99)</f>
        <v>14</v>
      </c>
      <c r="J3473" s="5" t="b">
        <f>Table1[[#This Row],[n2]]=VLOOKUP(Table1[[#This Row],[ym]],Sheet3!$A$4:$D$224,4,FALSE)</f>
        <v>0</v>
      </c>
    </row>
    <row r="3474" spans="1:10" hidden="1" x14ac:dyDescent="0.75">
      <c r="A3474" s="1" t="s">
        <v>3475</v>
      </c>
      <c r="B3474">
        <v>206</v>
      </c>
      <c r="C3474">
        <v>131.36000100000001</v>
      </c>
      <c r="D3474" t="str">
        <f t="shared" si="108"/>
        <v>2016-5</v>
      </c>
      <c r="E3474">
        <f t="shared" si="109"/>
        <v>17</v>
      </c>
      <c r="F3474">
        <v>2</v>
      </c>
      <c r="G3474" t="b">
        <f>Table1[[#This Row],[day]]=VLOOKUP(Table1[[#This Row],[ym]],Sheet3!$A$4:$B$224,2,FALSE)</f>
        <v>0</v>
      </c>
      <c r="H3474" s="5" t="b">
        <f>Table1[[#This Row],[m15]]=VLOOKUP(Table1[[#This Row],[ym]],Sheet3!$A$4:$C$224,3,FALSE)</f>
        <v>0</v>
      </c>
      <c r="I3474" s="5">
        <f>IF(Table1[[#This Row],[day]]&gt;=2,Table1[[#This Row],[day]]-2,99)</f>
        <v>15</v>
      </c>
      <c r="J3474" s="5" t="b">
        <f>Table1[[#This Row],[n2]]=VLOOKUP(Table1[[#This Row],[ym]],Sheet3!$A$4:$D$224,4,FALSE)</f>
        <v>0</v>
      </c>
    </row>
    <row r="3475" spans="1:10" hidden="1" x14ac:dyDescent="0.75">
      <c r="A3475" s="1" t="s">
        <v>3476</v>
      </c>
      <c r="B3475">
        <v>206.020004</v>
      </c>
      <c r="C3475">
        <v>129.490005</v>
      </c>
      <c r="D3475" t="str">
        <f t="shared" si="108"/>
        <v>2016-5</v>
      </c>
      <c r="E3475">
        <f t="shared" si="109"/>
        <v>18</v>
      </c>
      <c r="F3475">
        <v>3</v>
      </c>
      <c r="G3475" t="b">
        <f>Table1[[#This Row],[day]]=VLOOKUP(Table1[[#This Row],[ym]],Sheet3!$A$4:$B$224,2,FALSE)</f>
        <v>0</v>
      </c>
      <c r="H3475" s="5" t="b">
        <f>Table1[[#This Row],[m15]]=VLOOKUP(Table1[[#This Row],[ym]],Sheet3!$A$4:$C$224,3,FALSE)</f>
        <v>0</v>
      </c>
      <c r="I3475" s="5">
        <f>IF(Table1[[#This Row],[day]]&gt;=2,Table1[[#This Row],[day]]-2,99)</f>
        <v>16</v>
      </c>
      <c r="J3475" s="5" t="b">
        <f>Table1[[#This Row],[n2]]=VLOOKUP(Table1[[#This Row],[ym]],Sheet3!$A$4:$D$224,4,FALSE)</f>
        <v>0</v>
      </c>
    </row>
    <row r="3476" spans="1:10" hidden="1" x14ac:dyDescent="0.75">
      <c r="A3476" s="1" t="s">
        <v>3477</v>
      </c>
      <c r="B3476">
        <v>205.28999300000001</v>
      </c>
      <c r="C3476">
        <v>130.050003</v>
      </c>
      <c r="D3476" t="str">
        <f t="shared" si="108"/>
        <v>2016-5</v>
      </c>
      <c r="E3476">
        <f t="shared" si="109"/>
        <v>19</v>
      </c>
      <c r="F3476">
        <v>4</v>
      </c>
      <c r="G3476" t="b">
        <f>Table1[[#This Row],[day]]=VLOOKUP(Table1[[#This Row],[ym]],Sheet3!$A$4:$B$224,2,FALSE)</f>
        <v>0</v>
      </c>
      <c r="H3476" s="5" t="b">
        <f>Table1[[#This Row],[m15]]=VLOOKUP(Table1[[#This Row],[ym]],Sheet3!$A$4:$C$224,3,FALSE)</f>
        <v>0</v>
      </c>
      <c r="I3476" s="5">
        <f>IF(Table1[[#This Row],[day]]&gt;=2,Table1[[#This Row],[day]]-2,99)</f>
        <v>17</v>
      </c>
      <c r="J3476" s="5" t="b">
        <f>Table1[[#This Row],[n2]]=VLOOKUP(Table1[[#This Row],[ym]],Sheet3!$A$4:$D$224,4,FALSE)</f>
        <v>0</v>
      </c>
    </row>
    <row r="3477" spans="1:10" hidden="1" x14ac:dyDescent="0.75">
      <c r="A3477" s="1" t="s">
        <v>3478</v>
      </c>
      <c r="B3477">
        <v>206.53999300000001</v>
      </c>
      <c r="C3477">
        <v>130.14999399999999</v>
      </c>
      <c r="D3477" t="str">
        <f t="shared" si="108"/>
        <v>2016-5</v>
      </c>
      <c r="E3477">
        <f t="shared" si="109"/>
        <v>20</v>
      </c>
      <c r="F3477">
        <v>5</v>
      </c>
      <c r="G3477" t="b">
        <f>Table1[[#This Row],[day]]=VLOOKUP(Table1[[#This Row],[ym]],Sheet3!$A$4:$B$224,2,FALSE)</f>
        <v>0</v>
      </c>
      <c r="H3477" s="5" t="b">
        <f>Table1[[#This Row],[m15]]=VLOOKUP(Table1[[#This Row],[ym]],Sheet3!$A$4:$C$224,3,FALSE)</f>
        <v>0</v>
      </c>
      <c r="I3477" s="5">
        <f>IF(Table1[[#This Row],[day]]&gt;=2,Table1[[#This Row],[day]]-2,99)</f>
        <v>18</v>
      </c>
      <c r="J3477" s="5" t="b">
        <f>Table1[[#This Row],[n2]]=VLOOKUP(Table1[[#This Row],[ym]],Sheet3!$A$4:$D$224,4,FALSE)</f>
        <v>0</v>
      </c>
    </row>
    <row r="3478" spans="1:10" hidden="1" x14ac:dyDescent="0.75">
      <c r="A3478" s="1" t="s">
        <v>3479</v>
      </c>
      <c r="B3478">
        <v>206.259995</v>
      </c>
      <c r="C3478">
        <v>130.44000199999999</v>
      </c>
      <c r="D3478" t="str">
        <f t="shared" si="108"/>
        <v>2016-5</v>
      </c>
      <c r="E3478">
        <f t="shared" si="109"/>
        <v>23</v>
      </c>
      <c r="F3478">
        <v>8</v>
      </c>
      <c r="G3478" t="b">
        <f>Table1[[#This Row],[day]]=VLOOKUP(Table1[[#This Row],[ym]],Sheet3!$A$4:$B$224,2,FALSE)</f>
        <v>0</v>
      </c>
      <c r="H3478" s="5" t="b">
        <f>Table1[[#This Row],[m15]]=VLOOKUP(Table1[[#This Row],[ym]],Sheet3!$A$4:$C$224,3,FALSE)</f>
        <v>0</v>
      </c>
      <c r="I3478" s="5">
        <f>IF(Table1[[#This Row],[day]]&gt;=2,Table1[[#This Row],[day]]-2,99)</f>
        <v>21</v>
      </c>
      <c r="J3478" s="5" t="b">
        <f>Table1[[#This Row],[n2]]=VLOOKUP(Table1[[#This Row],[ym]],Sheet3!$A$4:$D$224,4,FALSE)</f>
        <v>0</v>
      </c>
    </row>
    <row r="3479" spans="1:10" hidden="1" x14ac:dyDescent="0.75">
      <c r="A3479" s="1" t="s">
        <v>3480</v>
      </c>
      <c r="B3479">
        <v>208.94000199999999</v>
      </c>
      <c r="C3479">
        <v>129.86000100000001</v>
      </c>
      <c r="D3479" t="str">
        <f t="shared" si="108"/>
        <v>2016-5</v>
      </c>
      <c r="E3479">
        <f t="shared" si="109"/>
        <v>24</v>
      </c>
      <c r="F3479">
        <v>9</v>
      </c>
      <c r="G3479" t="b">
        <f>Table1[[#This Row],[day]]=VLOOKUP(Table1[[#This Row],[ym]],Sheet3!$A$4:$B$224,2,FALSE)</f>
        <v>0</v>
      </c>
      <c r="H3479" s="5" t="b">
        <f>Table1[[#This Row],[m15]]=VLOOKUP(Table1[[#This Row],[ym]],Sheet3!$A$4:$C$224,3,FALSE)</f>
        <v>0</v>
      </c>
      <c r="I3479" s="5">
        <f>IF(Table1[[#This Row],[day]]&gt;=2,Table1[[#This Row],[day]]-2,99)</f>
        <v>22</v>
      </c>
      <c r="J3479" s="5" t="b">
        <f>Table1[[#This Row],[n2]]=VLOOKUP(Table1[[#This Row],[ym]],Sheet3!$A$4:$D$224,4,FALSE)</f>
        <v>0</v>
      </c>
    </row>
    <row r="3480" spans="1:10" hidden="1" x14ac:dyDescent="0.75">
      <c r="A3480" s="1" t="s">
        <v>3481</v>
      </c>
      <c r="B3480">
        <v>210.35000600000001</v>
      </c>
      <c r="C3480">
        <v>129.36999499999999</v>
      </c>
      <c r="D3480" t="str">
        <f t="shared" si="108"/>
        <v>2016-5</v>
      </c>
      <c r="E3480">
        <f t="shared" si="109"/>
        <v>25</v>
      </c>
      <c r="F3480">
        <v>10</v>
      </c>
      <c r="G3480" t="b">
        <f>Table1[[#This Row],[day]]=VLOOKUP(Table1[[#This Row],[ym]],Sheet3!$A$4:$B$224,2,FALSE)</f>
        <v>0</v>
      </c>
      <c r="H3480" s="5" t="b">
        <f>Table1[[#This Row],[m15]]=VLOOKUP(Table1[[#This Row],[ym]],Sheet3!$A$4:$C$224,3,FALSE)</f>
        <v>0</v>
      </c>
      <c r="I3480" s="5">
        <f>IF(Table1[[#This Row],[day]]&gt;=2,Table1[[#This Row],[day]]-2,99)</f>
        <v>23</v>
      </c>
      <c r="J3480" s="5" t="b">
        <f>Table1[[#This Row],[n2]]=VLOOKUP(Table1[[#This Row],[ym]],Sheet3!$A$4:$D$224,4,FALSE)</f>
        <v>0</v>
      </c>
    </row>
    <row r="3481" spans="1:10" hidden="1" x14ac:dyDescent="0.75">
      <c r="A3481" s="1" t="s">
        <v>3482</v>
      </c>
      <c r="B3481">
        <v>210.429993</v>
      </c>
      <c r="C3481">
        <v>130.03999300000001</v>
      </c>
      <c r="D3481" t="str">
        <f t="shared" si="108"/>
        <v>2016-5</v>
      </c>
      <c r="E3481">
        <f t="shared" si="109"/>
        <v>26</v>
      </c>
      <c r="F3481">
        <v>11</v>
      </c>
      <c r="G3481" t="b">
        <f>Table1[[#This Row],[day]]=VLOOKUP(Table1[[#This Row],[ym]],Sheet3!$A$4:$B$224,2,FALSE)</f>
        <v>0</v>
      </c>
      <c r="H3481" s="5" t="b">
        <f>Table1[[#This Row],[m15]]=VLOOKUP(Table1[[#This Row],[ym]],Sheet3!$A$4:$C$224,3,FALSE)</f>
        <v>0</v>
      </c>
      <c r="I3481" s="5">
        <f>IF(Table1[[#This Row],[day]]&gt;=2,Table1[[#This Row],[day]]-2,99)</f>
        <v>24</v>
      </c>
      <c r="J3481" s="5" t="b">
        <f>Table1[[#This Row],[n2]]=VLOOKUP(Table1[[#This Row],[ym]],Sheet3!$A$4:$D$224,4,FALSE)</f>
        <v>0</v>
      </c>
    </row>
    <row r="3482" spans="1:10" hidden="1" x14ac:dyDescent="0.75">
      <c r="A3482" s="1" t="s">
        <v>3483</v>
      </c>
      <c r="B3482">
        <v>211.300003</v>
      </c>
      <c r="C3482">
        <v>129.85000600000001</v>
      </c>
      <c r="D3482" t="str">
        <f t="shared" si="108"/>
        <v>2016-5</v>
      </c>
      <c r="E3482">
        <f t="shared" si="109"/>
        <v>27</v>
      </c>
      <c r="F3482">
        <v>12</v>
      </c>
      <c r="G3482" t="b">
        <f>Table1[[#This Row],[day]]=VLOOKUP(Table1[[#This Row],[ym]],Sheet3!$A$4:$B$224,2,FALSE)</f>
        <v>0</v>
      </c>
      <c r="H3482" s="5" t="b">
        <f>Table1[[#This Row],[m15]]=VLOOKUP(Table1[[#This Row],[ym]],Sheet3!$A$4:$C$224,3,FALSE)</f>
        <v>0</v>
      </c>
      <c r="I3482" s="5">
        <f>IF(Table1[[#This Row],[day]]&gt;=2,Table1[[#This Row],[day]]-2,99)</f>
        <v>25</v>
      </c>
      <c r="J3482" s="5" t="b">
        <f>Table1[[#This Row],[n2]]=VLOOKUP(Table1[[#This Row],[ym]],Sheet3!$A$4:$D$224,4,FALSE)</f>
        <v>0</v>
      </c>
    </row>
    <row r="3483" spans="1:10" hidden="1" x14ac:dyDescent="0.75">
      <c r="A3483" s="1" t="s">
        <v>3484</v>
      </c>
      <c r="B3483">
        <v>210.970001</v>
      </c>
      <c r="C3483">
        <v>130.16000399999999</v>
      </c>
      <c r="D3483" t="str">
        <f t="shared" si="108"/>
        <v>2016-5</v>
      </c>
      <c r="E3483">
        <f t="shared" si="109"/>
        <v>31</v>
      </c>
      <c r="F3483">
        <v>16</v>
      </c>
      <c r="G3483" t="b">
        <f>Table1[[#This Row],[day]]=VLOOKUP(Table1[[#This Row],[ym]],Sheet3!$A$4:$B$224,2,FALSE)</f>
        <v>0</v>
      </c>
      <c r="H3483" s="5" t="b">
        <f>Table1[[#This Row],[m15]]=VLOOKUP(Table1[[#This Row],[ym]],Sheet3!$A$4:$C$224,3,FALSE)</f>
        <v>0</v>
      </c>
      <c r="I3483" s="5">
        <f>IF(Table1[[#This Row],[day]]&gt;=2,Table1[[#This Row],[day]]-2,99)</f>
        <v>29</v>
      </c>
      <c r="J3483" s="5" t="b">
        <f>Table1[[#This Row],[n2]]=VLOOKUP(Table1[[#This Row],[ym]],Sheet3!$A$4:$D$224,4,FALSE)</f>
        <v>0</v>
      </c>
    </row>
    <row r="3484" spans="1:10" hidden="1" x14ac:dyDescent="0.75">
      <c r="A3484" s="1" t="s">
        <v>3485</v>
      </c>
      <c r="B3484">
        <v>211.36999499999999</v>
      </c>
      <c r="C3484">
        <v>130.41999799999999</v>
      </c>
      <c r="D3484" t="str">
        <f t="shared" si="108"/>
        <v>2016-6</v>
      </c>
      <c r="E3484">
        <f t="shared" si="109"/>
        <v>1</v>
      </c>
      <c r="F3484">
        <v>99</v>
      </c>
      <c r="G3484" t="b">
        <f>Table1[[#This Row],[day]]=VLOOKUP(Table1[[#This Row],[ym]],Sheet3!$A$4:$B$224,2,FALSE)</f>
        <v>1</v>
      </c>
      <c r="H3484" s="5" t="b">
        <f>Table1[[#This Row],[m15]]=VLOOKUP(Table1[[#This Row],[ym]],Sheet3!$A$4:$C$224,3,FALSE)</f>
        <v>0</v>
      </c>
      <c r="I3484" s="5">
        <f>IF(Table1[[#This Row],[day]]&gt;=2,Table1[[#This Row],[day]]-2,99)</f>
        <v>99</v>
      </c>
      <c r="J3484" s="5" t="b">
        <f>Table1[[#This Row],[n2]]=VLOOKUP(Table1[[#This Row],[ym]],Sheet3!$A$4:$D$224,4,FALSE)</f>
        <v>0</v>
      </c>
    </row>
    <row r="3485" spans="1:10" x14ac:dyDescent="0.75">
      <c r="A3485" s="1" t="s">
        <v>3486</v>
      </c>
      <c r="B3485">
        <v>212.05999800000001</v>
      </c>
      <c r="C3485">
        <v>131.36000100000001</v>
      </c>
      <c r="D3485" t="str">
        <f t="shared" si="108"/>
        <v>2016-6</v>
      </c>
      <c r="E3485">
        <f t="shared" si="109"/>
        <v>2</v>
      </c>
      <c r="F3485">
        <v>99</v>
      </c>
      <c r="G3485" t="b">
        <f>Table1[[#This Row],[day]]=VLOOKUP(Table1[[#This Row],[ym]],Sheet3!$A$4:$B$224,2,FALSE)</f>
        <v>0</v>
      </c>
      <c r="H3485" s="5" t="b">
        <f>Table1[[#This Row],[m15]]=VLOOKUP(Table1[[#This Row],[ym]],Sheet3!$A$4:$C$224,3,FALSE)</f>
        <v>0</v>
      </c>
      <c r="I3485" s="5">
        <f>IF(Table1[[#This Row],[day]]&gt;=2,Table1[[#This Row],[day]]-2,99)</f>
        <v>0</v>
      </c>
      <c r="J3485" s="5" t="b">
        <f>Table1[[#This Row],[n2]]=VLOOKUP(Table1[[#This Row],[ym]],Sheet3!$A$4:$D$224,4,FALSE)</f>
        <v>1</v>
      </c>
    </row>
    <row r="3486" spans="1:10" hidden="1" x14ac:dyDescent="0.75">
      <c r="A3486" s="1" t="s">
        <v>3487</v>
      </c>
      <c r="B3486">
        <v>211.35000600000001</v>
      </c>
      <c r="C3486">
        <v>133.229996</v>
      </c>
      <c r="D3486" t="str">
        <f t="shared" si="108"/>
        <v>2016-6</v>
      </c>
      <c r="E3486">
        <f t="shared" si="109"/>
        <v>3</v>
      </c>
      <c r="F3486">
        <v>99</v>
      </c>
      <c r="G3486" t="b">
        <f>Table1[[#This Row],[day]]=VLOOKUP(Table1[[#This Row],[ym]],Sheet3!$A$4:$B$224,2,FALSE)</f>
        <v>0</v>
      </c>
      <c r="H3486" s="5" t="b">
        <f>Table1[[#This Row],[m15]]=VLOOKUP(Table1[[#This Row],[ym]],Sheet3!$A$4:$C$224,3,FALSE)</f>
        <v>0</v>
      </c>
      <c r="I3486" s="5">
        <f>IF(Table1[[#This Row],[day]]&gt;=2,Table1[[#This Row],[day]]-2,99)</f>
        <v>1</v>
      </c>
      <c r="J3486" s="5" t="b">
        <f>Table1[[#This Row],[n2]]=VLOOKUP(Table1[[#This Row],[ym]],Sheet3!$A$4:$D$224,4,FALSE)</f>
        <v>0</v>
      </c>
    </row>
    <row r="3487" spans="1:10" hidden="1" x14ac:dyDescent="0.75">
      <c r="A3487" s="1" t="s">
        <v>3488</v>
      </c>
      <c r="B3487">
        <v>212.520004</v>
      </c>
      <c r="C3487">
        <v>132.240005</v>
      </c>
      <c r="D3487" t="str">
        <f t="shared" si="108"/>
        <v>2016-6</v>
      </c>
      <c r="E3487">
        <f t="shared" si="109"/>
        <v>6</v>
      </c>
      <c r="F3487">
        <v>99</v>
      </c>
      <c r="G3487" t="b">
        <f>Table1[[#This Row],[day]]=VLOOKUP(Table1[[#This Row],[ym]],Sheet3!$A$4:$B$224,2,FALSE)</f>
        <v>0</v>
      </c>
      <c r="H3487" s="5" t="b">
        <f>Table1[[#This Row],[m15]]=VLOOKUP(Table1[[#This Row],[ym]],Sheet3!$A$4:$C$224,3,FALSE)</f>
        <v>0</v>
      </c>
      <c r="I3487" s="5">
        <f>IF(Table1[[#This Row],[day]]&gt;=2,Table1[[#This Row],[day]]-2,99)</f>
        <v>4</v>
      </c>
      <c r="J3487" s="5" t="b">
        <f>Table1[[#This Row],[n2]]=VLOOKUP(Table1[[#This Row],[ym]],Sheet3!$A$4:$D$224,4,FALSE)</f>
        <v>0</v>
      </c>
    </row>
    <row r="3488" spans="1:10" hidden="1" x14ac:dyDescent="0.75">
      <c r="A3488" s="1" t="s">
        <v>3489</v>
      </c>
      <c r="B3488">
        <v>212.770004</v>
      </c>
      <c r="C3488">
        <v>132.55999800000001</v>
      </c>
      <c r="D3488" t="str">
        <f t="shared" si="108"/>
        <v>2016-6</v>
      </c>
      <c r="E3488">
        <f t="shared" si="109"/>
        <v>7</v>
      </c>
      <c r="F3488">
        <v>99</v>
      </c>
      <c r="G3488" t="b">
        <f>Table1[[#This Row],[day]]=VLOOKUP(Table1[[#This Row],[ym]],Sheet3!$A$4:$B$224,2,FALSE)</f>
        <v>0</v>
      </c>
      <c r="H3488" s="5" t="b">
        <f>Table1[[#This Row],[m15]]=VLOOKUP(Table1[[#This Row],[ym]],Sheet3!$A$4:$C$224,3,FALSE)</f>
        <v>0</v>
      </c>
      <c r="I3488" s="5">
        <f>IF(Table1[[#This Row],[day]]&gt;=2,Table1[[#This Row],[day]]-2,99)</f>
        <v>5</v>
      </c>
      <c r="J3488" s="5" t="b">
        <f>Table1[[#This Row],[n2]]=VLOOKUP(Table1[[#This Row],[ym]],Sheet3!$A$4:$D$224,4,FALSE)</f>
        <v>0</v>
      </c>
    </row>
    <row r="3489" spans="1:10" hidden="1" x14ac:dyDescent="0.75">
      <c r="A3489" s="1" t="s">
        <v>3490</v>
      </c>
      <c r="B3489">
        <v>213.449997</v>
      </c>
      <c r="C3489">
        <v>133.270004</v>
      </c>
      <c r="D3489" t="str">
        <f t="shared" si="108"/>
        <v>2016-6</v>
      </c>
      <c r="E3489">
        <f t="shared" si="109"/>
        <v>8</v>
      </c>
      <c r="F3489">
        <v>99</v>
      </c>
      <c r="G3489" t="b">
        <f>Table1[[#This Row],[day]]=VLOOKUP(Table1[[#This Row],[ym]],Sheet3!$A$4:$B$224,2,FALSE)</f>
        <v>0</v>
      </c>
      <c r="H3489" s="5" t="b">
        <f>Table1[[#This Row],[m15]]=VLOOKUP(Table1[[#This Row],[ym]],Sheet3!$A$4:$C$224,3,FALSE)</f>
        <v>0</v>
      </c>
      <c r="I3489" s="5">
        <f>IF(Table1[[#This Row],[day]]&gt;=2,Table1[[#This Row],[day]]-2,99)</f>
        <v>6</v>
      </c>
      <c r="J3489" s="5" t="b">
        <f>Table1[[#This Row],[n2]]=VLOOKUP(Table1[[#This Row],[ym]],Sheet3!$A$4:$D$224,4,FALSE)</f>
        <v>0</v>
      </c>
    </row>
    <row r="3490" spans="1:10" hidden="1" x14ac:dyDescent="0.75">
      <c r="A3490" s="1" t="s">
        <v>3491</v>
      </c>
      <c r="B3490">
        <v>213.199997</v>
      </c>
      <c r="C3490">
        <v>134.13000500000001</v>
      </c>
      <c r="D3490" t="str">
        <f t="shared" si="108"/>
        <v>2016-6</v>
      </c>
      <c r="E3490">
        <f t="shared" si="109"/>
        <v>9</v>
      </c>
      <c r="F3490">
        <v>99</v>
      </c>
      <c r="G3490" t="b">
        <f>Table1[[#This Row],[day]]=VLOOKUP(Table1[[#This Row],[ym]],Sheet3!$A$4:$B$224,2,FALSE)</f>
        <v>0</v>
      </c>
      <c r="H3490" s="5" t="b">
        <f>Table1[[#This Row],[m15]]=VLOOKUP(Table1[[#This Row],[ym]],Sheet3!$A$4:$C$224,3,FALSE)</f>
        <v>0</v>
      </c>
      <c r="I3490" s="5">
        <f>IF(Table1[[#This Row],[day]]&gt;=2,Table1[[#This Row],[day]]-2,99)</f>
        <v>7</v>
      </c>
      <c r="J3490" s="5" t="b">
        <f>Table1[[#This Row],[n2]]=VLOOKUP(Table1[[#This Row],[ym]],Sheet3!$A$4:$D$224,4,FALSE)</f>
        <v>0</v>
      </c>
    </row>
    <row r="3491" spans="1:10" hidden="1" x14ac:dyDescent="0.75">
      <c r="A3491" s="1" t="s">
        <v>3492</v>
      </c>
      <c r="B3491">
        <v>211.19000199999999</v>
      </c>
      <c r="C3491">
        <v>134.779999</v>
      </c>
      <c r="D3491" t="str">
        <f t="shared" si="108"/>
        <v>2016-6</v>
      </c>
      <c r="E3491">
        <f t="shared" si="109"/>
        <v>10</v>
      </c>
      <c r="F3491">
        <v>99</v>
      </c>
      <c r="G3491" t="b">
        <f>Table1[[#This Row],[day]]=VLOOKUP(Table1[[#This Row],[ym]],Sheet3!$A$4:$B$224,2,FALSE)</f>
        <v>0</v>
      </c>
      <c r="H3491" s="5" t="b">
        <f>Table1[[#This Row],[m15]]=VLOOKUP(Table1[[#This Row],[ym]],Sheet3!$A$4:$C$224,3,FALSE)</f>
        <v>0</v>
      </c>
      <c r="I3491" s="5">
        <f>IF(Table1[[#This Row],[day]]&gt;=2,Table1[[#This Row],[day]]-2,99)</f>
        <v>8</v>
      </c>
      <c r="J3491" s="5" t="b">
        <f>Table1[[#This Row],[n2]]=VLOOKUP(Table1[[#This Row],[ym]],Sheet3!$A$4:$D$224,4,FALSE)</f>
        <v>0</v>
      </c>
    </row>
    <row r="3492" spans="1:10" hidden="1" x14ac:dyDescent="0.75">
      <c r="A3492" s="1" t="s">
        <v>3493</v>
      </c>
      <c r="B3492">
        <v>209.520004</v>
      </c>
      <c r="C3492">
        <v>135.38000500000001</v>
      </c>
      <c r="D3492" t="str">
        <f t="shared" si="108"/>
        <v>2016-6</v>
      </c>
      <c r="E3492">
        <f t="shared" si="109"/>
        <v>13</v>
      </c>
      <c r="F3492">
        <v>99</v>
      </c>
      <c r="G3492" t="b">
        <f>Table1[[#This Row],[day]]=VLOOKUP(Table1[[#This Row],[ym]],Sheet3!$A$4:$B$224,2,FALSE)</f>
        <v>0</v>
      </c>
      <c r="H3492" s="5" t="b">
        <f>Table1[[#This Row],[m15]]=VLOOKUP(Table1[[#This Row],[ym]],Sheet3!$A$4:$C$224,3,FALSE)</f>
        <v>0</v>
      </c>
      <c r="I3492" s="5">
        <f>IF(Table1[[#This Row],[day]]&gt;=2,Table1[[#This Row],[day]]-2,99)</f>
        <v>11</v>
      </c>
      <c r="J3492" s="5" t="b">
        <f>Table1[[#This Row],[n2]]=VLOOKUP(Table1[[#This Row],[ym]],Sheet3!$A$4:$D$224,4,FALSE)</f>
        <v>0</v>
      </c>
    </row>
    <row r="3493" spans="1:10" hidden="1" x14ac:dyDescent="0.75">
      <c r="A3493" s="1" t="s">
        <v>3494</v>
      </c>
      <c r="B3493">
        <v>209.13999899999999</v>
      </c>
      <c r="C3493">
        <v>135.279999</v>
      </c>
      <c r="D3493" t="str">
        <f t="shared" si="108"/>
        <v>2016-6</v>
      </c>
      <c r="E3493">
        <f t="shared" si="109"/>
        <v>14</v>
      </c>
      <c r="F3493">
        <v>99</v>
      </c>
      <c r="G3493" t="b">
        <f>Table1[[#This Row],[day]]=VLOOKUP(Table1[[#This Row],[ym]],Sheet3!$A$4:$B$224,2,FALSE)</f>
        <v>0</v>
      </c>
      <c r="H3493" s="5" t="b">
        <f>Table1[[#This Row],[m15]]=VLOOKUP(Table1[[#This Row],[ym]],Sheet3!$A$4:$C$224,3,FALSE)</f>
        <v>0</v>
      </c>
      <c r="I3493" s="5">
        <f>IF(Table1[[#This Row],[day]]&gt;=2,Table1[[#This Row],[day]]-2,99)</f>
        <v>12</v>
      </c>
      <c r="J3493" s="5" t="b">
        <f>Table1[[#This Row],[n2]]=VLOOKUP(Table1[[#This Row],[ym]],Sheet3!$A$4:$D$224,4,FALSE)</f>
        <v>0</v>
      </c>
    </row>
    <row r="3494" spans="1:10" hidden="1" x14ac:dyDescent="0.75">
      <c r="A3494" s="1" t="s">
        <v>3495</v>
      </c>
      <c r="B3494">
        <v>208.770004</v>
      </c>
      <c r="C3494">
        <v>135.800003</v>
      </c>
      <c r="D3494" t="str">
        <f t="shared" si="108"/>
        <v>2016-6</v>
      </c>
      <c r="E3494">
        <f t="shared" si="109"/>
        <v>15</v>
      </c>
      <c r="F3494">
        <v>99</v>
      </c>
      <c r="G3494" t="b">
        <f>Table1[[#This Row],[day]]=VLOOKUP(Table1[[#This Row],[ym]],Sheet3!$A$4:$B$224,2,FALSE)</f>
        <v>0</v>
      </c>
      <c r="H3494" s="5" t="b">
        <f>Table1[[#This Row],[m15]]=VLOOKUP(Table1[[#This Row],[ym]],Sheet3!$A$4:$C$224,3,FALSE)</f>
        <v>0</v>
      </c>
      <c r="I3494" s="5">
        <f>IF(Table1[[#This Row],[day]]&gt;=2,Table1[[#This Row],[day]]-2,99)</f>
        <v>13</v>
      </c>
      <c r="J3494" s="5" t="b">
        <f>Table1[[#This Row],[n2]]=VLOOKUP(Table1[[#This Row],[ym]],Sheet3!$A$4:$D$224,4,FALSE)</f>
        <v>0</v>
      </c>
    </row>
    <row r="3495" spans="1:10" hidden="1" x14ac:dyDescent="0.75">
      <c r="A3495" s="1" t="s">
        <v>3496</v>
      </c>
      <c r="B3495">
        <v>209.449997</v>
      </c>
      <c r="C3495">
        <v>136.46000699999999</v>
      </c>
      <c r="D3495" t="str">
        <f t="shared" si="108"/>
        <v>2016-6</v>
      </c>
      <c r="E3495">
        <f t="shared" si="109"/>
        <v>16</v>
      </c>
      <c r="F3495">
        <v>1</v>
      </c>
      <c r="G3495" t="b">
        <f>Table1[[#This Row],[day]]=VLOOKUP(Table1[[#This Row],[ym]],Sheet3!$A$4:$B$224,2,FALSE)</f>
        <v>0</v>
      </c>
      <c r="H3495" s="5" t="b">
        <f>Table1[[#This Row],[m15]]=VLOOKUP(Table1[[#This Row],[ym]],Sheet3!$A$4:$C$224,3,FALSE)</f>
        <v>1</v>
      </c>
      <c r="I3495" s="5">
        <f>IF(Table1[[#This Row],[day]]&gt;=2,Table1[[#This Row],[day]]-2,99)</f>
        <v>14</v>
      </c>
      <c r="J3495" s="5" t="b">
        <f>Table1[[#This Row],[n2]]=VLOOKUP(Table1[[#This Row],[ym]],Sheet3!$A$4:$D$224,4,FALSE)</f>
        <v>0</v>
      </c>
    </row>
    <row r="3496" spans="1:10" hidden="1" x14ac:dyDescent="0.75">
      <c r="A3496" s="1" t="s">
        <v>3497</v>
      </c>
      <c r="B3496">
        <v>208.66000399999999</v>
      </c>
      <c r="C3496">
        <v>135.61000100000001</v>
      </c>
      <c r="D3496" t="str">
        <f t="shared" si="108"/>
        <v>2016-6</v>
      </c>
      <c r="E3496">
        <f t="shared" si="109"/>
        <v>17</v>
      </c>
      <c r="F3496">
        <v>2</v>
      </c>
      <c r="G3496" t="b">
        <f>Table1[[#This Row],[day]]=VLOOKUP(Table1[[#This Row],[ym]],Sheet3!$A$4:$B$224,2,FALSE)</f>
        <v>0</v>
      </c>
      <c r="H3496" s="5" t="b">
        <f>Table1[[#This Row],[m15]]=VLOOKUP(Table1[[#This Row],[ym]],Sheet3!$A$4:$C$224,3,FALSE)</f>
        <v>0</v>
      </c>
      <c r="I3496" s="5">
        <f>IF(Table1[[#This Row],[day]]&gt;=2,Table1[[#This Row],[day]]-2,99)</f>
        <v>15</v>
      </c>
      <c r="J3496" s="5" t="b">
        <f>Table1[[#This Row],[n2]]=VLOOKUP(Table1[[#This Row],[ym]],Sheet3!$A$4:$D$224,4,FALSE)</f>
        <v>0</v>
      </c>
    </row>
    <row r="3497" spans="1:10" hidden="1" x14ac:dyDescent="0.75">
      <c r="A3497" s="1" t="s">
        <v>3498</v>
      </c>
      <c r="B3497">
        <v>210.03999300000001</v>
      </c>
      <c r="C3497">
        <v>134.16000399999999</v>
      </c>
      <c r="D3497" t="str">
        <f t="shared" si="108"/>
        <v>2016-6</v>
      </c>
      <c r="E3497">
        <f t="shared" si="109"/>
        <v>20</v>
      </c>
      <c r="F3497">
        <v>5</v>
      </c>
      <c r="G3497" t="b">
        <f>Table1[[#This Row],[day]]=VLOOKUP(Table1[[#This Row],[ym]],Sheet3!$A$4:$B$224,2,FALSE)</f>
        <v>0</v>
      </c>
      <c r="H3497" s="5" t="b">
        <f>Table1[[#This Row],[m15]]=VLOOKUP(Table1[[#This Row],[ym]],Sheet3!$A$4:$C$224,3,FALSE)</f>
        <v>0</v>
      </c>
      <c r="I3497" s="5">
        <f>IF(Table1[[#This Row],[day]]&gt;=2,Table1[[#This Row],[day]]-2,99)</f>
        <v>18</v>
      </c>
      <c r="J3497" s="5" t="b">
        <f>Table1[[#This Row],[n2]]=VLOOKUP(Table1[[#This Row],[ym]],Sheet3!$A$4:$D$224,4,FALSE)</f>
        <v>0</v>
      </c>
    </row>
    <row r="3498" spans="1:10" hidden="1" x14ac:dyDescent="0.75">
      <c r="A3498" s="1" t="s">
        <v>3499</v>
      </c>
      <c r="B3498">
        <v>209.61999499999999</v>
      </c>
      <c r="C3498">
        <v>133.53999300000001</v>
      </c>
      <c r="D3498" t="str">
        <f t="shared" si="108"/>
        <v>2016-6</v>
      </c>
      <c r="E3498">
        <f t="shared" si="109"/>
        <v>21</v>
      </c>
      <c r="F3498">
        <v>6</v>
      </c>
      <c r="G3498" t="b">
        <f>Table1[[#This Row],[day]]=VLOOKUP(Table1[[#This Row],[ym]],Sheet3!$A$4:$B$224,2,FALSE)</f>
        <v>0</v>
      </c>
      <c r="H3498" s="5" t="b">
        <f>Table1[[#This Row],[m15]]=VLOOKUP(Table1[[#This Row],[ym]],Sheet3!$A$4:$C$224,3,FALSE)</f>
        <v>0</v>
      </c>
      <c r="I3498" s="5">
        <f>IF(Table1[[#This Row],[day]]&gt;=2,Table1[[#This Row],[day]]-2,99)</f>
        <v>19</v>
      </c>
      <c r="J3498" s="5" t="b">
        <f>Table1[[#This Row],[n2]]=VLOOKUP(Table1[[#This Row],[ym]],Sheet3!$A$4:$D$224,4,FALSE)</f>
        <v>0</v>
      </c>
    </row>
    <row r="3499" spans="1:10" hidden="1" x14ac:dyDescent="0.75">
      <c r="A3499" s="1" t="s">
        <v>3500</v>
      </c>
      <c r="B3499">
        <v>209.270004</v>
      </c>
      <c r="C3499">
        <v>133.759995</v>
      </c>
      <c r="D3499" t="str">
        <f t="shared" si="108"/>
        <v>2016-6</v>
      </c>
      <c r="E3499">
        <f t="shared" si="109"/>
        <v>22</v>
      </c>
      <c r="F3499">
        <v>7</v>
      </c>
      <c r="G3499" t="b">
        <f>Table1[[#This Row],[day]]=VLOOKUP(Table1[[#This Row],[ym]],Sheet3!$A$4:$B$224,2,FALSE)</f>
        <v>0</v>
      </c>
      <c r="H3499" s="5" t="b">
        <f>Table1[[#This Row],[m15]]=VLOOKUP(Table1[[#This Row],[ym]],Sheet3!$A$4:$C$224,3,FALSE)</f>
        <v>0</v>
      </c>
      <c r="I3499" s="5">
        <f>IF(Table1[[#This Row],[day]]&gt;=2,Table1[[#This Row],[day]]-2,99)</f>
        <v>20</v>
      </c>
      <c r="J3499" s="5" t="b">
        <f>Table1[[#This Row],[n2]]=VLOOKUP(Table1[[#This Row],[ym]],Sheet3!$A$4:$D$224,4,FALSE)</f>
        <v>0</v>
      </c>
    </row>
    <row r="3500" spans="1:10" hidden="1" x14ac:dyDescent="0.75">
      <c r="A3500" s="1" t="s">
        <v>3501</v>
      </c>
      <c r="B3500">
        <v>212</v>
      </c>
      <c r="C3500">
        <v>132.229996</v>
      </c>
      <c r="D3500" t="str">
        <f t="shared" si="108"/>
        <v>2016-6</v>
      </c>
      <c r="E3500">
        <f t="shared" si="109"/>
        <v>23</v>
      </c>
      <c r="F3500">
        <v>8</v>
      </c>
      <c r="G3500" t="b">
        <f>Table1[[#This Row],[day]]=VLOOKUP(Table1[[#This Row],[ym]],Sheet3!$A$4:$B$224,2,FALSE)</f>
        <v>0</v>
      </c>
      <c r="H3500" s="5" t="b">
        <f>Table1[[#This Row],[m15]]=VLOOKUP(Table1[[#This Row],[ym]],Sheet3!$A$4:$C$224,3,FALSE)</f>
        <v>0</v>
      </c>
      <c r="I3500" s="5">
        <f>IF(Table1[[#This Row],[day]]&gt;=2,Table1[[#This Row],[day]]-2,99)</f>
        <v>21</v>
      </c>
      <c r="J3500" s="5" t="b">
        <f>Table1[[#This Row],[n2]]=VLOOKUP(Table1[[#This Row],[ym]],Sheet3!$A$4:$D$224,4,FALSE)</f>
        <v>0</v>
      </c>
    </row>
    <row r="3501" spans="1:10" hidden="1" x14ac:dyDescent="0.75">
      <c r="A3501" s="1" t="s">
        <v>3502</v>
      </c>
      <c r="B3501">
        <v>204.21000699999999</v>
      </c>
      <c r="C3501">
        <v>135.779999</v>
      </c>
      <c r="D3501" t="str">
        <f t="shared" si="108"/>
        <v>2016-6</v>
      </c>
      <c r="E3501">
        <f t="shared" si="109"/>
        <v>24</v>
      </c>
      <c r="F3501">
        <v>9</v>
      </c>
      <c r="G3501" t="b">
        <f>Table1[[#This Row],[day]]=VLOOKUP(Table1[[#This Row],[ym]],Sheet3!$A$4:$B$224,2,FALSE)</f>
        <v>0</v>
      </c>
      <c r="H3501" s="5" t="b">
        <f>Table1[[#This Row],[m15]]=VLOOKUP(Table1[[#This Row],[ym]],Sheet3!$A$4:$C$224,3,FALSE)</f>
        <v>0</v>
      </c>
      <c r="I3501" s="5">
        <f>IF(Table1[[#This Row],[day]]&gt;=2,Table1[[#This Row],[day]]-2,99)</f>
        <v>22</v>
      </c>
      <c r="J3501" s="5" t="b">
        <f>Table1[[#This Row],[n2]]=VLOOKUP(Table1[[#This Row],[ym]],Sheet3!$A$4:$D$224,4,FALSE)</f>
        <v>0</v>
      </c>
    </row>
    <row r="3502" spans="1:10" hidden="1" x14ac:dyDescent="0.75">
      <c r="A3502" s="1" t="s">
        <v>3503</v>
      </c>
      <c r="B3502">
        <v>200.63000500000001</v>
      </c>
      <c r="C3502">
        <v>139.16999799999999</v>
      </c>
      <c r="D3502" t="str">
        <f t="shared" si="108"/>
        <v>2016-6</v>
      </c>
      <c r="E3502">
        <f t="shared" si="109"/>
        <v>27</v>
      </c>
      <c r="F3502">
        <v>12</v>
      </c>
      <c r="G3502" t="b">
        <f>Table1[[#This Row],[day]]=VLOOKUP(Table1[[#This Row],[ym]],Sheet3!$A$4:$B$224,2,FALSE)</f>
        <v>0</v>
      </c>
      <c r="H3502" s="5" t="b">
        <f>Table1[[#This Row],[m15]]=VLOOKUP(Table1[[#This Row],[ym]],Sheet3!$A$4:$C$224,3,FALSE)</f>
        <v>0</v>
      </c>
      <c r="I3502" s="5">
        <f>IF(Table1[[#This Row],[day]]&gt;=2,Table1[[#This Row],[day]]-2,99)</f>
        <v>25</v>
      </c>
      <c r="J3502" s="5" t="b">
        <f>Table1[[#This Row],[n2]]=VLOOKUP(Table1[[#This Row],[ym]],Sheet3!$A$4:$D$224,4,FALSE)</f>
        <v>0</v>
      </c>
    </row>
    <row r="3503" spans="1:10" hidden="1" x14ac:dyDescent="0.75">
      <c r="A3503" s="1" t="s">
        <v>3504</v>
      </c>
      <c r="B3503">
        <v>204.38000500000001</v>
      </c>
      <c r="C3503">
        <v>139.46000699999999</v>
      </c>
      <c r="D3503" t="str">
        <f t="shared" si="108"/>
        <v>2016-6</v>
      </c>
      <c r="E3503">
        <f t="shared" si="109"/>
        <v>28</v>
      </c>
      <c r="F3503">
        <v>13</v>
      </c>
      <c r="G3503" t="b">
        <f>Table1[[#This Row],[day]]=VLOOKUP(Table1[[#This Row],[ym]],Sheet3!$A$4:$B$224,2,FALSE)</f>
        <v>0</v>
      </c>
      <c r="H3503" s="5" t="b">
        <f>Table1[[#This Row],[m15]]=VLOOKUP(Table1[[#This Row],[ym]],Sheet3!$A$4:$C$224,3,FALSE)</f>
        <v>0</v>
      </c>
      <c r="I3503" s="5">
        <f>IF(Table1[[#This Row],[day]]&gt;=2,Table1[[#This Row],[day]]-2,99)</f>
        <v>26</v>
      </c>
      <c r="J3503" s="5" t="b">
        <f>Table1[[#This Row],[n2]]=VLOOKUP(Table1[[#This Row],[ym]],Sheet3!$A$4:$D$224,4,FALSE)</f>
        <v>0</v>
      </c>
    </row>
    <row r="3504" spans="1:10" hidden="1" x14ac:dyDescent="0.75">
      <c r="A3504" s="1" t="s">
        <v>3505</v>
      </c>
      <c r="B3504">
        <v>207.800003</v>
      </c>
      <c r="C3504">
        <v>138.38999899999999</v>
      </c>
      <c r="D3504" t="str">
        <f t="shared" si="108"/>
        <v>2016-6</v>
      </c>
      <c r="E3504">
        <f t="shared" si="109"/>
        <v>29</v>
      </c>
      <c r="F3504">
        <v>14</v>
      </c>
      <c r="G3504" t="b">
        <f>Table1[[#This Row],[day]]=VLOOKUP(Table1[[#This Row],[ym]],Sheet3!$A$4:$B$224,2,FALSE)</f>
        <v>0</v>
      </c>
      <c r="H3504" s="5" t="b">
        <f>Table1[[#This Row],[m15]]=VLOOKUP(Table1[[#This Row],[ym]],Sheet3!$A$4:$C$224,3,FALSE)</f>
        <v>0</v>
      </c>
      <c r="I3504" s="5">
        <f>IF(Table1[[#This Row],[day]]&gt;=2,Table1[[#This Row],[day]]-2,99)</f>
        <v>27</v>
      </c>
      <c r="J3504" s="5" t="b">
        <f>Table1[[#This Row],[n2]]=VLOOKUP(Table1[[#This Row],[ym]],Sheet3!$A$4:$D$224,4,FALSE)</f>
        <v>0</v>
      </c>
    </row>
    <row r="3505" spans="1:10" hidden="1" x14ac:dyDescent="0.75">
      <c r="A3505" s="1" t="s">
        <v>3506</v>
      </c>
      <c r="B3505">
        <v>210.5</v>
      </c>
      <c r="C3505">
        <v>138.89999399999999</v>
      </c>
      <c r="D3505" t="str">
        <f t="shared" si="108"/>
        <v>2016-6</v>
      </c>
      <c r="E3505">
        <f t="shared" si="109"/>
        <v>30</v>
      </c>
      <c r="F3505">
        <v>15</v>
      </c>
      <c r="G3505" t="b">
        <f>Table1[[#This Row],[day]]=VLOOKUP(Table1[[#This Row],[ym]],Sheet3!$A$4:$B$224,2,FALSE)</f>
        <v>0</v>
      </c>
      <c r="H3505" s="5" t="b">
        <f>Table1[[#This Row],[m15]]=VLOOKUP(Table1[[#This Row],[ym]],Sheet3!$A$4:$C$224,3,FALSE)</f>
        <v>0</v>
      </c>
      <c r="I3505" s="5">
        <f>IF(Table1[[#This Row],[day]]&gt;=2,Table1[[#This Row],[day]]-2,99)</f>
        <v>28</v>
      </c>
      <c r="J3505" s="5" t="b">
        <f>Table1[[#This Row],[n2]]=VLOOKUP(Table1[[#This Row],[ym]],Sheet3!$A$4:$D$224,4,FALSE)</f>
        <v>0</v>
      </c>
    </row>
    <row r="3506" spans="1:10" hidden="1" x14ac:dyDescent="0.75">
      <c r="A3506" s="1" t="s">
        <v>3507</v>
      </c>
      <c r="B3506">
        <v>211.13000500000001</v>
      </c>
      <c r="C3506">
        <v>140.570007</v>
      </c>
      <c r="D3506" t="str">
        <f t="shared" si="108"/>
        <v>2016-7</v>
      </c>
      <c r="E3506">
        <f t="shared" si="109"/>
        <v>1</v>
      </c>
      <c r="F3506">
        <v>99</v>
      </c>
      <c r="G3506" t="b">
        <f>Table1[[#This Row],[day]]=VLOOKUP(Table1[[#This Row],[ym]],Sheet3!$A$4:$B$224,2,FALSE)</f>
        <v>1</v>
      </c>
      <c r="H3506" s="5" t="b">
        <f>Table1[[#This Row],[m15]]=VLOOKUP(Table1[[#This Row],[ym]],Sheet3!$A$4:$C$224,3,FALSE)</f>
        <v>0</v>
      </c>
      <c r="I3506" s="5">
        <f>IF(Table1[[#This Row],[day]]&gt;=2,Table1[[#This Row],[day]]-2,99)</f>
        <v>99</v>
      </c>
      <c r="J3506" s="5" t="b">
        <f>Table1[[#This Row],[n2]]=VLOOKUP(Table1[[#This Row],[ym]],Sheet3!$A$4:$D$224,4,FALSE)</f>
        <v>0</v>
      </c>
    </row>
    <row r="3507" spans="1:10" x14ac:dyDescent="0.75">
      <c r="A3507" s="1" t="s">
        <v>3508</v>
      </c>
      <c r="B3507">
        <v>209.63999899999999</v>
      </c>
      <c r="C3507">
        <v>142.33000200000001</v>
      </c>
      <c r="D3507" t="str">
        <f t="shared" si="108"/>
        <v>2016-7</v>
      </c>
      <c r="E3507">
        <f t="shared" si="109"/>
        <v>5</v>
      </c>
      <c r="F3507">
        <v>99</v>
      </c>
      <c r="G3507" t="b">
        <f>Table1[[#This Row],[day]]=VLOOKUP(Table1[[#This Row],[ym]],Sheet3!$A$4:$B$224,2,FALSE)</f>
        <v>0</v>
      </c>
      <c r="H3507" s="5" t="b">
        <f>Table1[[#This Row],[m15]]=VLOOKUP(Table1[[#This Row],[ym]],Sheet3!$A$4:$C$224,3,FALSE)</f>
        <v>0</v>
      </c>
      <c r="I3507" s="5">
        <f>IF(Table1[[#This Row],[day]]&gt;=2,Table1[[#This Row],[day]]-2,99)</f>
        <v>3</v>
      </c>
      <c r="J3507" s="5" t="b">
        <f>Table1[[#This Row],[n2]]=VLOOKUP(Table1[[#This Row],[ym]],Sheet3!$A$4:$D$224,4,FALSE)</f>
        <v>1</v>
      </c>
    </row>
    <row r="3508" spans="1:10" hidden="1" x14ac:dyDescent="0.75">
      <c r="A3508" s="1" t="s">
        <v>3509</v>
      </c>
      <c r="B3508">
        <v>210.83999600000001</v>
      </c>
      <c r="C3508">
        <v>142.55999800000001</v>
      </c>
      <c r="D3508" t="str">
        <f t="shared" si="108"/>
        <v>2016-7</v>
      </c>
      <c r="E3508">
        <f t="shared" si="109"/>
        <v>6</v>
      </c>
      <c r="F3508">
        <v>99</v>
      </c>
      <c r="G3508" t="b">
        <f>Table1[[#This Row],[day]]=VLOOKUP(Table1[[#This Row],[ym]],Sheet3!$A$4:$B$224,2,FALSE)</f>
        <v>0</v>
      </c>
      <c r="H3508" s="5" t="b">
        <f>Table1[[#This Row],[m15]]=VLOOKUP(Table1[[#This Row],[ym]],Sheet3!$A$4:$C$224,3,FALSE)</f>
        <v>0</v>
      </c>
      <c r="I3508" s="5">
        <f>IF(Table1[[#This Row],[day]]&gt;=2,Table1[[#This Row],[day]]-2,99)</f>
        <v>4</v>
      </c>
      <c r="J3508" s="5" t="b">
        <f>Table1[[#This Row],[n2]]=VLOOKUP(Table1[[#This Row],[ym]],Sheet3!$A$4:$D$224,4,FALSE)</f>
        <v>0</v>
      </c>
    </row>
    <row r="3509" spans="1:10" hidden="1" x14ac:dyDescent="0.75">
      <c r="A3509" s="1" t="s">
        <v>3510</v>
      </c>
      <c r="B3509">
        <v>210.66000399999999</v>
      </c>
      <c r="C3509">
        <v>142.550003</v>
      </c>
      <c r="D3509" t="str">
        <f t="shared" si="108"/>
        <v>2016-7</v>
      </c>
      <c r="E3509">
        <f t="shared" si="109"/>
        <v>7</v>
      </c>
      <c r="F3509">
        <v>99</v>
      </c>
      <c r="G3509" t="b">
        <f>Table1[[#This Row],[day]]=VLOOKUP(Table1[[#This Row],[ym]],Sheet3!$A$4:$B$224,2,FALSE)</f>
        <v>0</v>
      </c>
      <c r="H3509" s="5" t="b">
        <f>Table1[[#This Row],[m15]]=VLOOKUP(Table1[[#This Row],[ym]],Sheet3!$A$4:$C$224,3,FALSE)</f>
        <v>0</v>
      </c>
      <c r="I3509" s="5">
        <f>IF(Table1[[#This Row],[day]]&gt;=2,Table1[[#This Row],[day]]-2,99)</f>
        <v>5</v>
      </c>
      <c r="J3509" s="5" t="b">
        <f>Table1[[#This Row],[n2]]=VLOOKUP(Table1[[#This Row],[ym]],Sheet3!$A$4:$D$224,4,FALSE)</f>
        <v>0</v>
      </c>
    </row>
    <row r="3510" spans="1:10" hidden="1" x14ac:dyDescent="0.75">
      <c r="A3510" s="1" t="s">
        <v>3511</v>
      </c>
      <c r="B3510">
        <v>213.86000100000001</v>
      </c>
      <c r="C3510">
        <v>143.60000600000001</v>
      </c>
      <c r="D3510" t="str">
        <f t="shared" si="108"/>
        <v>2016-7</v>
      </c>
      <c r="E3510">
        <f t="shared" si="109"/>
        <v>8</v>
      </c>
      <c r="F3510">
        <v>99</v>
      </c>
      <c r="G3510" t="b">
        <f>Table1[[#This Row],[day]]=VLOOKUP(Table1[[#This Row],[ym]],Sheet3!$A$4:$B$224,2,FALSE)</f>
        <v>0</v>
      </c>
      <c r="H3510" s="5" t="b">
        <f>Table1[[#This Row],[m15]]=VLOOKUP(Table1[[#This Row],[ym]],Sheet3!$A$4:$C$224,3,FALSE)</f>
        <v>0</v>
      </c>
      <c r="I3510" s="5">
        <f>IF(Table1[[#This Row],[day]]&gt;=2,Table1[[#This Row],[day]]-2,99)</f>
        <v>6</v>
      </c>
      <c r="J3510" s="5" t="b">
        <f>Table1[[#This Row],[n2]]=VLOOKUP(Table1[[#This Row],[ym]],Sheet3!$A$4:$D$224,4,FALSE)</f>
        <v>0</v>
      </c>
    </row>
    <row r="3511" spans="1:10" hidden="1" x14ac:dyDescent="0.75">
      <c r="A3511" s="1" t="s">
        <v>3512</v>
      </c>
      <c r="B3511">
        <v>214.66999799999999</v>
      </c>
      <c r="C3511">
        <v>142.33999600000001</v>
      </c>
      <c r="D3511" t="str">
        <f t="shared" si="108"/>
        <v>2016-7</v>
      </c>
      <c r="E3511">
        <f t="shared" si="109"/>
        <v>11</v>
      </c>
      <c r="F3511">
        <v>99</v>
      </c>
      <c r="G3511" t="b">
        <f>Table1[[#This Row],[day]]=VLOOKUP(Table1[[#This Row],[ym]],Sheet3!$A$4:$B$224,2,FALSE)</f>
        <v>0</v>
      </c>
      <c r="H3511" s="5" t="b">
        <f>Table1[[#This Row],[m15]]=VLOOKUP(Table1[[#This Row],[ym]],Sheet3!$A$4:$C$224,3,FALSE)</f>
        <v>0</v>
      </c>
      <c r="I3511" s="5">
        <f>IF(Table1[[#This Row],[day]]&gt;=2,Table1[[#This Row],[day]]-2,99)</f>
        <v>9</v>
      </c>
      <c r="J3511" s="5" t="b">
        <f>Table1[[#This Row],[n2]]=VLOOKUP(Table1[[#This Row],[ym]],Sheet3!$A$4:$D$224,4,FALSE)</f>
        <v>0</v>
      </c>
    </row>
    <row r="3512" spans="1:10" hidden="1" x14ac:dyDescent="0.75">
      <c r="A3512" s="1" t="s">
        <v>3513</v>
      </c>
      <c r="B3512">
        <v>216.179993</v>
      </c>
      <c r="C3512">
        <v>140</v>
      </c>
      <c r="D3512" t="str">
        <f t="shared" si="108"/>
        <v>2016-7</v>
      </c>
      <c r="E3512">
        <f t="shared" si="109"/>
        <v>12</v>
      </c>
      <c r="F3512">
        <v>99</v>
      </c>
      <c r="G3512" t="b">
        <f>Table1[[#This Row],[day]]=VLOOKUP(Table1[[#This Row],[ym]],Sheet3!$A$4:$B$224,2,FALSE)</f>
        <v>0</v>
      </c>
      <c r="H3512" s="5" t="b">
        <f>Table1[[#This Row],[m15]]=VLOOKUP(Table1[[#This Row],[ym]],Sheet3!$A$4:$C$224,3,FALSE)</f>
        <v>0</v>
      </c>
      <c r="I3512" s="5">
        <f>IF(Table1[[#This Row],[day]]&gt;=2,Table1[[#This Row],[day]]-2,99)</f>
        <v>10</v>
      </c>
      <c r="J3512" s="5" t="b">
        <f>Table1[[#This Row],[n2]]=VLOOKUP(Table1[[#This Row],[ym]],Sheet3!$A$4:$D$224,4,FALSE)</f>
        <v>0</v>
      </c>
    </row>
    <row r="3513" spans="1:10" hidden="1" x14ac:dyDescent="0.75">
      <c r="A3513" s="1" t="s">
        <v>3514</v>
      </c>
      <c r="B3513">
        <v>216.16000399999999</v>
      </c>
      <c r="C3513">
        <v>141.64999399999999</v>
      </c>
      <c r="D3513" t="str">
        <f t="shared" si="108"/>
        <v>2016-7</v>
      </c>
      <c r="E3513">
        <f t="shared" si="109"/>
        <v>13</v>
      </c>
      <c r="F3513">
        <v>99</v>
      </c>
      <c r="G3513" t="b">
        <f>Table1[[#This Row],[day]]=VLOOKUP(Table1[[#This Row],[ym]],Sheet3!$A$4:$B$224,2,FALSE)</f>
        <v>0</v>
      </c>
      <c r="H3513" s="5" t="b">
        <f>Table1[[#This Row],[m15]]=VLOOKUP(Table1[[#This Row],[ym]],Sheet3!$A$4:$C$224,3,FALSE)</f>
        <v>0</v>
      </c>
      <c r="I3513" s="5">
        <f>IF(Table1[[#This Row],[day]]&gt;=2,Table1[[#This Row],[day]]-2,99)</f>
        <v>11</v>
      </c>
      <c r="J3513" s="5" t="b">
        <f>Table1[[#This Row],[n2]]=VLOOKUP(Table1[[#This Row],[ym]],Sheet3!$A$4:$D$224,4,FALSE)</f>
        <v>0</v>
      </c>
    </row>
    <row r="3514" spans="1:10" hidden="1" x14ac:dyDescent="0.75">
      <c r="A3514" s="1" t="s">
        <v>3515</v>
      </c>
      <c r="B3514">
        <v>217.35000600000001</v>
      </c>
      <c r="C3514">
        <v>139.58999600000001</v>
      </c>
      <c r="D3514" t="str">
        <f t="shared" si="108"/>
        <v>2016-7</v>
      </c>
      <c r="E3514">
        <f t="shared" si="109"/>
        <v>14</v>
      </c>
      <c r="F3514">
        <v>99</v>
      </c>
      <c r="G3514" t="b">
        <f>Table1[[#This Row],[day]]=VLOOKUP(Table1[[#This Row],[ym]],Sheet3!$A$4:$B$224,2,FALSE)</f>
        <v>0</v>
      </c>
      <c r="H3514" s="5" t="b">
        <f>Table1[[#This Row],[m15]]=VLOOKUP(Table1[[#This Row],[ym]],Sheet3!$A$4:$C$224,3,FALSE)</f>
        <v>0</v>
      </c>
      <c r="I3514" s="5">
        <f>IF(Table1[[#This Row],[day]]&gt;=2,Table1[[#This Row],[day]]-2,99)</f>
        <v>12</v>
      </c>
      <c r="J3514" s="5" t="b">
        <f>Table1[[#This Row],[n2]]=VLOOKUP(Table1[[#This Row],[ym]],Sheet3!$A$4:$D$224,4,FALSE)</f>
        <v>0</v>
      </c>
    </row>
    <row r="3515" spans="1:10" hidden="1" x14ac:dyDescent="0.75">
      <c r="A3515" s="1" t="s">
        <v>3516</v>
      </c>
      <c r="B3515">
        <v>217.029999</v>
      </c>
      <c r="C3515">
        <v>138.38999899999999</v>
      </c>
      <c r="D3515" t="str">
        <f t="shared" si="108"/>
        <v>2016-7</v>
      </c>
      <c r="E3515">
        <f t="shared" si="109"/>
        <v>15</v>
      </c>
      <c r="F3515">
        <v>99</v>
      </c>
      <c r="G3515" t="b">
        <f>Table1[[#This Row],[day]]=VLOOKUP(Table1[[#This Row],[ym]],Sheet3!$A$4:$B$224,2,FALSE)</f>
        <v>0</v>
      </c>
      <c r="H3515" s="5" t="b">
        <f>Table1[[#This Row],[m15]]=VLOOKUP(Table1[[#This Row],[ym]],Sheet3!$A$4:$C$224,3,FALSE)</f>
        <v>0</v>
      </c>
      <c r="I3515" s="5">
        <f>IF(Table1[[#This Row],[day]]&gt;=2,Table1[[#This Row],[day]]-2,99)</f>
        <v>13</v>
      </c>
      <c r="J3515" s="5" t="b">
        <f>Table1[[#This Row],[n2]]=VLOOKUP(Table1[[#This Row],[ym]],Sheet3!$A$4:$D$224,4,FALSE)</f>
        <v>0</v>
      </c>
    </row>
    <row r="3516" spans="1:10" hidden="1" x14ac:dyDescent="0.75">
      <c r="A3516" s="1" t="s">
        <v>3517</v>
      </c>
      <c r="B3516">
        <v>217.63000500000001</v>
      </c>
      <c r="C3516">
        <v>138.259995</v>
      </c>
      <c r="D3516" t="str">
        <f t="shared" si="108"/>
        <v>2016-7</v>
      </c>
      <c r="E3516">
        <f t="shared" si="109"/>
        <v>18</v>
      </c>
      <c r="F3516">
        <v>3</v>
      </c>
      <c r="G3516" t="b">
        <f>Table1[[#This Row],[day]]=VLOOKUP(Table1[[#This Row],[ym]],Sheet3!$A$4:$B$224,2,FALSE)</f>
        <v>0</v>
      </c>
      <c r="H3516" s="5" t="b">
        <f>Table1[[#This Row],[m15]]=VLOOKUP(Table1[[#This Row],[ym]],Sheet3!$A$4:$C$224,3,FALSE)</f>
        <v>1</v>
      </c>
      <c r="I3516" s="5">
        <f>IF(Table1[[#This Row],[day]]&gt;=2,Table1[[#This Row],[day]]-2,99)</f>
        <v>16</v>
      </c>
      <c r="J3516" s="5" t="b">
        <f>Table1[[#This Row],[n2]]=VLOOKUP(Table1[[#This Row],[ym]],Sheet3!$A$4:$D$224,4,FALSE)</f>
        <v>0</v>
      </c>
    </row>
    <row r="3517" spans="1:10" hidden="1" x14ac:dyDescent="0.75">
      <c r="A3517" s="1" t="s">
        <v>3518</v>
      </c>
      <c r="B3517">
        <v>217.38999899999999</v>
      </c>
      <c r="C3517">
        <v>139.03999300000001</v>
      </c>
      <c r="D3517" t="str">
        <f t="shared" si="108"/>
        <v>2016-7</v>
      </c>
      <c r="E3517">
        <f t="shared" si="109"/>
        <v>19</v>
      </c>
      <c r="F3517">
        <v>4</v>
      </c>
      <c r="G3517" t="b">
        <f>Table1[[#This Row],[day]]=VLOOKUP(Table1[[#This Row],[ym]],Sheet3!$A$4:$B$224,2,FALSE)</f>
        <v>0</v>
      </c>
      <c r="H3517" s="5" t="b">
        <f>Table1[[#This Row],[m15]]=VLOOKUP(Table1[[#This Row],[ym]],Sheet3!$A$4:$C$224,3,FALSE)</f>
        <v>0</v>
      </c>
      <c r="I3517" s="5">
        <f>IF(Table1[[#This Row],[day]]&gt;=2,Table1[[#This Row],[day]]-2,99)</f>
        <v>17</v>
      </c>
      <c r="J3517" s="5" t="b">
        <f>Table1[[#This Row],[n2]]=VLOOKUP(Table1[[#This Row],[ym]],Sheet3!$A$4:$D$224,4,FALSE)</f>
        <v>0</v>
      </c>
    </row>
    <row r="3518" spans="1:10" hidden="1" x14ac:dyDescent="0.75">
      <c r="A3518" s="1" t="s">
        <v>3519</v>
      </c>
      <c r="B3518">
        <v>218.30999800000001</v>
      </c>
      <c r="C3518">
        <v>138.279999</v>
      </c>
      <c r="D3518" t="str">
        <f t="shared" si="108"/>
        <v>2016-7</v>
      </c>
      <c r="E3518">
        <f t="shared" si="109"/>
        <v>20</v>
      </c>
      <c r="F3518">
        <v>5</v>
      </c>
      <c r="G3518" t="b">
        <f>Table1[[#This Row],[day]]=VLOOKUP(Table1[[#This Row],[ym]],Sheet3!$A$4:$B$224,2,FALSE)</f>
        <v>0</v>
      </c>
      <c r="H3518" s="5" t="b">
        <f>Table1[[#This Row],[m15]]=VLOOKUP(Table1[[#This Row],[ym]],Sheet3!$A$4:$C$224,3,FALSE)</f>
        <v>0</v>
      </c>
      <c r="I3518" s="5">
        <f>IF(Table1[[#This Row],[day]]&gt;=2,Table1[[#This Row],[day]]-2,99)</f>
        <v>18</v>
      </c>
      <c r="J3518" s="5" t="b">
        <f>Table1[[#This Row],[n2]]=VLOOKUP(Table1[[#This Row],[ym]],Sheet3!$A$4:$D$224,4,FALSE)</f>
        <v>0</v>
      </c>
    </row>
    <row r="3519" spans="1:10" hidden="1" x14ac:dyDescent="0.75">
      <c r="A3519" s="1" t="s">
        <v>3520</v>
      </c>
      <c r="B3519">
        <v>217.520004</v>
      </c>
      <c r="C3519">
        <v>138.55999800000001</v>
      </c>
      <c r="D3519" t="str">
        <f t="shared" si="108"/>
        <v>2016-7</v>
      </c>
      <c r="E3519">
        <f t="shared" si="109"/>
        <v>21</v>
      </c>
      <c r="F3519">
        <v>6</v>
      </c>
      <c r="G3519" t="b">
        <f>Table1[[#This Row],[day]]=VLOOKUP(Table1[[#This Row],[ym]],Sheet3!$A$4:$B$224,2,FALSE)</f>
        <v>0</v>
      </c>
      <c r="H3519" s="5" t="b">
        <f>Table1[[#This Row],[m15]]=VLOOKUP(Table1[[#This Row],[ym]],Sheet3!$A$4:$C$224,3,FALSE)</f>
        <v>0</v>
      </c>
      <c r="I3519" s="5">
        <f>IF(Table1[[#This Row],[day]]&gt;=2,Table1[[#This Row],[day]]-2,99)</f>
        <v>19</v>
      </c>
      <c r="J3519" s="5" t="b">
        <f>Table1[[#This Row],[n2]]=VLOOKUP(Table1[[#This Row],[ym]],Sheet3!$A$4:$D$224,4,FALSE)</f>
        <v>0</v>
      </c>
    </row>
    <row r="3520" spans="1:10" hidden="1" x14ac:dyDescent="0.75">
      <c r="A3520" s="1" t="s">
        <v>3521</v>
      </c>
      <c r="B3520">
        <v>218.470001</v>
      </c>
      <c r="C3520">
        <v>138.800003</v>
      </c>
      <c r="D3520" t="str">
        <f t="shared" si="108"/>
        <v>2016-7</v>
      </c>
      <c r="E3520">
        <f t="shared" si="109"/>
        <v>22</v>
      </c>
      <c r="F3520">
        <v>7</v>
      </c>
      <c r="G3520" t="b">
        <f>Table1[[#This Row],[day]]=VLOOKUP(Table1[[#This Row],[ym]],Sheet3!$A$4:$B$224,2,FALSE)</f>
        <v>0</v>
      </c>
      <c r="H3520" s="5" t="b">
        <f>Table1[[#This Row],[m15]]=VLOOKUP(Table1[[#This Row],[ym]],Sheet3!$A$4:$C$224,3,FALSE)</f>
        <v>0</v>
      </c>
      <c r="I3520" s="5">
        <f>IF(Table1[[#This Row],[day]]&gt;=2,Table1[[#This Row],[day]]-2,99)</f>
        <v>20</v>
      </c>
      <c r="J3520" s="5" t="b">
        <f>Table1[[#This Row],[n2]]=VLOOKUP(Table1[[#This Row],[ym]],Sheet3!$A$4:$D$224,4,FALSE)</f>
        <v>0</v>
      </c>
    </row>
    <row r="3521" spans="1:10" hidden="1" x14ac:dyDescent="0.75">
      <c r="A3521" s="1" t="s">
        <v>3522</v>
      </c>
      <c r="B3521">
        <v>217.91000399999999</v>
      </c>
      <c r="C3521">
        <v>138.699997</v>
      </c>
      <c r="D3521" t="str">
        <f t="shared" si="108"/>
        <v>2016-7</v>
      </c>
      <c r="E3521">
        <f t="shared" si="109"/>
        <v>25</v>
      </c>
      <c r="F3521">
        <v>10</v>
      </c>
      <c r="G3521" t="b">
        <f>Table1[[#This Row],[day]]=VLOOKUP(Table1[[#This Row],[ym]],Sheet3!$A$4:$B$224,2,FALSE)</f>
        <v>0</v>
      </c>
      <c r="H3521" s="5" t="b">
        <f>Table1[[#This Row],[m15]]=VLOOKUP(Table1[[#This Row],[ym]],Sheet3!$A$4:$C$224,3,FALSE)</f>
        <v>0</v>
      </c>
      <c r="I3521" s="5">
        <f>IF(Table1[[#This Row],[day]]&gt;=2,Table1[[#This Row],[day]]-2,99)</f>
        <v>23</v>
      </c>
      <c r="J3521" s="5" t="b">
        <f>Table1[[#This Row],[n2]]=VLOOKUP(Table1[[#This Row],[ym]],Sheet3!$A$4:$D$224,4,FALSE)</f>
        <v>0</v>
      </c>
    </row>
    <row r="3522" spans="1:10" hidden="1" x14ac:dyDescent="0.75">
      <c r="A3522" s="1" t="s">
        <v>3523</v>
      </c>
      <c r="B3522">
        <v>218</v>
      </c>
      <c r="C3522">
        <v>138.91999799999999</v>
      </c>
      <c r="D3522" t="str">
        <f t="shared" ref="D3522:D3585" si="110">YEAR(A3522)&amp;"-"&amp;MONTH(A3522)</f>
        <v>2016-7</v>
      </c>
      <c r="E3522">
        <f t="shared" ref="E3522:E3585" si="111">DAY(A3522)</f>
        <v>26</v>
      </c>
      <c r="F3522">
        <v>11</v>
      </c>
      <c r="G3522" t="b">
        <f>Table1[[#This Row],[day]]=VLOOKUP(Table1[[#This Row],[ym]],Sheet3!$A$4:$B$224,2,FALSE)</f>
        <v>0</v>
      </c>
      <c r="H3522" s="5" t="b">
        <f>Table1[[#This Row],[m15]]=VLOOKUP(Table1[[#This Row],[ym]],Sheet3!$A$4:$C$224,3,FALSE)</f>
        <v>0</v>
      </c>
      <c r="I3522" s="5">
        <f>IF(Table1[[#This Row],[day]]&gt;=2,Table1[[#This Row],[day]]-2,99)</f>
        <v>24</v>
      </c>
      <c r="J3522" s="5" t="b">
        <f>Table1[[#This Row],[n2]]=VLOOKUP(Table1[[#This Row],[ym]],Sheet3!$A$4:$D$224,4,FALSE)</f>
        <v>0</v>
      </c>
    </row>
    <row r="3523" spans="1:10" hidden="1" x14ac:dyDescent="0.75">
      <c r="A3523" s="1" t="s">
        <v>3524</v>
      </c>
      <c r="B3523">
        <v>217.779999</v>
      </c>
      <c r="C3523">
        <v>140.64999399999999</v>
      </c>
      <c r="D3523" t="str">
        <f t="shared" si="110"/>
        <v>2016-7</v>
      </c>
      <c r="E3523">
        <f t="shared" si="111"/>
        <v>27</v>
      </c>
      <c r="F3523">
        <v>12</v>
      </c>
      <c r="G3523" t="b">
        <f>Table1[[#This Row],[day]]=VLOOKUP(Table1[[#This Row],[ym]],Sheet3!$A$4:$B$224,2,FALSE)</f>
        <v>0</v>
      </c>
      <c r="H3523" s="5" t="b">
        <f>Table1[[#This Row],[m15]]=VLOOKUP(Table1[[#This Row],[ym]],Sheet3!$A$4:$C$224,3,FALSE)</f>
        <v>0</v>
      </c>
      <c r="I3523" s="5">
        <f>IF(Table1[[#This Row],[day]]&gt;=2,Table1[[#This Row],[day]]-2,99)</f>
        <v>25</v>
      </c>
      <c r="J3523" s="5" t="b">
        <f>Table1[[#This Row],[n2]]=VLOOKUP(Table1[[#This Row],[ym]],Sheet3!$A$4:$D$224,4,FALSE)</f>
        <v>0</v>
      </c>
    </row>
    <row r="3524" spans="1:10" hidden="1" x14ac:dyDescent="0.75">
      <c r="A3524" s="1" t="s">
        <v>3525</v>
      </c>
      <c r="B3524">
        <v>218.03999300000001</v>
      </c>
      <c r="C3524">
        <v>140.38999899999999</v>
      </c>
      <c r="D3524" t="str">
        <f t="shared" si="110"/>
        <v>2016-7</v>
      </c>
      <c r="E3524">
        <f t="shared" si="111"/>
        <v>28</v>
      </c>
      <c r="F3524">
        <v>13</v>
      </c>
      <c r="G3524" t="b">
        <f>Table1[[#This Row],[day]]=VLOOKUP(Table1[[#This Row],[ym]],Sheet3!$A$4:$B$224,2,FALSE)</f>
        <v>0</v>
      </c>
      <c r="H3524" s="5" t="b">
        <f>Table1[[#This Row],[m15]]=VLOOKUP(Table1[[#This Row],[ym]],Sheet3!$A$4:$C$224,3,FALSE)</f>
        <v>0</v>
      </c>
      <c r="I3524" s="5">
        <f>IF(Table1[[#This Row],[day]]&gt;=2,Table1[[#This Row],[day]]-2,99)</f>
        <v>26</v>
      </c>
      <c r="J3524" s="5" t="b">
        <f>Table1[[#This Row],[n2]]=VLOOKUP(Table1[[#This Row],[ym]],Sheet3!$A$4:$D$224,4,FALSE)</f>
        <v>0</v>
      </c>
    </row>
    <row r="3525" spans="1:10" hidden="1" x14ac:dyDescent="0.75">
      <c r="A3525" s="1" t="s">
        <v>3526</v>
      </c>
      <c r="B3525">
        <v>218.36999499999999</v>
      </c>
      <c r="C3525">
        <v>141.55999800000001</v>
      </c>
      <c r="D3525" t="str">
        <f t="shared" si="110"/>
        <v>2016-7</v>
      </c>
      <c r="E3525">
        <f t="shared" si="111"/>
        <v>29</v>
      </c>
      <c r="F3525">
        <v>14</v>
      </c>
      <c r="G3525" t="b">
        <f>Table1[[#This Row],[day]]=VLOOKUP(Table1[[#This Row],[ym]],Sheet3!$A$4:$B$224,2,FALSE)</f>
        <v>0</v>
      </c>
      <c r="H3525" s="5" t="b">
        <f>Table1[[#This Row],[m15]]=VLOOKUP(Table1[[#This Row],[ym]],Sheet3!$A$4:$C$224,3,FALSE)</f>
        <v>0</v>
      </c>
      <c r="I3525" s="5">
        <f>IF(Table1[[#This Row],[day]]&gt;=2,Table1[[#This Row],[day]]-2,99)</f>
        <v>27</v>
      </c>
      <c r="J3525" s="5" t="b">
        <f>Table1[[#This Row],[n2]]=VLOOKUP(Table1[[#This Row],[ym]],Sheet3!$A$4:$D$224,4,FALSE)</f>
        <v>0</v>
      </c>
    </row>
    <row r="3526" spans="1:10" hidden="1" x14ac:dyDescent="0.75">
      <c r="A3526" s="1" t="s">
        <v>3527</v>
      </c>
      <c r="B3526">
        <v>218.11999499999999</v>
      </c>
      <c r="C3526">
        <v>139.770004</v>
      </c>
      <c r="D3526" t="str">
        <f t="shared" si="110"/>
        <v>2016-8</v>
      </c>
      <c r="E3526">
        <f t="shared" si="111"/>
        <v>1</v>
      </c>
      <c r="F3526">
        <v>99</v>
      </c>
      <c r="G3526" t="b">
        <f>Table1[[#This Row],[day]]=VLOOKUP(Table1[[#This Row],[ym]],Sheet3!$A$4:$B$224,2,FALSE)</f>
        <v>1</v>
      </c>
      <c r="H3526" s="5" t="b">
        <f>Table1[[#This Row],[m15]]=VLOOKUP(Table1[[#This Row],[ym]],Sheet3!$A$4:$C$224,3,FALSE)</f>
        <v>0</v>
      </c>
      <c r="I3526" s="5">
        <f>IF(Table1[[#This Row],[day]]&gt;=2,Table1[[#This Row],[day]]-2,99)</f>
        <v>99</v>
      </c>
      <c r="J3526" s="5" t="b">
        <f>Table1[[#This Row],[n2]]=VLOOKUP(Table1[[#This Row],[ym]],Sheet3!$A$4:$D$224,4,FALSE)</f>
        <v>0</v>
      </c>
    </row>
    <row r="3527" spans="1:10" x14ac:dyDescent="0.75">
      <c r="A3527" s="1" t="s">
        <v>3528</v>
      </c>
      <c r="B3527">
        <v>216.83000200000001</v>
      </c>
      <c r="C3527">
        <v>138.33000200000001</v>
      </c>
      <c r="D3527" t="str">
        <f t="shared" si="110"/>
        <v>2016-8</v>
      </c>
      <c r="E3527">
        <f t="shared" si="111"/>
        <v>2</v>
      </c>
      <c r="F3527">
        <v>99</v>
      </c>
      <c r="G3527" t="b">
        <f>Table1[[#This Row],[day]]=VLOOKUP(Table1[[#This Row],[ym]],Sheet3!$A$4:$B$224,2,FALSE)</f>
        <v>0</v>
      </c>
      <c r="H3527" s="5" t="b">
        <f>Table1[[#This Row],[m15]]=VLOOKUP(Table1[[#This Row],[ym]],Sheet3!$A$4:$C$224,3,FALSE)</f>
        <v>0</v>
      </c>
      <c r="I3527" s="5">
        <f>IF(Table1[[#This Row],[day]]&gt;=2,Table1[[#This Row],[day]]-2,99)</f>
        <v>0</v>
      </c>
      <c r="J3527" s="5" t="b">
        <f>Table1[[#This Row],[n2]]=VLOOKUP(Table1[[#This Row],[ym]],Sheet3!$A$4:$D$224,4,FALSE)</f>
        <v>1</v>
      </c>
    </row>
    <row r="3528" spans="1:10" hidden="1" x14ac:dyDescent="0.75">
      <c r="A3528" s="1" t="s">
        <v>3529</v>
      </c>
      <c r="B3528">
        <v>217.470001</v>
      </c>
      <c r="C3528">
        <v>138.41000399999999</v>
      </c>
      <c r="D3528" t="str">
        <f t="shared" si="110"/>
        <v>2016-8</v>
      </c>
      <c r="E3528">
        <f t="shared" si="111"/>
        <v>3</v>
      </c>
      <c r="F3528">
        <v>99</v>
      </c>
      <c r="G3528" t="b">
        <f>Table1[[#This Row],[day]]=VLOOKUP(Table1[[#This Row],[ym]],Sheet3!$A$4:$B$224,2,FALSE)</f>
        <v>0</v>
      </c>
      <c r="H3528" s="5" t="b">
        <f>Table1[[#This Row],[m15]]=VLOOKUP(Table1[[#This Row],[ym]],Sheet3!$A$4:$C$224,3,FALSE)</f>
        <v>0</v>
      </c>
      <c r="I3528" s="5">
        <f>IF(Table1[[#This Row],[day]]&gt;=2,Table1[[#This Row],[day]]-2,99)</f>
        <v>1</v>
      </c>
      <c r="J3528" s="5" t="b">
        <f>Table1[[#This Row],[n2]]=VLOOKUP(Table1[[#This Row],[ym]],Sheet3!$A$4:$D$224,4,FALSE)</f>
        <v>0</v>
      </c>
    </row>
    <row r="3529" spans="1:10" hidden="1" x14ac:dyDescent="0.75">
      <c r="A3529" s="1" t="s">
        <v>3530</v>
      </c>
      <c r="B3529">
        <v>217.66999799999999</v>
      </c>
      <c r="C3529">
        <v>139.449997</v>
      </c>
      <c r="D3529" t="str">
        <f t="shared" si="110"/>
        <v>2016-8</v>
      </c>
      <c r="E3529">
        <f t="shared" si="111"/>
        <v>4</v>
      </c>
      <c r="F3529">
        <v>99</v>
      </c>
      <c r="G3529" t="b">
        <f>Table1[[#This Row],[day]]=VLOOKUP(Table1[[#This Row],[ym]],Sheet3!$A$4:$B$224,2,FALSE)</f>
        <v>0</v>
      </c>
      <c r="H3529" s="5" t="b">
        <f>Table1[[#This Row],[m15]]=VLOOKUP(Table1[[#This Row],[ym]],Sheet3!$A$4:$C$224,3,FALSE)</f>
        <v>0</v>
      </c>
      <c r="I3529" s="5">
        <f>IF(Table1[[#This Row],[day]]&gt;=2,Table1[[#This Row],[day]]-2,99)</f>
        <v>2</v>
      </c>
      <c r="J3529" s="5" t="b">
        <f>Table1[[#This Row],[n2]]=VLOOKUP(Table1[[#This Row],[ym]],Sheet3!$A$4:$D$224,4,FALSE)</f>
        <v>0</v>
      </c>
    </row>
    <row r="3530" spans="1:10" hidden="1" x14ac:dyDescent="0.75">
      <c r="A3530" s="1" t="s">
        <v>3531</v>
      </c>
      <c r="B3530">
        <v>219.39999399999999</v>
      </c>
      <c r="C3530">
        <v>138</v>
      </c>
      <c r="D3530" t="str">
        <f t="shared" si="110"/>
        <v>2016-8</v>
      </c>
      <c r="E3530">
        <f t="shared" si="111"/>
        <v>5</v>
      </c>
      <c r="F3530">
        <v>99</v>
      </c>
      <c r="G3530" t="b">
        <f>Table1[[#This Row],[day]]=VLOOKUP(Table1[[#This Row],[ym]],Sheet3!$A$4:$B$224,2,FALSE)</f>
        <v>0</v>
      </c>
      <c r="H3530" s="5" t="b">
        <f>Table1[[#This Row],[m15]]=VLOOKUP(Table1[[#This Row],[ym]],Sheet3!$A$4:$C$224,3,FALSE)</f>
        <v>0</v>
      </c>
      <c r="I3530" s="5">
        <f>IF(Table1[[#This Row],[day]]&gt;=2,Table1[[#This Row],[day]]-2,99)</f>
        <v>3</v>
      </c>
      <c r="J3530" s="5" t="b">
        <f>Table1[[#This Row],[n2]]=VLOOKUP(Table1[[#This Row],[ym]],Sheet3!$A$4:$D$224,4,FALSE)</f>
        <v>0</v>
      </c>
    </row>
    <row r="3531" spans="1:10" hidden="1" x14ac:dyDescent="0.75">
      <c r="A3531" s="1" t="s">
        <v>3532</v>
      </c>
      <c r="B3531">
        <v>219.279999</v>
      </c>
      <c r="C3531">
        <v>138.259995</v>
      </c>
      <c r="D3531" t="str">
        <f t="shared" si="110"/>
        <v>2016-8</v>
      </c>
      <c r="E3531">
        <f t="shared" si="111"/>
        <v>8</v>
      </c>
      <c r="F3531">
        <v>99</v>
      </c>
      <c r="G3531" t="b">
        <f>Table1[[#This Row],[day]]=VLOOKUP(Table1[[#This Row],[ym]],Sheet3!$A$4:$B$224,2,FALSE)</f>
        <v>0</v>
      </c>
      <c r="H3531" s="5" t="b">
        <f>Table1[[#This Row],[m15]]=VLOOKUP(Table1[[#This Row],[ym]],Sheet3!$A$4:$C$224,3,FALSE)</f>
        <v>0</v>
      </c>
      <c r="I3531" s="5">
        <f>IF(Table1[[#This Row],[day]]&gt;=2,Table1[[#This Row],[day]]-2,99)</f>
        <v>6</v>
      </c>
      <c r="J3531" s="5" t="b">
        <f>Table1[[#This Row],[n2]]=VLOOKUP(Table1[[#This Row],[ym]],Sheet3!$A$4:$D$224,4,FALSE)</f>
        <v>0</v>
      </c>
    </row>
    <row r="3532" spans="1:10" hidden="1" x14ac:dyDescent="0.75">
      <c r="A3532" s="1" t="s">
        <v>3533</v>
      </c>
      <c r="B3532">
        <v>219.41999799999999</v>
      </c>
      <c r="C3532">
        <v>139.61999499999999</v>
      </c>
      <c r="D3532" t="str">
        <f t="shared" si="110"/>
        <v>2016-8</v>
      </c>
      <c r="E3532">
        <f t="shared" si="111"/>
        <v>9</v>
      </c>
      <c r="F3532">
        <v>99</v>
      </c>
      <c r="G3532" t="b">
        <f>Table1[[#This Row],[day]]=VLOOKUP(Table1[[#This Row],[ym]],Sheet3!$A$4:$B$224,2,FALSE)</f>
        <v>0</v>
      </c>
      <c r="H3532" s="5" t="b">
        <f>Table1[[#This Row],[m15]]=VLOOKUP(Table1[[#This Row],[ym]],Sheet3!$A$4:$C$224,3,FALSE)</f>
        <v>0</v>
      </c>
      <c r="I3532" s="5">
        <f>IF(Table1[[#This Row],[day]]&gt;=2,Table1[[#This Row],[day]]-2,99)</f>
        <v>7</v>
      </c>
      <c r="J3532" s="5" t="b">
        <f>Table1[[#This Row],[n2]]=VLOOKUP(Table1[[#This Row],[ym]],Sheet3!$A$4:$D$224,4,FALSE)</f>
        <v>0</v>
      </c>
    </row>
    <row r="3533" spans="1:10" hidden="1" x14ac:dyDescent="0.75">
      <c r="A3533" s="1" t="s">
        <v>3534</v>
      </c>
      <c r="B3533">
        <v>218.88000500000001</v>
      </c>
      <c r="C3533">
        <v>140.16000399999999</v>
      </c>
      <c r="D3533" t="str">
        <f t="shared" si="110"/>
        <v>2016-8</v>
      </c>
      <c r="E3533">
        <f t="shared" si="111"/>
        <v>10</v>
      </c>
      <c r="F3533">
        <v>99</v>
      </c>
      <c r="G3533" t="b">
        <f>Table1[[#This Row],[day]]=VLOOKUP(Table1[[#This Row],[ym]],Sheet3!$A$4:$B$224,2,FALSE)</f>
        <v>0</v>
      </c>
      <c r="H3533" s="5" t="b">
        <f>Table1[[#This Row],[m15]]=VLOOKUP(Table1[[#This Row],[ym]],Sheet3!$A$4:$C$224,3,FALSE)</f>
        <v>0</v>
      </c>
      <c r="I3533" s="5">
        <f>IF(Table1[[#This Row],[day]]&gt;=2,Table1[[#This Row],[day]]-2,99)</f>
        <v>8</v>
      </c>
      <c r="J3533" s="5" t="b">
        <f>Table1[[#This Row],[n2]]=VLOOKUP(Table1[[#This Row],[ym]],Sheet3!$A$4:$D$224,4,FALSE)</f>
        <v>0</v>
      </c>
    </row>
    <row r="3534" spans="1:10" hidden="1" x14ac:dyDescent="0.75">
      <c r="A3534" s="1" t="s">
        <v>3535</v>
      </c>
      <c r="B3534">
        <v>219.88999899999999</v>
      </c>
      <c r="C3534">
        <v>138.91000399999999</v>
      </c>
      <c r="D3534" t="str">
        <f t="shared" si="110"/>
        <v>2016-8</v>
      </c>
      <c r="E3534">
        <f t="shared" si="111"/>
        <v>11</v>
      </c>
      <c r="F3534">
        <v>99</v>
      </c>
      <c r="G3534" t="b">
        <f>Table1[[#This Row],[day]]=VLOOKUP(Table1[[#This Row],[ym]],Sheet3!$A$4:$B$224,2,FALSE)</f>
        <v>0</v>
      </c>
      <c r="H3534" s="5" t="b">
        <f>Table1[[#This Row],[m15]]=VLOOKUP(Table1[[#This Row],[ym]],Sheet3!$A$4:$C$224,3,FALSE)</f>
        <v>0</v>
      </c>
      <c r="I3534" s="5">
        <f>IF(Table1[[#This Row],[day]]&gt;=2,Table1[[#This Row],[day]]-2,99)</f>
        <v>9</v>
      </c>
      <c r="J3534" s="5" t="b">
        <f>Table1[[#This Row],[n2]]=VLOOKUP(Table1[[#This Row],[ym]],Sheet3!$A$4:$D$224,4,FALSE)</f>
        <v>0</v>
      </c>
    </row>
    <row r="3535" spans="1:10" hidden="1" x14ac:dyDescent="0.75">
      <c r="A3535" s="1" t="s">
        <v>3536</v>
      </c>
      <c r="B3535">
        <v>219.71000699999999</v>
      </c>
      <c r="C3535">
        <v>140.08000200000001</v>
      </c>
      <c r="D3535" t="str">
        <f t="shared" si="110"/>
        <v>2016-8</v>
      </c>
      <c r="E3535">
        <f t="shared" si="111"/>
        <v>12</v>
      </c>
      <c r="F3535">
        <v>99</v>
      </c>
      <c r="G3535" t="b">
        <f>Table1[[#This Row],[day]]=VLOOKUP(Table1[[#This Row],[ym]],Sheet3!$A$4:$B$224,2,FALSE)</f>
        <v>0</v>
      </c>
      <c r="H3535" s="5" t="b">
        <f>Table1[[#This Row],[m15]]=VLOOKUP(Table1[[#This Row],[ym]],Sheet3!$A$4:$C$224,3,FALSE)</f>
        <v>0</v>
      </c>
      <c r="I3535" s="5">
        <f>IF(Table1[[#This Row],[day]]&gt;=2,Table1[[#This Row],[day]]-2,99)</f>
        <v>10</v>
      </c>
      <c r="J3535" s="5" t="b">
        <f>Table1[[#This Row],[n2]]=VLOOKUP(Table1[[#This Row],[ym]],Sheet3!$A$4:$D$224,4,FALSE)</f>
        <v>0</v>
      </c>
    </row>
    <row r="3536" spans="1:10" hidden="1" x14ac:dyDescent="0.75">
      <c r="A3536" s="1" t="s">
        <v>3537</v>
      </c>
      <c r="B3536">
        <v>220.36999499999999</v>
      </c>
      <c r="C3536">
        <v>138.759995</v>
      </c>
      <c r="D3536" t="str">
        <f t="shared" si="110"/>
        <v>2016-8</v>
      </c>
      <c r="E3536">
        <f t="shared" si="111"/>
        <v>15</v>
      </c>
      <c r="F3536">
        <v>99</v>
      </c>
      <c r="G3536" t="b">
        <f>Table1[[#This Row],[day]]=VLOOKUP(Table1[[#This Row],[ym]],Sheet3!$A$4:$B$224,2,FALSE)</f>
        <v>0</v>
      </c>
      <c r="H3536" s="5" t="b">
        <f>Table1[[#This Row],[m15]]=VLOOKUP(Table1[[#This Row],[ym]],Sheet3!$A$4:$C$224,3,FALSE)</f>
        <v>0</v>
      </c>
      <c r="I3536" s="5">
        <f>IF(Table1[[#This Row],[day]]&gt;=2,Table1[[#This Row],[day]]-2,99)</f>
        <v>13</v>
      </c>
      <c r="J3536" s="5" t="b">
        <f>Table1[[#This Row],[n2]]=VLOOKUP(Table1[[#This Row],[ym]],Sheet3!$A$4:$D$224,4,FALSE)</f>
        <v>0</v>
      </c>
    </row>
    <row r="3537" spans="1:10" hidden="1" x14ac:dyDescent="0.75">
      <c r="A3537" s="1" t="s">
        <v>3538</v>
      </c>
      <c r="B3537">
        <v>219.25</v>
      </c>
      <c r="C3537">
        <v>138.38999899999999</v>
      </c>
      <c r="D3537" t="str">
        <f t="shared" si="110"/>
        <v>2016-8</v>
      </c>
      <c r="E3537">
        <f t="shared" si="111"/>
        <v>16</v>
      </c>
      <c r="F3537">
        <v>1</v>
      </c>
      <c r="G3537" t="b">
        <f>Table1[[#This Row],[day]]=VLOOKUP(Table1[[#This Row],[ym]],Sheet3!$A$4:$B$224,2,FALSE)</f>
        <v>0</v>
      </c>
      <c r="H3537" s="5" t="b">
        <f>Table1[[#This Row],[m15]]=VLOOKUP(Table1[[#This Row],[ym]],Sheet3!$A$4:$C$224,3,FALSE)</f>
        <v>1</v>
      </c>
      <c r="I3537" s="5">
        <f>IF(Table1[[#This Row],[day]]&gt;=2,Table1[[#This Row],[day]]-2,99)</f>
        <v>14</v>
      </c>
      <c r="J3537" s="5" t="b">
        <f>Table1[[#This Row],[n2]]=VLOOKUP(Table1[[#This Row],[ym]],Sheet3!$A$4:$D$224,4,FALSE)</f>
        <v>0</v>
      </c>
    </row>
    <row r="3538" spans="1:10" hidden="1" x14ac:dyDescent="0.75">
      <c r="A3538" s="1" t="s">
        <v>3539</v>
      </c>
      <c r="B3538">
        <v>219.64999399999999</v>
      </c>
      <c r="C3538">
        <v>139.220001</v>
      </c>
      <c r="D3538" t="str">
        <f t="shared" si="110"/>
        <v>2016-8</v>
      </c>
      <c r="E3538">
        <f t="shared" si="111"/>
        <v>17</v>
      </c>
      <c r="F3538">
        <v>2</v>
      </c>
      <c r="G3538" t="b">
        <f>Table1[[#This Row],[day]]=VLOOKUP(Table1[[#This Row],[ym]],Sheet3!$A$4:$B$224,2,FALSE)</f>
        <v>0</v>
      </c>
      <c r="H3538" s="5" t="b">
        <f>Table1[[#This Row],[m15]]=VLOOKUP(Table1[[#This Row],[ym]],Sheet3!$A$4:$C$224,3,FALSE)</f>
        <v>0</v>
      </c>
      <c r="I3538" s="5">
        <f>IF(Table1[[#This Row],[day]]&gt;=2,Table1[[#This Row],[day]]-2,99)</f>
        <v>15</v>
      </c>
      <c r="J3538" s="5" t="b">
        <f>Table1[[#This Row],[n2]]=VLOOKUP(Table1[[#This Row],[ym]],Sheet3!$A$4:$D$224,4,FALSE)</f>
        <v>0</v>
      </c>
    </row>
    <row r="3539" spans="1:10" hidden="1" x14ac:dyDescent="0.75">
      <c r="A3539" s="1" t="s">
        <v>3540</v>
      </c>
      <c r="B3539">
        <v>220.16000399999999</v>
      </c>
      <c r="C3539">
        <v>139.44000199999999</v>
      </c>
      <c r="D3539" t="str">
        <f t="shared" si="110"/>
        <v>2016-8</v>
      </c>
      <c r="E3539">
        <f t="shared" si="111"/>
        <v>18</v>
      </c>
      <c r="F3539">
        <v>3</v>
      </c>
      <c r="G3539" t="b">
        <f>Table1[[#This Row],[day]]=VLOOKUP(Table1[[#This Row],[ym]],Sheet3!$A$4:$B$224,2,FALSE)</f>
        <v>0</v>
      </c>
      <c r="H3539" s="5" t="b">
        <f>Table1[[#This Row],[m15]]=VLOOKUP(Table1[[#This Row],[ym]],Sheet3!$A$4:$C$224,3,FALSE)</f>
        <v>0</v>
      </c>
      <c r="I3539" s="5">
        <f>IF(Table1[[#This Row],[day]]&gt;=2,Table1[[#This Row],[day]]-2,99)</f>
        <v>16</v>
      </c>
      <c r="J3539" s="5" t="b">
        <f>Table1[[#This Row],[n2]]=VLOOKUP(Table1[[#This Row],[ym]],Sheet3!$A$4:$D$224,4,FALSE)</f>
        <v>0</v>
      </c>
    </row>
    <row r="3540" spans="1:10" hidden="1" x14ac:dyDescent="0.75">
      <c r="A3540" s="1" t="s">
        <v>3541</v>
      </c>
      <c r="B3540">
        <v>219.820007</v>
      </c>
      <c r="C3540">
        <v>138.71000699999999</v>
      </c>
      <c r="D3540" t="str">
        <f t="shared" si="110"/>
        <v>2016-8</v>
      </c>
      <c r="E3540">
        <f t="shared" si="111"/>
        <v>19</v>
      </c>
      <c r="F3540">
        <v>4</v>
      </c>
      <c r="G3540" t="b">
        <f>Table1[[#This Row],[day]]=VLOOKUP(Table1[[#This Row],[ym]],Sheet3!$A$4:$B$224,2,FALSE)</f>
        <v>0</v>
      </c>
      <c r="H3540" s="5" t="b">
        <f>Table1[[#This Row],[m15]]=VLOOKUP(Table1[[#This Row],[ym]],Sheet3!$A$4:$C$224,3,FALSE)</f>
        <v>0</v>
      </c>
      <c r="I3540" s="5">
        <f>IF(Table1[[#This Row],[day]]&gt;=2,Table1[[#This Row],[day]]-2,99)</f>
        <v>17</v>
      </c>
      <c r="J3540" s="5" t="b">
        <f>Table1[[#This Row],[n2]]=VLOOKUP(Table1[[#This Row],[ym]],Sheet3!$A$4:$D$224,4,FALSE)</f>
        <v>0</v>
      </c>
    </row>
    <row r="3541" spans="1:10" hidden="1" x14ac:dyDescent="0.75">
      <c r="A3541" s="1" t="s">
        <v>3542</v>
      </c>
      <c r="B3541">
        <v>219.75</v>
      </c>
      <c r="C3541">
        <v>139.88000500000001</v>
      </c>
      <c r="D3541" t="str">
        <f t="shared" si="110"/>
        <v>2016-8</v>
      </c>
      <c r="E3541">
        <f t="shared" si="111"/>
        <v>22</v>
      </c>
      <c r="F3541">
        <v>7</v>
      </c>
      <c r="G3541" t="b">
        <f>Table1[[#This Row],[day]]=VLOOKUP(Table1[[#This Row],[ym]],Sheet3!$A$4:$B$224,2,FALSE)</f>
        <v>0</v>
      </c>
      <c r="H3541" s="5" t="b">
        <f>Table1[[#This Row],[m15]]=VLOOKUP(Table1[[#This Row],[ym]],Sheet3!$A$4:$C$224,3,FALSE)</f>
        <v>0</v>
      </c>
      <c r="I3541" s="5">
        <f>IF(Table1[[#This Row],[day]]&gt;=2,Table1[[#This Row],[day]]-2,99)</f>
        <v>20</v>
      </c>
      <c r="J3541" s="5" t="b">
        <f>Table1[[#This Row],[n2]]=VLOOKUP(Table1[[#This Row],[ym]],Sheet3!$A$4:$D$224,4,FALSE)</f>
        <v>0</v>
      </c>
    </row>
    <row r="3542" spans="1:10" hidden="1" x14ac:dyDescent="0.75">
      <c r="A3542" s="1" t="s">
        <v>3543</v>
      </c>
      <c r="B3542">
        <v>220.21000699999999</v>
      </c>
      <c r="C3542">
        <v>140.029999</v>
      </c>
      <c r="D3542" t="str">
        <f t="shared" si="110"/>
        <v>2016-8</v>
      </c>
      <c r="E3542">
        <f t="shared" si="111"/>
        <v>23</v>
      </c>
      <c r="F3542">
        <v>8</v>
      </c>
      <c r="G3542" t="b">
        <f>Table1[[#This Row],[day]]=VLOOKUP(Table1[[#This Row],[ym]],Sheet3!$A$4:$B$224,2,FALSE)</f>
        <v>0</v>
      </c>
      <c r="H3542" s="5" t="b">
        <f>Table1[[#This Row],[m15]]=VLOOKUP(Table1[[#This Row],[ym]],Sheet3!$A$4:$C$224,3,FALSE)</f>
        <v>0</v>
      </c>
      <c r="I3542" s="5">
        <f>IF(Table1[[#This Row],[day]]&gt;=2,Table1[[#This Row],[day]]-2,99)</f>
        <v>21</v>
      </c>
      <c r="J3542" s="5" t="b">
        <f>Table1[[#This Row],[n2]]=VLOOKUP(Table1[[#This Row],[ym]],Sheet3!$A$4:$D$224,4,FALSE)</f>
        <v>0</v>
      </c>
    </row>
    <row r="3543" spans="1:10" hidden="1" x14ac:dyDescent="0.75">
      <c r="A3543" s="1" t="s">
        <v>3544</v>
      </c>
      <c r="B3543">
        <v>219.16999799999999</v>
      </c>
      <c r="C3543">
        <v>139.699997</v>
      </c>
      <c r="D3543" t="str">
        <f t="shared" si="110"/>
        <v>2016-8</v>
      </c>
      <c r="E3543">
        <f t="shared" si="111"/>
        <v>24</v>
      </c>
      <c r="F3543">
        <v>9</v>
      </c>
      <c r="G3543" t="b">
        <f>Table1[[#This Row],[day]]=VLOOKUP(Table1[[#This Row],[ym]],Sheet3!$A$4:$B$224,2,FALSE)</f>
        <v>0</v>
      </c>
      <c r="H3543" s="5" t="b">
        <f>Table1[[#This Row],[m15]]=VLOOKUP(Table1[[#This Row],[ym]],Sheet3!$A$4:$C$224,3,FALSE)</f>
        <v>0</v>
      </c>
      <c r="I3543" s="5">
        <f>IF(Table1[[#This Row],[day]]&gt;=2,Table1[[#This Row],[day]]-2,99)</f>
        <v>22</v>
      </c>
      <c r="J3543" s="5" t="b">
        <f>Table1[[#This Row],[n2]]=VLOOKUP(Table1[[#This Row],[ym]],Sheet3!$A$4:$D$224,4,FALSE)</f>
        <v>0</v>
      </c>
    </row>
    <row r="3544" spans="1:10" hidden="1" x14ac:dyDescent="0.75">
      <c r="A3544" s="1" t="s">
        <v>3545</v>
      </c>
      <c r="B3544">
        <v>218.949997</v>
      </c>
      <c r="C3544">
        <v>139.16999799999999</v>
      </c>
      <c r="D3544" t="str">
        <f t="shared" si="110"/>
        <v>2016-8</v>
      </c>
      <c r="E3544">
        <f t="shared" si="111"/>
        <v>25</v>
      </c>
      <c r="F3544">
        <v>10</v>
      </c>
      <c r="G3544" t="b">
        <f>Table1[[#This Row],[day]]=VLOOKUP(Table1[[#This Row],[ym]],Sheet3!$A$4:$B$224,2,FALSE)</f>
        <v>0</v>
      </c>
      <c r="H3544" s="5" t="b">
        <f>Table1[[#This Row],[m15]]=VLOOKUP(Table1[[#This Row],[ym]],Sheet3!$A$4:$C$224,3,FALSE)</f>
        <v>0</v>
      </c>
      <c r="I3544" s="5">
        <f>IF(Table1[[#This Row],[day]]&gt;=2,Table1[[#This Row],[day]]-2,99)</f>
        <v>23</v>
      </c>
      <c r="J3544" s="5" t="b">
        <f>Table1[[#This Row],[n2]]=VLOOKUP(Table1[[#This Row],[ym]],Sheet3!$A$4:$D$224,4,FALSE)</f>
        <v>0</v>
      </c>
    </row>
    <row r="3545" spans="1:10" hidden="1" x14ac:dyDescent="0.75">
      <c r="A3545" s="1" t="s">
        <v>3546</v>
      </c>
      <c r="B3545">
        <v>218.55999800000001</v>
      </c>
      <c r="C3545">
        <v>138.36000100000001</v>
      </c>
      <c r="D3545" t="str">
        <f t="shared" si="110"/>
        <v>2016-8</v>
      </c>
      <c r="E3545">
        <f t="shared" si="111"/>
        <v>26</v>
      </c>
      <c r="F3545">
        <v>11</v>
      </c>
      <c r="G3545" t="b">
        <f>Table1[[#This Row],[day]]=VLOOKUP(Table1[[#This Row],[ym]],Sheet3!$A$4:$B$224,2,FALSE)</f>
        <v>0</v>
      </c>
      <c r="H3545" s="5" t="b">
        <f>Table1[[#This Row],[m15]]=VLOOKUP(Table1[[#This Row],[ym]],Sheet3!$A$4:$C$224,3,FALSE)</f>
        <v>0</v>
      </c>
      <c r="I3545" s="5">
        <f>IF(Table1[[#This Row],[day]]&gt;=2,Table1[[#This Row],[day]]-2,99)</f>
        <v>24</v>
      </c>
      <c r="J3545" s="5" t="b">
        <f>Table1[[#This Row],[n2]]=VLOOKUP(Table1[[#This Row],[ym]],Sheet3!$A$4:$D$224,4,FALSE)</f>
        <v>0</v>
      </c>
    </row>
    <row r="3546" spans="1:10" hidden="1" x14ac:dyDescent="0.75">
      <c r="A3546" s="1" t="s">
        <v>3547</v>
      </c>
      <c r="B3546">
        <v>219.60000600000001</v>
      </c>
      <c r="C3546">
        <v>140.21000699999999</v>
      </c>
      <c r="D3546" t="str">
        <f t="shared" si="110"/>
        <v>2016-8</v>
      </c>
      <c r="E3546">
        <f t="shared" si="111"/>
        <v>29</v>
      </c>
      <c r="F3546">
        <v>14</v>
      </c>
      <c r="G3546" t="b">
        <f>Table1[[#This Row],[day]]=VLOOKUP(Table1[[#This Row],[ym]],Sheet3!$A$4:$B$224,2,FALSE)</f>
        <v>0</v>
      </c>
      <c r="H3546" s="5" t="b">
        <f>Table1[[#This Row],[m15]]=VLOOKUP(Table1[[#This Row],[ym]],Sheet3!$A$4:$C$224,3,FALSE)</f>
        <v>0</v>
      </c>
      <c r="I3546" s="5">
        <f>IF(Table1[[#This Row],[day]]&gt;=2,Table1[[#This Row],[day]]-2,99)</f>
        <v>27</v>
      </c>
      <c r="J3546" s="5" t="b">
        <f>Table1[[#This Row],[n2]]=VLOOKUP(Table1[[#This Row],[ym]],Sheet3!$A$4:$D$224,4,FALSE)</f>
        <v>0</v>
      </c>
    </row>
    <row r="3547" spans="1:10" hidden="1" x14ac:dyDescent="0.75">
      <c r="A3547" s="1" t="s">
        <v>3548</v>
      </c>
      <c r="B3547">
        <v>219.259995</v>
      </c>
      <c r="C3547">
        <v>139.66999799999999</v>
      </c>
      <c r="D3547" t="str">
        <f t="shared" si="110"/>
        <v>2016-8</v>
      </c>
      <c r="E3547">
        <f t="shared" si="111"/>
        <v>30</v>
      </c>
      <c r="F3547">
        <v>15</v>
      </c>
      <c r="G3547" t="b">
        <f>Table1[[#This Row],[day]]=VLOOKUP(Table1[[#This Row],[ym]],Sheet3!$A$4:$B$224,2,FALSE)</f>
        <v>0</v>
      </c>
      <c r="H3547" s="5" t="b">
        <f>Table1[[#This Row],[m15]]=VLOOKUP(Table1[[#This Row],[ym]],Sheet3!$A$4:$C$224,3,FALSE)</f>
        <v>0</v>
      </c>
      <c r="I3547" s="5">
        <f>IF(Table1[[#This Row],[day]]&gt;=2,Table1[[#This Row],[day]]-2,99)</f>
        <v>28</v>
      </c>
      <c r="J3547" s="5" t="b">
        <f>Table1[[#This Row],[n2]]=VLOOKUP(Table1[[#This Row],[ym]],Sheet3!$A$4:$D$224,4,FALSE)</f>
        <v>0</v>
      </c>
    </row>
    <row r="3548" spans="1:10" hidden="1" x14ac:dyDescent="0.75">
      <c r="A3548" s="1" t="s">
        <v>3549</v>
      </c>
      <c r="B3548">
        <v>218.64999399999999</v>
      </c>
      <c r="C3548">
        <v>139.86999499999999</v>
      </c>
      <c r="D3548" t="str">
        <f t="shared" si="110"/>
        <v>2016-8</v>
      </c>
      <c r="E3548">
        <f t="shared" si="111"/>
        <v>31</v>
      </c>
      <c r="F3548">
        <v>16</v>
      </c>
      <c r="G3548" t="b">
        <f>Table1[[#This Row],[day]]=VLOOKUP(Table1[[#This Row],[ym]],Sheet3!$A$4:$B$224,2,FALSE)</f>
        <v>0</v>
      </c>
      <c r="H3548" s="5" t="b">
        <f>Table1[[#This Row],[m15]]=VLOOKUP(Table1[[#This Row],[ym]],Sheet3!$A$4:$C$224,3,FALSE)</f>
        <v>0</v>
      </c>
      <c r="I3548" s="5">
        <f>IF(Table1[[#This Row],[day]]&gt;=2,Table1[[#This Row],[day]]-2,99)</f>
        <v>29</v>
      </c>
      <c r="J3548" s="5" t="b">
        <f>Table1[[#This Row],[n2]]=VLOOKUP(Table1[[#This Row],[ym]],Sheet3!$A$4:$D$224,4,FALSE)</f>
        <v>0</v>
      </c>
    </row>
    <row r="3549" spans="1:10" hidden="1" x14ac:dyDescent="0.75">
      <c r="A3549" s="1" t="s">
        <v>3550</v>
      </c>
      <c r="B3549">
        <v>218.66999799999999</v>
      </c>
      <c r="C3549">
        <v>139.770004</v>
      </c>
      <c r="D3549" t="str">
        <f t="shared" si="110"/>
        <v>2016-9</v>
      </c>
      <c r="E3549">
        <f t="shared" si="111"/>
        <v>1</v>
      </c>
      <c r="F3549">
        <v>99</v>
      </c>
      <c r="G3549" t="b">
        <f>Table1[[#This Row],[day]]=VLOOKUP(Table1[[#This Row],[ym]],Sheet3!$A$4:$B$224,2,FALSE)</f>
        <v>1</v>
      </c>
      <c r="H3549" s="5" t="b">
        <f>Table1[[#This Row],[m15]]=VLOOKUP(Table1[[#This Row],[ym]],Sheet3!$A$4:$C$224,3,FALSE)</f>
        <v>0</v>
      </c>
      <c r="I3549" s="5">
        <f>IF(Table1[[#This Row],[day]]&gt;=2,Table1[[#This Row],[day]]-2,99)</f>
        <v>99</v>
      </c>
      <c r="J3549" s="5" t="b">
        <f>Table1[[#This Row],[n2]]=VLOOKUP(Table1[[#This Row],[ym]],Sheet3!$A$4:$D$224,4,FALSE)</f>
        <v>0</v>
      </c>
    </row>
    <row r="3550" spans="1:10" x14ac:dyDescent="0.75">
      <c r="A3550" s="1" t="s">
        <v>3551</v>
      </c>
      <c r="B3550">
        <v>219.63000500000001</v>
      </c>
      <c r="C3550">
        <v>138.63000500000001</v>
      </c>
      <c r="D3550" t="str">
        <f t="shared" si="110"/>
        <v>2016-9</v>
      </c>
      <c r="E3550">
        <f t="shared" si="111"/>
        <v>2</v>
      </c>
      <c r="F3550">
        <v>99</v>
      </c>
      <c r="G3550" t="b">
        <f>Table1[[#This Row],[day]]=VLOOKUP(Table1[[#This Row],[ym]],Sheet3!$A$4:$B$224,2,FALSE)</f>
        <v>0</v>
      </c>
      <c r="H3550" s="5" t="b">
        <f>Table1[[#This Row],[m15]]=VLOOKUP(Table1[[#This Row],[ym]],Sheet3!$A$4:$C$224,3,FALSE)</f>
        <v>0</v>
      </c>
      <c r="I3550" s="5">
        <f>IF(Table1[[#This Row],[day]]&gt;=2,Table1[[#This Row],[day]]-2,99)</f>
        <v>0</v>
      </c>
      <c r="J3550" s="5" t="b">
        <f>Table1[[#This Row],[n2]]=VLOOKUP(Table1[[#This Row],[ym]],Sheet3!$A$4:$D$224,4,FALSE)</f>
        <v>1</v>
      </c>
    </row>
    <row r="3551" spans="1:10" hidden="1" x14ac:dyDescent="0.75">
      <c r="A3551" s="1" t="s">
        <v>3552</v>
      </c>
      <c r="B3551">
        <v>220.36999499999999</v>
      </c>
      <c r="C3551">
        <v>139.63999899999999</v>
      </c>
      <c r="D3551" t="str">
        <f t="shared" si="110"/>
        <v>2016-9</v>
      </c>
      <c r="E3551">
        <f t="shared" si="111"/>
        <v>6</v>
      </c>
      <c r="F3551">
        <v>99</v>
      </c>
      <c r="G3551" t="b">
        <f>Table1[[#This Row],[day]]=VLOOKUP(Table1[[#This Row],[ym]],Sheet3!$A$4:$B$224,2,FALSE)</f>
        <v>0</v>
      </c>
      <c r="H3551" s="5" t="b">
        <f>Table1[[#This Row],[m15]]=VLOOKUP(Table1[[#This Row],[ym]],Sheet3!$A$4:$C$224,3,FALSE)</f>
        <v>0</v>
      </c>
      <c r="I3551" s="5">
        <f>IF(Table1[[#This Row],[day]]&gt;=2,Table1[[#This Row],[day]]-2,99)</f>
        <v>4</v>
      </c>
      <c r="J3551" s="5" t="b">
        <f>Table1[[#This Row],[n2]]=VLOOKUP(Table1[[#This Row],[ym]],Sheet3!$A$4:$D$224,4,FALSE)</f>
        <v>0</v>
      </c>
    </row>
    <row r="3552" spans="1:10" hidden="1" x14ac:dyDescent="0.75">
      <c r="A3552" s="1" t="s">
        <v>3553</v>
      </c>
      <c r="B3552">
        <v>220.33000200000001</v>
      </c>
      <c r="C3552">
        <v>139.53999300000001</v>
      </c>
      <c r="D3552" t="str">
        <f t="shared" si="110"/>
        <v>2016-9</v>
      </c>
      <c r="E3552">
        <f t="shared" si="111"/>
        <v>7</v>
      </c>
      <c r="F3552">
        <v>99</v>
      </c>
      <c r="G3552" t="b">
        <f>Table1[[#This Row],[day]]=VLOOKUP(Table1[[#This Row],[ym]],Sheet3!$A$4:$B$224,2,FALSE)</f>
        <v>0</v>
      </c>
      <c r="H3552" s="5" t="b">
        <f>Table1[[#This Row],[m15]]=VLOOKUP(Table1[[#This Row],[ym]],Sheet3!$A$4:$C$224,3,FALSE)</f>
        <v>0</v>
      </c>
      <c r="I3552" s="5">
        <f>IF(Table1[[#This Row],[day]]&gt;=2,Table1[[#This Row],[day]]-2,99)</f>
        <v>5</v>
      </c>
      <c r="J3552" s="5" t="b">
        <f>Table1[[#This Row],[n2]]=VLOOKUP(Table1[[#This Row],[ym]],Sheet3!$A$4:$D$224,4,FALSE)</f>
        <v>0</v>
      </c>
    </row>
    <row r="3553" spans="1:10" hidden="1" x14ac:dyDescent="0.75">
      <c r="A3553" s="1" t="s">
        <v>3554</v>
      </c>
      <c r="B3553">
        <v>219.80999800000001</v>
      </c>
      <c r="C3553">
        <v>137.78999300000001</v>
      </c>
      <c r="D3553" t="str">
        <f t="shared" si="110"/>
        <v>2016-9</v>
      </c>
      <c r="E3553">
        <f t="shared" si="111"/>
        <v>8</v>
      </c>
      <c r="F3553">
        <v>99</v>
      </c>
      <c r="G3553" t="b">
        <f>Table1[[#This Row],[day]]=VLOOKUP(Table1[[#This Row],[ym]],Sheet3!$A$4:$B$224,2,FALSE)</f>
        <v>0</v>
      </c>
      <c r="H3553" s="5" t="b">
        <f>Table1[[#This Row],[m15]]=VLOOKUP(Table1[[#This Row],[ym]],Sheet3!$A$4:$C$224,3,FALSE)</f>
        <v>0</v>
      </c>
      <c r="I3553" s="5">
        <f>IF(Table1[[#This Row],[day]]&gt;=2,Table1[[#This Row],[day]]-2,99)</f>
        <v>6</v>
      </c>
      <c r="J3553" s="5" t="b">
        <f>Table1[[#This Row],[n2]]=VLOOKUP(Table1[[#This Row],[ym]],Sheet3!$A$4:$D$224,4,FALSE)</f>
        <v>0</v>
      </c>
    </row>
    <row r="3554" spans="1:10" hidden="1" x14ac:dyDescent="0.75">
      <c r="A3554" s="1" t="s">
        <v>3555</v>
      </c>
      <c r="B3554">
        <v>214.53999300000001</v>
      </c>
      <c r="C3554">
        <v>135.520004</v>
      </c>
      <c r="D3554" t="str">
        <f t="shared" si="110"/>
        <v>2016-9</v>
      </c>
      <c r="E3554">
        <f t="shared" si="111"/>
        <v>9</v>
      </c>
      <c r="F3554">
        <v>99</v>
      </c>
      <c r="G3554" t="b">
        <f>Table1[[#This Row],[day]]=VLOOKUP(Table1[[#This Row],[ym]],Sheet3!$A$4:$B$224,2,FALSE)</f>
        <v>0</v>
      </c>
      <c r="H3554" s="5" t="b">
        <f>Table1[[#This Row],[m15]]=VLOOKUP(Table1[[#This Row],[ym]],Sheet3!$A$4:$C$224,3,FALSE)</f>
        <v>0</v>
      </c>
      <c r="I3554" s="5">
        <f>IF(Table1[[#This Row],[day]]&gt;=2,Table1[[#This Row],[day]]-2,99)</f>
        <v>7</v>
      </c>
      <c r="J3554" s="5" t="b">
        <f>Table1[[#This Row],[n2]]=VLOOKUP(Table1[[#This Row],[ym]],Sheet3!$A$4:$D$224,4,FALSE)</f>
        <v>0</v>
      </c>
    </row>
    <row r="3555" spans="1:10" hidden="1" x14ac:dyDescent="0.75">
      <c r="A3555" s="1" t="s">
        <v>3556</v>
      </c>
      <c r="B3555">
        <v>217.63000500000001</v>
      </c>
      <c r="C3555">
        <v>135.58999600000001</v>
      </c>
      <c r="D3555" t="str">
        <f t="shared" si="110"/>
        <v>2016-9</v>
      </c>
      <c r="E3555">
        <f t="shared" si="111"/>
        <v>12</v>
      </c>
      <c r="F3555">
        <v>99</v>
      </c>
      <c r="G3555" t="b">
        <f>Table1[[#This Row],[day]]=VLOOKUP(Table1[[#This Row],[ym]],Sheet3!$A$4:$B$224,2,FALSE)</f>
        <v>0</v>
      </c>
      <c r="H3555" s="5" t="b">
        <f>Table1[[#This Row],[m15]]=VLOOKUP(Table1[[#This Row],[ym]],Sheet3!$A$4:$C$224,3,FALSE)</f>
        <v>0</v>
      </c>
      <c r="I3555" s="5">
        <f>IF(Table1[[#This Row],[day]]&gt;=2,Table1[[#This Row],[day]]-2,99)</f>
        <v>10</v>
      </c>
      <c r="J3555" s="5" t="b">
        <f>Table1[[#This Row],[n2]]=VLOOKUP(Table1[[#This Row],[ym]],Sheet3!$A$4:$D$224,4,FALSE)</f>
        <v>0</v>
      </c>
    </row>
    <row r="3556" spans="1:10" hidden="1" x14ac:dyDescent="0.75">
      <c r="A3556" s="1" t="s">
        <v>3557</v>
      </c>
      <c r="B3556">
        <v>214.470001</v>
      </c>
      <c r="C3556">
        <v>134.050003</v>
      </c>
      <c r="D3556" t="str">
        <f t="shared" si="110"/>
        <v>2016-9</v>
      </c>
      <c r="E3556">
        <f t="shared" si="111"/>
        <v>13</v>
      </c>
      <c r="F3556">
        <v>99</v>
      </c>
      <c r="G3556" t="b">
        <f>Table1[[#This Row],[day]]=VLOOKUP(Table1[[#This Row],[ym]],Sheet3!$A$4:$B$224,2,FALSE)</f>
        <v>0</v>
      </c>
      <c r="H3556" s="5" t="b">
        <f>Table1[[#This Row],[m15]]=VLOOKUP(Table1[[#This Row],[ym]],Sheet3!$A$4:$C$224,3,FALSE)</f>
        <v>0</v>
      </c>
      <c r="I3556" s="5">
        <f>IF(Table1[[#This Row],[day]]&gt;=2,Table1[[#This Row],[day]]-2,99)</f>
        <v>11</v>
      </c>
      <c r="J3556" s="5" t="b">
        <f>Table1[[#This Row],[n2]]=VLOOKUP(Table1[[#This Row],[ym]],Sheet3!$A$4:$D$224,4,FALSE)</f>
        <v>0</v>
      </c>
    </row>
    <row r="3557" spans="1:10" hidden="1" x14ac:dyDescent="0.75">
      <c r="A3557" s="1" t="s">
        <v>3558</v>
      </c>
      <c r="B3557">
        <v>214.35000600000001</v>
      </c>
      <c r="C3557">
        <v>134.25</v>
      </c>
      <c r="D3557" t="str">
        <f t="shared" si="110"/>
        <v>2016-9</v>
      </c>
      <c r="E3557">
        <f t="shared" si="111"/>
        <v>14</v>
      </c>
      <c r="F3557">
        <v>99</v>
      </c>
      <c r="G3557" t="b">
        <f>Table1[[#This Row],[day]]=VLOOKUP(Table1[[#This Row],[ym]],Sheet3!$A$4:$B$224,2,FALSE)</f>
        <v>0</v>
      </c>
      <c r="H3557" s="5" t="b">
        <f>Table1[[#This Row],[m15]]=VLOOKUP(Table1[[#This Row],[ym]],Sheet3!$A$4:$C$224,3,FALSE)</f>
        <v>0</v>
      </c>
      <c r="I3557" s="5">
        <f>IF(Table1[[#This Row],[day]]&gt;=2,Table1[[#This Row],[day]]-2,99)</f>
        <v>12</v>
      </c>
      <c r="J3557" s="5" t="b">
        <f>Table1[[#This Row],[n2]]=VLOOKUP(Table1[[#This Row],[ym]],Sheet3!$A$4:$D$224,4,FALSE)</f>
        <v>0</v>
      </c>
    </row>
    <row r="3558" spans="1:10" hidden="1" x14ac:dyDescent="0.75">
      <c r="A3558" s="1" t="s">
        <v>3559</v>
      </c>
      <c r="B3558">
        <v>216.520004</v>
      </c>
      <c r="C3558">
        <v>133.66999799999999</v>
      </c>
      <c r="D3558" t="str">
        <f t="shared" si="110"/>
        <v>2016-9</v>
      </c>
      <c r="E3558">
        <f t="shared" si="111"/>
        <v>15</v>
      </c>
      <c r="F3558">
        <v>99</v>
      </c>
      <c r="G3558" t="b">
        <f>Table1[[#This Row],[day]]=VLOOKUP(Table1[[#This Row],[ym]],Sheet3!$A$4:$B$224,2,FALSE)</f>
        <v>0</v>
      </c>
      <c r="H3558" s="5" t="b">
        <f>Table1[[#This Row],[m15]]=VLOOKUP(Table1[[#This Row],[ym]],Sheet3!$A$4:$C$224,3,FALSE)</f>
        <v>0</v>
      </c>
      <c r="I3558" s="5">
        <f>IF(Table1[[#This Row],[day]]&gt;=2,Table1[[#This Row],[day]]-2,99)</f>
        <v>13</v>
      </c>
      <c r="J3558" s="5" t="b">
        <f>Table1[[#This Row],[n2]]=VLOOKUP(Table1[[#This Row],[ym]],Sheet3!$A$4:$D$224,4,FALSE)</f>
        <v>0</v>
      </c>
    </row>
    <row r="3559" spans="1:10" hidden="1" x14ac:dyDescent="0.75">
      <c r="A3559" s="1" t="s">
        <v>3560</v>
      </c>
      <c r="B3559">
        <v>215.61999499999999</v>
      </c>
      <c r="C3559">
        <v>134.75</v>
      </c>
      <c r="D3559" t="str">
        <f t="shared" si="110"/>
        <v>2016-9</v>
      </c>
      <c r="E3559">
        <f t="shared" si="111"/>
        <v>16</v>
      </c>
      <c r="F3559">
        <v>1</v>
      </c>
      <c r="G3559" t="b">
        <f>Table1[[#This Row],[day]]=VLOOKUP(Table1[[#This Row],[ym]],Sheet3!$A$4:$B$224,2,FALSE)</f>
        <v>0</v>
      </c>
      <c r="H3559" s="5" t="b">
        <f>Table1[[#This Row],[m15]]=VLOOKUP(Table1[[#This Row],[ym]],Sheet3!$A$4:$C$224,3,FALSE)</f>
        <v>1</v>
      </c>
      <c r="I3559" s="5">
        <f>IF(Table1[[#This Row],[day]]&gt;=2,Table1[[#This Row],[day]]-2,99)</f>
        <v>14</v>
      </c>
      <c r="J3559" s="5" t="b">
        <f>Table1[[#This Row],[n2]]=VLOOKUP(Table1[[#This Row],[ym]],Sheet3!$A$4:$D$224,4,FALSE)</f>
        <v>0</v>
      </c>
    </row>
    <row r="3560" spans="1:10" hidden="1" x14ac:dyDescent="0.75">
      <c r="A3560" s="1" t="s">
        <v>3561</v>
      </c>
      <c r="B3560">
        <v>215.729996</v>
      </c>
      <c r="C3560">
        <v>134.30999800000001</v>
      </c>
      <c r="D3560" t="str">
        <f t="shared" si="110"/>
        <v>2016-9</v>
      </c>
      <c r="E3560">
        <f t="shared" si="111"/>
        <v>19</v>
      </c>
      <c r="F3560">
        <v>4</v>
      </c>
      <c r="G3560" t="b">
        <f>Table1[[#This Row],[day]]=VLOOKUP(Table1[[#This Row],[ym]],Sheet3!$A$4:$B$224,2,FALSE)</f>
        <v>0</v>
      </c>
      <c r="H3560" s="5" t="b">
        <f>Table1[[#This Row],[m15]]=VLOOKUP(Table1[[#This Row],[ym]],Sheet3!$A$4:$C$224,3,FALSE)</f>
        <v>0</v>
      </c>
      <c r="I3560" s="5">
        <f>IF(Table1[[#This Row],[day]]&gt;=2,Table1[[#This Row],[day]]-2,99)</f>
        <v>17</v>
      </c>
      <c r="J3560" s="5" t="b">
        <f>Table1[[#This Row],[n2]]=VLOOKUP(Table1[[#This Row],[ym]],Sheet3!$A$4:$D$224,4,FALSE)</f>
        <v>0</v>
      </c>
    </row>
    <row r="3561" spans="1:10" hidden="1" x14ac:dyDescent="0.75">
      <c r="A3561" s="1" t="s">
        <v>3562</v>
      </c>
      <c r="B3561">
        <v>215.75</v>
      </c>
      <c r="C3561">
        <v>134.779999</v>
      </c>
      <c r="D3561" t="str">
        <f t="shared" si="110"/>
        <v>2016-9</v>
      </c>
      <c r="E3561">
        <f t="shared" si="111"/>
        <v>20</v>
      </c>
      <c r="F3561">
        <v>5</v>
      </c>
      <c r="G3561" t="b">
        <f>Table1[[#This Row],[day]]=VLOOKUP(Table1[[#This Row],[ym]],Sheet3!$A$4:$B$224,2,FALSE)</f>
        <v>0</v>
      </c>
      <c r="H3561" s="5" t="b">
        <f>Table1[[#This Row],[m15]]=VLOOKUP(Table1[[#This Row],[ym]],Sheet3!$A$4:$C$224,3,FALSE)</f>
        <v>0</v>
      </c>
      <c r="I3561" s="5">
        <f>IF(Table1[[#This Row],[day]]&gt;=2,Table1[[#This Row],[day]]-2,99)</f>
        <v>18</v>
      </c>
      <c r="J3561" s="5" t="b">
        <f>Table1[[#This Row],[n2]]=VLOOKUP(Table1[[#This Row],[ym]],Sheet3!$A$4:$D$224,4,FALSE)</f>
        <v>0</v>
      </c>
    </row>
    <row r="3562" spans="1:10" hidden="1" x14ac:dyDescent="0.75">
      <c r="A3562" s="1" t="s">
        <v>3563</v>
      </c>
      <c r="B3562">
        <v>218.16000399999999</v>
      </c>
      <c r="C3562">
        <v>135.86999499999999</v>
      </c>
      <c r="D3562" t="str">
        <f t="shared" si="110"/>
        <v>2016-9</v>
      </c>
      <c r="E3562">
        <f t="shared" si="111"/>
        <v>21</v>
      </c>
      <c r="F3562">
        <v>6</v>
      </c>
      <c r="G3562" t="b">
        <f>Table1[[#This Row],[day]]=VLOOKUP(Table1[[#This Row],[ym]],Sheet3!$A$4:$B$224,2,FALSE)</f>
        <v>0</v>
      </c>
      <c r="H3562" s="5" t="b">
        <f>Table1[[#This Row],[m15]]=VLOOKUP(Table1[[#This Row],[ym]],Sheet3!$A$4:$C$224,3,FALSE)</f>
        <v>0</v>
      </c>
      <c r="I3562" s="5">
        <f>IF(Table1[[#This Row],[day]]&gt;=2,Table1[[#This Row],[day]]-2,99)</f>
        <v>19</v>
      </c>
      <c r="J3562" s="5" t="b">
        <f>Table1[[#This Row],[n2]]=VLOOKUP(Table1[[#This Row],[ym]],Sheet3!$A$4:$D$224,4,FALSE)</f>
        <v>0</v>
      </c>
    </row>
    <row r="3563" spans="1:10" hidden="1" x14ac:dyDescent="0.75">
      <c r="A3563" s="1" t="s">
        <v>3564</v>
      </c>
      <c r="B3563">
        <v>219.5</v>
      </c>
      <c r="C3563">
        <v>136.949997</v>
      </c>
      <c r="D3563" t="str">
        <f t="shared" si="110"/>
        <v>2016-9</v>
      </c>
      <c r="E3563">
        <f t="shared" si="111"/>
        <v>22</v>
      </c>
      <c r="F3563">
        <v>7</v>
      </c>
      <c r="G3563" t="b">
        <f>Table1[[#This Row],[day]]=VLOOKUP(Table1[[#This Row],[ym]],Sheet3!$A$4:$B$224,2,FALSE)</f>
        <v>0</v>
      </c>
      <c r="H3563" s="5" t="b">
        <f>Table1[[#This Row],[m15]]=VLOOKUP(Table1[[#This Row],[ym]],Sheet3!$A$4:$C$224,3,FALSE)</f>
        <v>0</v>
      </c>
      <c r="I3563" s="5">
        <f>IF(Table1[[#This Row],[day]]&gt;=2,Table1[[#This Row],[day]]-2,99)</f>
        <v>20</v>
      </c>
      <c r="J3563" s="5" t="b">
        <f>Table1[[#This Row],[n2]]=VLOOKUP(Table1[[#This Row],[ym]],Sheet3!$A$4:$D$224,4,FALSE)</f>
        <v>0</v>
      </c>
    </row>
    <row r="3564" spans="1:10" hidden="1" x14ac:dyDescent="0.75">
      <c r="A3564" s="1" t="s">
        <v>3565</v>
      </c>
      <c r="B3564">
        <v>218.35000600000001</v>
      </c>
      <c r="C3564">
        <v>136.820007</v>
      </c>
      <c r="D3564" t="str">
        <f t="shared" si="110"/>
        <v>2016-9</v>
      </c>
      <c r="E3564">
        <f t="shared" si="111"/>
        <v>23</v>
      </c>
      <c r="F3564">
        <v>8</v>
      </c>
      <c r="G3564" t="b">
        <f>Table1[[#This Row],[day]]=VLOOKUP(Table1[[#This Row],[ym]],Sheet3!$A$4:$B$224,2,FALSE)</f>
        <v>0</v>
      </c>
      <c r="H3564" s="5" t="b">
        <f>Table1[[#This Row],[m15]]=VLOOKUP(Table1[[#This Row],[ym]],Sheet3!$A$4:$C$224,3,FALSE)</f>
        <v>0</v>
      </c>
      <c r="I3564" s="5">
        <f>IF(Table1[[#This Row],[day]]&gt;=2,Table1[[#This Row],[day]]-2,99)</f>
        <v>21</v>
      </c>
      <c r="J3564" s="5" t="b">
        <f>Table1[[#This Row],[n2]]=VLOOKUP(Table1[[#This Row],[ym]],Sheet3!$A$4:$D$224,4,FALSE)</f>
        <v>0</v>
      </c>
    </row>
    <row r="3565" spans="1:10" hidden="1" x14ac:dyDescent="0.75">
      <c r="A3565" s="1" t="s">
        <v>3566</v>
      </c>
      <c r="B3565">
        <v>215.449997</v>
      </c>
      <c r="C3565">
        <v>137.69000199999999</v>
      </c>
      <c r="D3565" t="str">
        <f t="shared" si="110"/>
        <v>2016-9</v>
      </c>
      <c r="E3565">
        <f t="shared" si="111"/>
        <v>26</v>
      </c>
      <c r="F3565">
        <v>11</v>
      </c>
      <c r="G3565" t="b">
        <f>Table1[[#This Row],[day]]=VLOOKUP(Table1[[#This Row],[ym]],Sheet3!$A$4:$B$224,2,FALSE)</f>
        <v>0</v>
      </c>
      <c r="H3565" s="5" t="b">
        <f>Table1[[#This Row],[m15]]=VLOOKUP(Table1[[#This Row],[ym]],Sheet3!$A$4:$C$224,3,FALSE)</f>
        <v>0</v>
      </c>
      <c r="I3565" s="5">
        <f>IF(Table1[[#This Row],[day]]&gt;=2,Table1[[#This Row],[day]]-2,99)</f>
        <v>24</v>
      </c>
      <c r="J3565" s="5" t="b">
        <f>Table1[[#This Row],[n2]]=VLOOKUP(Table1[[#This Row],[ym]],Sheet3!$A$4:$D$224,4,FALSE)</f>
        <v>0</v>
      </c>
    </row>
    <row r="3566" spans="1:10" hidden="1" x14ac:dyDescent="0.75">
      <c r="A3566" s="1" t="s">
        <v>3567</v>
      </c>
      <c r="B3566">
        <v>216.759995</v>
      </c>
      <c r="C3566">
        <v>138.699997</v>
      </c>
      <c r="D3566" t="str">
        <f t="shared" si="110"/>
        <v>2016-9</v>
      </c>
      <c r="E3566">
        <f t="shared" si="111"/>
        <v>27</v>
      </c>
      <c r="F3566">
        <v>12</v>
      </c>
      <c r="G3566" t="b">
        <f>Table1[[#This Row],[day]]=VLOOKUP(Table1[[#This Row],[ym]],Sheet3!$A$4:$B$224,2,FALSE)</f>
        <v>0</v>
      </c>
      <c r="H3566" s="5" t="b">
        <f>Table1[[#This Row],[m15]]=VLOOKUP(Table1[[#This Row],[ym]],Sheet3!$A$4:$C$224,3,FALSE)</f>
        <v>0</v>
      </c>
      <c r="I3566" s="5">
        <f>IF(Table1[[#This Row],[day]]&gt;=2,Table1[[#This Row],[day]]-2,99)</f>
        <v>25</v>
      </c>
      <c r="J3566" s="5" t="b">
        <f>Table1[[#This Row],[n2]]=VLOOKUP(Table1[[#This Row],[ym]],Sheet3!$A$4:$D$224,4,FALSE)</f>
        <v>0</v>
      </c>
    </row>
    <row r="3567" spans="1:10" hidden="1" x14ac:dyDescent="0.75">
      <c r="A3567" s="1" t="s">
        <v>3568</v>
      </c>
      <c r="B3567">
        <v>217.89999399999999</v>
      </c>
      <c r="C3567">
        <v>138.39999399999999</v>
      </c>
      <c r="D3567" t="str">
        <f t="shared" si="110"/>
        <v>2016-9</v>
      </c>
      <c r="E3567">
        <f t="shared" si="111"/>
        <v>28</v>
      </c>
      <c r="F3567">
        <v>13</v>
      </c>
      <c r="G3567" t="b">
        <f>Table1[[#This Row],[day]]=VLOOKUP(Table1[[#This Row],[ym]],Sheet3!$A$4:$B$224,2,FALSE)</f>
        <v>0</v>
      </c>
      <c r="H3567" s="5" t="b">
        <f>Table1[[#This Row],[m15]]=VLOOKUP(Table1[[#This Row],[ym]],Sheet3!$A$4:$C$224,3,FALSE)</f>
        <v>0</v>
      </c>
      <c r="I3567" s="5">
        <f>IF(Table1[[#This Row],[day]]&gt;=2,Table1[[#This Row],[day]]-2,99)</f>
        <v>26</v>
      </c>
      <c r="J3567" s="5" t="b">
        <f>Table1[[#This Row],[n2]]=VLOOKUP(Table1[[#This Row],[ym]],Sheet3!$A$4:$D$224,4,FALSE)</f>
        <v>0</v>
      </c>
    </row>
    <row r="3568" spans="1:10" hidden="1" x14ac:dyDescent="0.75">
      <c r="A3568" s="1" t="s">
        <v>3569</v>
      </c>
      <c r="B3568">
        <v>215.94000199999999</v>
      </c>
      <c r="C3568">
        <v>138.75</v>
      </c>
      <c r="D3568" t="str">
        <f t="shared" si="110"/>
        <v>2016-9</v>
      </c>
      <c r="E3568">
        <f t="shared" si="111"/>
        <v>29</v>
      </c>
      <c r="F3568">
        <v>14</v>
      </c>
      <c r="G3568" t="b">
        <f>Table1[[#This Row],[day]]=VLOOKUP(Table1[[#This Row],[ym]],Sheet3!$A$4:$B$224,2,FALSE)</f>
        <v>0</v>
      </c>
      <c r="H3568" s="5" t="b">
        <f>Table1[[#This Row],[m15]]=VLOOKUP(Table1[[#This Row],[ym]],Sheet3!$A$4:$C$224,3,FALSE)</f>
        <v>0</v>
      </c>
      <c r="I3568" s="5">
        <f>IF(Table1[[#This Row],[day]]&gt;=2,Table1[[#This Row],[day]]-2,99)</f>
        <v>27</v>
      </c>
      <c r="J3568" s="5" t="b">
        <f>Table1[[#This Row],[n2]]=VLOOKUP(Table1[[#This Row],[ym]],Sheet3!$A$4:$D$224,4,FALSE)</f>
        <v>0</v>
      </c>
    </row>
    <row r="3569" spans="1:10" hidden="1" x14ac:dyDescent="0.75">
      <c r="A3569" s="1" t="s">
        <v>3570</v>
      </c>
      <c r="B3569">
        <v>217.55999800000001</v>
      </c>
      <c r="C3569">
        <v>137.509995</v>
      </c>
      <c r="D3569" t="str">
        <f t="shared" si="110"/>
        <v>2016-9</v>
      </c>
      <c r="E3569">
        <f t="shared" si="111"/>
        <v>30</v>
      </c>
      <c r="F3569">
        <v>15</v>
      </c>
      <c r="G3569" t="b">
        <f>Table1[[#This Row],[day]]=VLOOKUP(Table1[[#This Row],[ym]],Sheet3!$A$4:$B$224,2,FALSE)</f>
        <v>0</v>
      </c>
      <c r="H3569" s="5" t="b">
        <f>Table1[[#This Row],[m15]]=VLOOKUP(Table1[[#This Row],[ym]],Sheet3!$A$4:$C$224,3,FALSE)</f>
        <v>0</v>
      </c>
      <c r="I3569" s="5">
        <f>IF(Table1[[#This Row],[day]]&gt;=2,Table1[[#This Row],[day]]-2,99)</f>
        <v>28</v>
      </c>
      <c r="J3569" s="5" t="b">
        <f>Table1[[#This Row],[n2]]=VLOOKUP(Table1[[#This Row],[ym]],Sheet3!$A$4:$D$224,4,FALSE)</f>
        <v>0</v>
      </c>
    </row>
    <row r="3570" spans="1:10" x14ac:dyDescent="0.75">
      <c r="A3570" s="1" t="s">
        <v>3571</v>
      </c>
      <c r="B3570">
        <v>216.88999899999999</v>
      </c>
      <c r="C3570">
        <v>136.80999800000001</v>
      </c>
      <c r="D3570" t="str">
        <f t="shared" si="110"/>
        <v>2016-10</v>
      </c>
      <c r="E3570">
        <f t="shared" si="111"/>
        <v>3</v>
      </c>
      <c r="F3570">
        <v>99</v>
      </c>
      <c r="G3570" t="b">
        <f>Table1[[#This Row],[day]]=VLOOKUP(Table1[[#This Row],[ym]],Sheet3!$A$4:$B$224,2,FALSE)</f>
        <v>1</v>
      </c>
      <c r="H3570" s="5" t="b">
        <f>Table1[[#This Row],[m15]]=VLOOKUP(Table1[[#This Row],[ym]],Sheet3!$A$4:$C$224,3,FALSE)</f>
        <v>0</v>
      </c>
      <c r="I3570" s="5">
        <f>IF(Table1[[#This Row],[day]]&gt;=2,Table1[[#This Row],[day]]-2,99)</f>
        <v>1</v>
      </c>
      <c r="J3570" s="5" t="b">
        <f>Table1[[#This Row],[n2]]=VLOOKUP(Table1[[#This Row],[ym]],Sheet3!$A$4:$D$224,4,FALSE)</f>
        <v>1</v>
      </c>
    </row>
    <row r="3571" spans="1:10" hidden="1" x14ac:dyDescent="0.75">
      <c r="A3571" s="1" t="s">
        <v>3572</v>
      </c>
      <c r="B3571">
        <v>215.94000199999999</v>
      </c>
      <c r="C3571">
        <v>135.21000699999999</v>
      </c>
      <c r="D3571" t="str">
        <f t="shared" si="110"/>
        <v>2016-10</v>
      </c>
      <c r="E3571">
        <f t="shared" si="111"/>
        <v>4</v>
      </c>
      <c r="F3571">
        <v>99</v>
      </c>
      <c r="G3571" t="b">
        <f>Table1[[#This Row],[day]]=VLOOKUP(Table1[[#This Row],[ym]],Sheet3!$A$4:$B$224,2,FALSE)</f>
        <v>0</v>
      </c>
      <c r="H3571" s="5" t="b">
        <f>Table1[[#This Row],[m15]]=VLOOKUP(Table1[[#This Row],[ym]],Sheet3!$A$4:$C$224,3,FALSE)</f>
        <v>0</v>
      </c>
      <c r="I3571" s="5">
        <f>IF(Table1[[#This Row],[day]]&gt;=2,Table1[[#This Row],[day]]-2,99)</f>
        <v>2</v>
      </c>
      <c r="J3571" s="5" t="b">
        <f>Table1[[#This Row],[n2]]=VLOOKUP(Table1[[#This Row],[ym]],Sheet3!$A$4:$D$224,4,FALSE)</f>
        <v>0</v>
      </c>
    </row>
    <row r="3572" spans="1:10" hidden="1" x14ac:dyDescent="0.75">
      <c r="A3572" s="1" t="s">
        <v>3573</v>
      </c>
      <c r="B3572">
        <v>216.88999899999999</v>
      </c>
      <c r="C3572">
        <v>134.58000200000001</v>
      </c>
      <c r="D3572" t="str">
        <f t="shared" si="110"/>
        <v>2016-10</v>
      </c>
      <c r="E3572">
        <f t="shared" si="111"/>
        <v>5</v>
      </c>
      <c r="F3572">
        <v>99</v>
      </c>
      <c r="G3572" t="b">
        <f>Table1[[#This Row],[day]]=VLOOKUP(Table1[[#This Row],[ym]],Sheet3!$A$4:$B$224,2,FALSE)</f>
        <v>0</v>
      </c>
      <c r="H3572" s="5" t="b">
        <f>Table1[[#This Row],[m15]]=VLOOKUP(Table1[[#This Row],[ym]],Sheet3!$A$4:$C$224,3,FALSE)</f>
        <v>0</v>
      </c>
      <c r="I3572" s="5">
        <f>IF(Table1[[#This Row],[day]]&gt;=2,Table1[[#This Row],[day]]-2,99)</f>
        <v>3</v>
      </c>
      <c r="J3572" s="5" t="b">
        <f>Table1[[#This Row],[n2]]=VLOOKUP(Table1[[#This Row],[ym]],Sheet3!$A$4:$D$224,4,FALSE)</f>
        <v>0</v>
      </c>
    </row>
    <row r="3573" spans="1:10" hidden="1" x14ac:dyDescent="0.75">
      <c r="A3573" s="1" t="s">
        <v>3574</v>
      </c>
      <c r="B3573">
        <v>217.10000600000001</v>
      </c>
      <c r="C3573">
        <v>133.83000200000001</v>
      </c>
      <c r="D3573" t="str">
        <f t="shared" si="110"/>
        <v>2016-10</v>
      </c>
      <c r="E3573">
        <f t="shared" si="111"/>
        <v>6</v>
      </c>
      <c r="F3573">
        <v>99</v>
      </c>
      <c r="G3573" t="b">
        <f>Table1[[#This Row],[day]]=VLOOKUP(Table1[[#This Row],[ym]],Sheet3!$A$4:$B$224,2,FALSE)</f>
        <v>0</v>
      </c>
      <c r="H3573" s="5" t="b">
        <f>Table1[[#This Row],[m15]]=VLOOKUP(Table1[[#This Row],[ym]],Sheet3!$A$4:$C$224,3,FALSE)</f>
        <v>0</v>
      </c>
      <c r="I3573" s="5">
        <f>IF(Table1[[#This Row],[day]]&gt;=2,Table1[[#This Row],[day]]-2,99)</f>
        <v>4</v>
      </c>
      <c r="J3573" s="5" t="b">
        <f>Table1[[#This Row],[n2]]=VLOOKUP(Table1[[#This Row],[ym]],Sheet3!$A$4:$D$224,4,FALSE)</f>
        <v>0</v>
      </c>
    </row>
    <row r="3574" spans="1:10" hidden="1" x14ac:dyDescent="0.75">
      <c r="A3574" s="1" t="s">
        <v>3575</v>
      </c>
      <c r="B3574">
        <v>216.25</v>
      </c>
      <c r="C3574">
        <v>133.91999799999999</v>
      </c>
      <c r="D3574" t="str">
        <f t="shared" si="110"/>
        <v>2016-10</v>
      </c>
      <c r="E3574">
        <f t="shared" si="111"/>
        <v>7</v>
      </c>
      <c r="F3574">
        <v>99</v>
      </c>
      <c r="G3574" t="b">
        <f>Table1[[#This Row],[day]]=VLOOKUP(Table1[[#This Row],[ym]],Sheet3!$A$4:$B$224,2,FALSE)</f>
        <v>0</v>
      </c>
      <c r="H3574" s="5" t="b">
        <f>Table1[[#This Row],[m15]]=VLOOKUP(Table1[[#This Row],[ym]],Sheet3!$A$4:$C$224,3,FALSE)</f>
        <v>0</v>
      </c>
      <c r="I3574" s="5">
        <f>IF(Table1[[#This Row],[day]]&gt;=2,Table1[[#This Row],[day]]-2,99)</f>
        <v>5</v>
      </c>
      <c r="J3574" s="5" t="b">
        <f>Table1[[#This Row],[n2]]=VLOOKUP(Table1[[#This Row],[ym]],Sheet3!$A$4:$D$224,4,FALSE)</f>
        <v>0</v>
      </c>
    </row>
    <row r="3575" spans="1:10" hidden="1" x14ac:dyDescent="0.75">
      <c r="A3575" s="1" t="s">
        <v>3576</v>
      </c>
      <c r="B3575">
        <v>217.33999600000001</v>
      </c>
      <c r="C3575">
        <v>133.13000500000001</v>
      </c>
      <c r="D3575" t="str">
        <f t="shared" si="110"/>
        <v>2016-10</v>
      </c>
      <c r="E3575">
        <f t="shared" si="111"/>
        <v>10</v>
      </c>
      <c r="F3575">
        <v>99</v>
      </c>
      <c r="G3575" t="b">
        <f>Table1[[#This Row],[day]]=VLOOKUP(Table1[[#This Row],[ym]],Sheet3!$A$4:$B$224,2,FALSE)</f>
        <v>0</v>
      </c>
      <c r="H3575" s="5" t="b">
        <f>Table1[[#This Row],[m15]]=VLOOKUP(Table1[[#This Row],[ym]],Sheet3!$A$4:$C$224,3,FALSE)</f>
        <v>0</v>
      </c>
      <c r="I3575" s="5">
        <f>IF(Table1[[#This Row],[day]]&gt;=2,Table1[[#This Row],[day]]-2,99)</f>
        <v>8</v>
      </c>
      <c r="J3575" s="5" t="b">
        <f>Table1[[#This Row],[n2]]=VLOOKUP(Table1[[#This Row],[ym]],Sheet3!$A$4:$D$224,4,FALSE)</f>
        <v>0</v>
      </c>
    </row>
    <row r="3576" spans="1:10" hidden="1" x14ac:dyDescent="0.75">
      <c r="A3576" s="1" t="s">
        <v>3577</v>
      </c>
      <c r="B3576">
        <v>214.66000399999999</v>
      </c>
      <c r="C3576">
        <v>132.83000200000001</v>
      </c>
      <c r="D3576" t="str">
        <f t="shared" si="110"/>
        <v>2016-10</v>
      </c>
      <c r="E3576">
        <f t="shared" si="111"/>
        <v>11</v>
      </c>
      <c r="F3576">
        <v>99</v>
      </c>
      <c r="G3576" t="b">
        <f>Table1[[#This Row],[day]]=VLOOKUP(Table1[[#This Row],[ym]],Sheet3!$A$4:$B$224,2,FALSE)</f>
        <v>0</v>
      </c>
      <c r="H3576" s="5" t="b">
        <f>Table1[[#This Row],[m15]]=VLOOKUP(Table1[[#This Row],[ym]],Sheet3!$A$4:$C$224,3,FALSE)</f>
        <v>0</v>
      </c>
      <c r="I3576" s="5">
        <f>IF(Table1[[#This Row],[day]]&gt;=2,Table1[[#This Row],[day]]-2,99)</f>
        <v>9</v>
      </c>
      <c r="J3576" s="5" t="b">
        <f>Table1[[#This Row],[n2]]=VLOOKUP(Table1[[#This Row],[ym]],Sheet3!$A$4:$D$224,4,FALSE)</f>
        <v>0</v>
      </c>
    </row>
    <row r="3577" spans="1:10" hidden="1" x14ac:dyDescent="0.75">
      <c r="A3577" s="1" t="s">
        <v>3578</v>
      </c>
      <c r="B3577">
        <v>214.929993</v>
      </c>
      <c r="C3577">
        <v>132.96000699999999</v>
      </c>
      <c r="D3577" t="str">
        <f t="shared" si="110"/>
        <v>2016-10</v>
      </c>
      <c r="E3577">
        <f t="shared" si="111"/>
        <v>12</v>
      </c>
      <c r="F3577">
        <v>99</v>
      </c>
      <c r="G3577" t="b">
        <f>Table1[[#This Row],[day]]=VLOOKUP(Table1[[#This Row],[ym]],Sheet3!$A$4:$B$224,2,FALSE)</f>
        <v>0</v>
      </c>
      <c r="H3577" s="5" t="b">
        <f>Table1[[#This Row],[m15]]=VLOOKUP(Table1[[#This Row],[ym]],Sheet3!$A$4:$C$224,3,FALSE)</f>
        <v>0</v>
      </c>
      <c r="I3577" s="5">
        <f>IF(Table1[[#This Row],[day]]&gt;=2,Table1[[#This Row],[day]]-2,99)</f>
        <v>10</v>
      </c>
      <c r="J3577" s="5" t="b">
        <f>Table1[[#This Row],[n2]]=VLOOKUP(Table1[[#This Row],[ym]],Sheet3!$A$4:$D$224,4,FALSE)</f>
        <v>0</v>
      </c>
    </row>
    <row r="3578" spans="1:10" hidden="1" x14ac:dyDescent="0.75">
      <c r="A3578" s="1" t="s">
        <v>3579</v>
      </c>
      <c r="B3578">
        <v>214.270004</v>
      </c>
      <c r="C3578">
        <v>133.46000699999999</v>
      </c>
      <c r="D3578" t="str">
        <f t="shared" si="110"/>
        <v>2016-10</v>
      </c>
      <c r="E3578">
        <f t="shared" si="111"/>
        <v>13</v>
      </c>
      <c r="F3578">
        <v>99</v>
      </c>
      <c r="G3578" t="b">
        <f>Table1[[#This Row],[day]]=VLOOKUP(Table1[[#This Row],[ym]],Sheet3!$A$4:$B$224,2,FALSE)</f>
        <v>0</v>
      </c>
      <c r="H3578" s="5" t="b">
        <f>Table1[[#This Row],[m15]]=VLOOKUP(Table1[[#This Row],[ym]],Sheet3!$A$4:$C$224,3,FALSE)</f>
        <v>0</v>
      </c>
      <c r="I3578" s="5">
        <f>IF(Table1[[#This Row],[day]]&gt;=2,Table1[[#This Row],[day]]-2,99)</f>
        <v>11</v>
      </c>
      <c r="J3578" s="5" t="b">
        <f>Table1[[#This Row],[n2]]=VLOOKUP(Table1[[#This Row],[ym]],Sheet3!$A$4:$D$224,4,FALSE)</f>
        <v>0</v>
      </c>
    </row>
    <row r="3579" spans="1:10" hidden="1" x14ac:dyDescent="0.75">
      <c r="A3579" s="1" t="s">
        <v>3580</v>
      </c>
      <c r="B3579">
        <v>214.28999300000001</v>
      </c>
      <c r="C3579">
        <v>131.58999600000001</v>
      </c>
      <c r="D3579" t="str">
        <f t="shared" si="110"/>
        <v>2016-10</v>
      </c>
      <c r="E3579">
        <f t="shared" si="111"/>
        <v>14</v>
      </c>
      <c r="F3579">
        <v>99</v>
      </c>
      <c r="G3579" t="b">
        <f>Table1[[#This Row],[day]]=VLOOKUP(Table1[[#This Row],[ym]],Sheet3!$A$4:$B$224,2,FALSE)</f>
        <v>0</v>
      </c>
      <c r="H3579" s="5" t="b">
        <f>Table1[[#This Row],[m15]]=VLOOKUP(Table1[[#This Row],[ym]],Sheet3!$A$4:$C$224,3,FALSE)</f>
        <v>0</v>
      </c>
      <c r="I3579" s="5">
        <f>IF(Table1[[#This Row],[day]]&gt;=2,Table1[[#This Row],[day]]-2,99)</f>
        <v>12</v>
      </c>
      <c r="J3579" s="5" t="b">
        <f>Table1[[#This Row],[n2]]=VLOOKUP(Table1[[#This Row],[ym]],Sheet3!$A$4:$D$224,4,FALSE)</f>
        <v>0</v>
      </c>
    </row>
    <row r="3580" spans="1:10" hidden="1" x14ac:dyDescent="0.75">
      <c r="A3580" s="1" t="s">
        <v>3581</v>
      </c>
      <c r="B3580">
        <v>213.58000200000001</v>
      </c>
      <c r="C3580">
        <v>132.429993</v>
      </c>
      <c r="D3580" t="str">
        <f t="shared" si="110"/>
        <v>2016-10</v>
      </c>
      <c r="E3580">
        <f t="shared" si="111"/>
        <v>17</v>
      </c>
      <c r="F3580">
        <v>2</v>
      </c>
      <c r="G3580" t="b">
        <f>Table1[[#This Row],[day]]=VLOOKUP(Table1[[#This Row],[ym]],Sheet3!$A$4:$B$224,2,FALSE)</f>
        <v>0</v>
      </c>
      <c r="H3580" s="5" t="b">
        <f>Table1[[#This Row],[m15]]=VLOOKUP(Table1[[#This Row],[ym]],Sheet3!$A$4:$C$224,3,FALSE)</f>
        <v>1</v>
      </c>
      <c r="I3580" s="5">
        <f>IF(Table1[[#This Row],[day]]&gt;=2,Table1[[#This Row],[day]]-2,99)</f>
        <v>15</v>
      </c>
      <c r="J3580" s="5" t="b">
        <f>Table1[[#This Row],[n2]]=VLOOKUP(Table1[[#This Row],[ym]],Sheet3!$A$4:$D$224,4,FALSE)</f>
        <v>0</v>
      </c>
    </row>
    <row r="3581" spans="1:10" hidden="1" x14ac:dyDescent="0.75">
      <c r="A3581" s="1" t="s">
        <v>3582</v>
      </c>
      <c r="B3581">
        <v>214.89999399999999</v>
      </c>
      <c r="C3581">
        <v>132.86000100000001</v>
      </c>
      <c r="D3581" t="str">
        <f t="shared" si="110"/>
        <v>2016-10</v>
      </c>
      <c r="E3581">
        <f t="shared" si="111"/>
        <v>18</v>
      </c>
      <c r="F3581">
        <v>3</v>
      </c>
      <c r="G3581" t="b">
        <f>Table1[[#This Row],[day]]=VLOOKUP(Table1[[#This Row],[ym]],Sheet3!$A$4:$B$224,2,FALSE)</f>
        <v>0</v>
      </c>
      <c r="H3581" s="5" t="b">
        <f>Table1[[#This Row],[m15]]=VLOOKUP(Table1[[#This Row],[ym]],Sheet3!$A$4:$C$224,3,FALSE)</f>
        <v>0</v>
      </c>
      <c r="I3581" s="5">
        <f>IF(Table1[[#This Row],[day]]&gt;=2,Table1[[#This Row],[day]]-2,99)</f>
        <v>16</v>
      </c>
      <c r="J3581" s="5" t="b">
        <f>Table1[[#This Row],[n2]]=VLOOKUP(Table1[[#This Row],[ym]],Sheet3!$A$4:$D$224,4,FALSE)</f>
        <v>0</v>
      </c>
    </row>
    <row r="3582" spans="1:10" hidden="1" x14ac:dyDescent="0.75">
      <c r="A3582" s="1" t="s">
        <v>3583</v>
      </c>
      <c r="B3582">
        <v>215.429993</v>
      </c>
      <c r="C3582">
        <v>132.970001</v>
      </c>
      <c r="D3582" t="str">
        <f t="shared" si="110"/>
        <v>2016-10</v>
      </c>
      <c r="E3582">
        <f t="shared" si="111"/>
        <v>19</v>
      </c>
      <c r="F3582">
        <v>4</v>
      </c>
      <c r="G3582" t="b">
        <f>Table1[[#This Row],[day]]=VLOOKUP(Table1[[#This Row],[ym]],Sheet3!$A$4:$B$224,2,FALSE)</f>
        <v>0</v>
      </c>
      <c r="H3582" s="5" t="b">
        <f>Table1[[#This Row],[m15]]=VLOOKUP(Table1[[#This Row],[ym]],Sheet3!$A$4:$C$224,3,FALSE)</f>
        <v>0</v>
      </c>
      <c r="I3582" s="5">
        <f>IF(Table1[[#This Row],[day]]&gt;=2,Table1[[#This Row],[day]]-2,99)</f>
        <v>17</v>
      </c>
      <c r="J3582" s="5" t="b">
        <f>Table1[[#This Row],[n2]]=VLOOKUP(Table1[[#This Row],[ym]],Sheet3!$A$4:$D$224,4,FALSE)</f>
        <v>0</v>
      </c>
    </row>
    <row r="3583" spans="1:10" hidden="1" x14ac:dyDescent="0.75">
      <c r="A3583" s="1" t="s">
        <v>3584</v>
      </c>
      <c r="B3583">
        <v>215.05999800000001</v>
      </c>
      <c r="C3583">
        <v>133.11000100000001</v>
      </c>
      <c r="D3583" t="str">
        <f t="shared" si="110"/>
        <v>2016-10</v>
      </c>
      <c r="E3583">
        <f t="shared" si="111"/>
        <v>20</v>
      </c>
      <c r="F3583">
        <v>5</v>
      </c>
      <c r="G3583" t="b">
        <f>Table1[[#This Row],[day]]=VLOOKUP(Table1[[#This Row],[ym]],Sheet3!$A$4:$B$224,2,FALSE)</f>
        <v>0</v>
      </c>
      <c r="H3583" s="5" t="b">
        <f>Table1[[#This Row],[m15]]=VLOOKUP(Table1[[#This Row],[ym]],Sheet3!$A$4:$C$224,3,FALSE)</f>
        <v>0</v>
      </c>
      <c r="I3583" s="5">
        <f>IF(Table1[[#This Row],[day]]&gt;=2,Table1[[#This Row],[day]]-2,99)</f>
        <v>18</v>
      </c>
      <c r="J3583" s="5" t="b">
        <f>Table1[[#This Row],[n2]]=VLOOKUP(Table1[[#This Row],[ym]],Sheet3!$A$4:$D$224,4,FALSE)</f>
        <v>0</v>
      </c>
    </row>
    <row r="3584" spans="1:10" hidden="1" x14ac:dyDescent="0.75">
      <c r="A3584" s="1" t="s">
        <v>3585</v>
      </c>
      <c r="B3584">
        <v>215.16000399999999</v>
      </c>
      <c r="C3584">
        <v>133.30999800000001</v>
      </c>
      <c r="D3584" t="str">
        <f t="shared" si="110"/>
        <v>2016-10</v>
      </c>
      <c r="E3584">
        <f t="shared" si="111"/>
        <v>21</v>
      </c>
      <c r="F3584">
        <v>6</v>
      </c>
      <c r="G3584" t="b">
        <f>Table1[[#This Row],[day]]=VLOOKUP(Table1[[#This Row],[ym]],Sheet3!$A$4:$B$224,2,FALSE)</f>
        <v>0</v>
      </c>
      <c r="H3584" s="5" t="b">
        <f>Table1[[#This Row],[m15]]=VLOOKUP(Table1[[#This Row],[ym]],Sheet3!$A$4:$C$224,3,FALSE)</f>
        <v>0</v>
      </c>
      <c r="I3584" s="5">
        <f>IF(Table1[[#This Row],[day]]&gt;=2,Table1[[#This Row],[day]]-2,99)</f>
        <v>19</v>
      </c>
      <c r="J3584" s="5" t="b">
        <f>Table1[[#This Row],[n2]]=VLOOKUP(Table1[[#This Row],[ym]],Sheet3!$A$4:$D$224,4,FALSE)</f>
        <v>0</v>
      </c>
    </row>
    <row r="3585" spans="1:10" hidden="1" x14ac:dyDescent="0.75">
      <c r="A3585" s="1" t="s">
        <v>3586</v>
      </c>
      <c r="B3585">
        <v>216.11000100000001</v>
      </c>
      <c r="C3585">
        <v>132.729996</v>
      </c>
      <c r="D3585" t="str">
        <f t="shared" si="110"/>
        <v>2016-10</v>
      </c>
      <c r="E3585">
        <f t="shared" si="111"/>
        <v>24</v>
      </c>
      <c r="F3585">
        <v>9</v>
      </c>
      <c r="G3585" t="b">
        <f>Table1[[#This Row],[day]]=VLOOKUP(Table1[[#This Row],[ym]],Sheet3!$A$4:$B$224,2,FALSE)</f>
        <v>0</v>
      </c>
      <c r="H3585" s="5" t="b">
        <f>Table1[[#This Row],[m15]]=VLOOKUP(Table1[[#This Row],[ym]],Sheet3!$A$4:$C$224,3,FALSE)</f>
        <v>0</v>
      </c>
      <c r="I3585" s="5">
        <f>IF(Table1[[#This Row],[day]]&gt;=2,Table1[[#This Row],[day]]-2,99)</f>
        <v>22</v>
      </c>
      <c r="J3585" s="5" t="b">
        <f>Table1[[#This Row],[n2]]=VLOOKUP(Table1[[#This Row],[ym]],Sheet3!$A$4:$D$224,4,FALSE)</f>
        <v>0</v>
      </c>
    </row>
    <row r="3586" spans="1:10" hidden="1" x14ac:dyDescent="0.75">
      <c r="A3586" s="1" t="s">
        <v>3587</v>
      </c>
      <c r="B3586">
        <v>215.41999799999999</v>
      </c>
      <c r="C3586">
        <v>133.08000200000001</v>
      </c>
      <c r="D3586" t="str">
        <f t="shared" ref="D3586:D3649" si="112">YEAR(A3586)&amp;"-"&amp;MONTH(A3586)</f>
        <v>2016-10</v>
      </c>
      <c r="E3586">
        <f t="shared" ref="E3586:E3649" si="113">DAY(A3586)</f>
        <v>25</v>
      </c>
      <c r="F3586">
        <v>10</v>
      </c>
      <c r="G3586" t="b">
        <f>Table1[[#This Row],[day]]=VLOOKUP(Table1[[#This Row],[ym]],Sheet3!$A$4:$B$224,2,FALSE)</f>
        <v>0</v>
      </c>
      <c r="H3586" s="5" t="b">
        <f>Table1[[#This Row],[m15]]=VLOOKUP(Table1[[#This Row],[ym]],Sheet3!$A$4:$C$224,3,FALSE)</f>
        <v>0</v>
      </c>
      <c r="I3586" s="5">
        <f>IF(Table1[[#This Row],[day]]&gt;=2,Table1[[#This Row],[day]]-2,99)</f>
        <v>23</v>
      </c>
      <c r="J3586" s="5" t="b">
        <f>Table1[[#This Row],[n2]]=VLOOKUP(Table1[[#This Row],[ym]],Sheet3!$A$4:$D$224,4,FALSE)</f>
        <v>0</v>
      </c>
    </row>
    <row r="3587" spans="1:10" hidden="1" x14ac:dyDescent="0.75">
      <c r="A3587" s="1" t="s">
        <v>3588</v>
      </c>
      <c r="B3587">
        <v>214.970001</v>
      </c>
      <c r="C3587">
        <v>132.179993</v>
      </c>
      <c r="D3587" t="str">
        <f t="shared" si="112"/>
        <v>2016-10</v>
      </c>
      <c r="E3587">
        <f t="shared" si="113"/>
        <v>26</v>
      </c>
      <c r="F3587">
        <v>11</v>
      </c>
      <c r="G3587" t="b">
        <f>Table1[[#This Row],[day]]=VLOOKUP(Table1[[#This Row],[ym]],Sheet3!$A$4:$B$224,2,FALSE)</f>
        <v>0</v>
      </c>
      <c r="H3587" s="5" t="b">
        <f>Table1[[#This Row],[m15]]=VLOOKUP(Table1[[#This Row],[ym]],Sheet3!$A$4:$C$224,3,FALSE)</f>
        <v>0</v>
      </c>
      <c r="I3587" s="5">
        <f>IF(Table1[[#This Row],[day]]&gt;=2,Table1[[#This Row],[day]]-2,99)</f>
        <v>24</v>
      </c>
      <c r="J3587" s="5" t="b">
        <f>Table1[[#This Row],[n2]]=VLOOKUP(Table1[[#This Row],[ym]],Sheet3!$A$4:$D$224,4,FALSE)</f>
        <v>0</v>
      </c>
    </row>
    <row r="3588" spans="1:10" hidden="1" x14ac:dyDescent="0.75">
      <c r="A3588" s="1" t="s">
        <v>3589</v>
      </c>
      <c r="B3588">
        <v>214.38000500000001</v>
      </c>
      <c r="C3588">
        <v>130.740005</v>
      </c>
      <c r="D3588" t="str">
        <f t="shared" si="112"/>
        <v>2016-10</v>
      </c>
      <c r="E3588">
        <f t="shared" si="113"/>
        <v>27</v>
      </c>
      <c r="F3588">
        <v>12</v>
      </c>
      <c r="G3588" t="b">
        <f>Table1[[#This Row],[day]]=VLOOKUP(Table1[[#This Row],[ym]],Sheet3!$A$4:$B$224,2,FALSE)</f>
        <v>0</v>
      </c>
      <c r="H3588" s="5" t="b">
        <f>Table1[[#This Row],[m15]]=VLOOKUP(Table1[[#This Row],[ym]],Sheet3!$A$4:$C$224,3,FALSE)</f>
        <v>0</v>
      </c>
      <c r="I3588" s="5">
        <f>IF(Table1[[#This Row],[day]]&gt;=2,Table1[[#This Row],[day]]-2,99)</f>
        <v>25</v>
      </c>
      <c r="J3588" s="5" t="b">
        <f>Table1[[#This Row],[n2]]=VLOOKUP(Table1[[#This Row],[ym]],Sheet3!$A$4:$D$224,4,FALSE)</f>
        <v>0</v>
      </c>
    </row>
    <row r="3589" spans="1:10" hidden="1" x14ac:dyDescent="0.75">
      <c r="A3589" s="1" t="s">
        <v>3590</v>
      </c>
      <c r="B3589">
        <v>213.75</v>
      </c>
      <c r="C3589">
        <v>130.449997</v>
      </c>
      <c r="D3589" t="str">
        <f t="shared" si="112"/>
        <v>2016-10</v>
      </c>
      <c r="E3589">
        <f t="shared" si="113"/>
        <v>28</v>
      </c>
      <c r="F3589">
        <v>13</v>
      </c>
      <c r="G3589" t="b">
        <f>Table1[[#This Row],[day]]=VLOOKUP(Table1[[#This Row],[ym]],Sheet3!$A$4:$B$224,2,FALSE)</f>
        <v>0</v>
      </c>
      <c r="H3589" s="5" t="b">
        <f>Table1[[#This Row],[m15]]=VLOOKUP(Table1[[#This Row],[ym]],Sheet3!$A$4:$C$224,3,FALSE)</f>
        <v>0</v>
      </c>
      <c r="I3589" s="5">
        <f>IF(Table1[[#This Row],[day]]&gt;=2,Table1[[#This Row],[day]]-2,99)</f>
        <v>26</v>
      </c>
      <c r="J3589" s="5" t="b">
        <f>Table1[[#This Row],[n2]]=VLOOKUP(Table1[[#This Row],[ym]],Sheet3!$A$4:$D$224,4,FALSE)</f>
        <v>0</v>
      </c>
    </row>
    <row r="3590" spans="1:10" hidden="1" x14ac:dyDescent="0.75">
      <c r="A3590" s="1" t="s">
        <v>3591</v>
      </c>
      <c r="B3590">
        <v>213.69000199999999</v>
      </c>
      <c r="C3590">
        <v>131.25</v>
      </c>
      <c r="D3590" t="str">
        <f t="shared" si="112"/>
        <v>2016-10</v>
      </c>
      <c r="E3590">
        <f t="shared" si="113"/>
        <v>31</v>
      </c>
      <c r="F3590">
        <v>16</v>
      </c>
      <c r="G3590" t="b">
        <f>Table1[[#This Row],[day]]=VLOOKUP(Table1[[#This Row],[ym]],Sheet3!$A$4:$B$224,2,FALSE)</f>
        <v>0</v>
      </c>
      <c r="H3590" s="5" t="b">
        <f>Table1[[#This Row],[m15]]=VLOOKUP(Table1[[#This Row],[ym]],Sheet3!$A$4:$C$224,3,FALSE)</f>
        <v>0</v>
      </c>
      <c r="I3590" s="5">
        <f>IF(Table1[[#This Row],[day]]&gt;=2,Table1[[#This Row],[day]]-2,99)</f>
        <v>29</v>
      </c>
      <c r="J3590" s="5" t="b">
        <f>Table1[[#This Row],[n2]]=VLOOKUP(Table1[[#This Row],[ym]],Sheet3!$A$4:$D$224,4,FALSE)</f>
        <v>0</v>
      </c>
    </row>
    <row r="3591" spans="1:10" hidden="1" x14ac:dyDescent="0.75">
      <c r="A3591" s="1" t="s">
        <v>3592</v>
      </c>
      <c r="B3591">
        <v>212.229996</v>
      </c>
      <c r="C3591">
        <v>131.009995</v>
      </c>
      <c r="D3591" t="str">
        <f t="shared" si="112"/>
        <v>2016-11</v>
      </c>
      <c r="E3591">
        <f t="shared" si="113"/>
        <v>1</v>
      </c>
      <c r="F3591">
        <v>99</v>
      </c>
      <c r="G3591" t="b">
        <f>Table1[[#This Row],[day]]=VLOOKUP(Table1[[#This Row],[ym]],Sheet3!$A$4:$B$224,2,FALSE)</f>
        <v>1</v>
      </c>
      <c r="H3591" s="5" t="b">
        <f>Table1[[#This Row],[m15]]=VLOOKUP(Table1[[#This Row],[ym]],Sheet3!$A$4:$C$224,3,FALSE)</f>
        <v>0</v>
      </c>
      <c r="I3591" s="5">
        <f>IF(Table1[[#This Row],[day]]&gt;=2,Table1[[#This Row],[day]]-2,99)</f>
        <v>99</v>
      </c>
      <c r="J3591" s="5" t="b">
        <f>Table1[[#This Row],[n2]]=VLOOKUP(Table1[[#This Row],[ym]],Sheet3!$A$4:$D$224,4,FALSE)</f>
        <v>0</v>
      </c>
    </row>
    <row r="3592" spans="1:10" x14ac:dyDescent="0.75">
      <c r="A3592" s="1" t="s">
        <v>3593</v>
      </c>
      <c r="B3592">
        <v>210.89999399999999</v>
      </c>
      <c r="C3592">
        <v>131.58000200000001</v>
      </c>
      <c r="D3592" t="str">
        <f t="shared" si="112"/>
        <v>2016-11</v>
      </c>
      <c r="E3592">
        <f t="shared" si="113"/>
        <v>2</v>
      </c>
      <c r="F3592">
        <v>99</v>
      </c>
      <c r="G3592" t="b">
        <f>Table1[[#This Row],[day]]=VLOOKUP(Table1[[#This Row],[ym]],Sheet3!$A$4:$B$224,2,FALSE)</f>
        <v>0</v>
      </c>
      <c r="H3592" s="5" t="b">
        <f>Table1[[#This Row],[m15]]=VLOOKUP(Table1[[#This Row],[ym]],Sheet3!$A$4:$C$224,3,FALSE)</f>
        <v>0</v>
      </c>
      <c r="I3592" s="5">
        <f>IF(Table1[[#This Row],[day]]&gt;=2,Table1[[#This Row],[day]]-2,99)</f>
        <v>0</v>
      </c>
      <c r="J3592" s="5" t="b">
        <f>Table1[[#This Row],[n2]]=VLOOKUP(Table1[[#This Row],[ym]],Sheet3!$A$4:$D$224,4,FALSE)</f>
        <v>1</v>
      </c>
    </row>
    <row r="3593" spans="1:10" hidden="1" x14ac:dyDescent="0.75">
      <c r="A3593" s="1" t="s">
        <v>3594</v>
      </c>
      <c r="B3593">
        <v>210.020004</v>
      </c>
      <c r="C3593">
        <v>130.570007</v>
      </c>
      <c r="D3593" t="str">
        <f t="shared" si="112"/>
        <v>2016-11</v>
      </c>
      <c r="E3593">
        <f t="shared" si="113"/>
        <v>3</v>
      </c>
      <c r="F3593">
        <v>99</v>
      </c>
      <c r="G3593" t="b">
        <f>Table1[[#This Row],[day]]=VLOOKUP(Table1[[#This Row],[ym]],Sheet3!$A$4:$B$224,2,FALSE)</f>
        <v>0</v>
      </c>
      <c r="H3593" s="5" t="b">
        <f>Table1[[#This Row],[m15]]=VLOOKUP(Table1[[#This Row],[ym]],Sheet3!$A$4:$C$224,3,FALSE)</f>
        <v>0</v>
      </c>
      <c r="I3593" s="5">
        <f>IF(Table1[[#This Row],[day]]&gt;=2,Table1[[#This Row],[day]]-2,99)</f>
        <v>1</v>
      </c>
      <c r="J3593" s="5" t="b">
        <f>Table1[[#This Row],[n2]]=VLOOKUP(Table1[[#This Row],[ym]],Sheet3!$A$4:$D$224,4,FALSE)</f>
        <v>0</v>
      </c>
    </row>
    <row r="3594" spans="1:10" hidden="1" x14ac:dyDescent="0.75">
      <c r="A3594" s="1" t="s">
        <v>3595</v>
      </c>
      <c r="B3594">
        <v>209.66999799999999</v>
      </c>
      <c r="C3594">
        <v>131.740005</v>
      </c>
      <c r="D3594" t="str">
        <f t="shared" si="112"/>
        <v>2016-11</v>
      </c>
      <c r="E3594">
        <f t="shared" si="113"/>
        <v>4</v>
      </c>
      <c r="F3594">
        <v>99</v>
      </c>
      <c r="G3594" t="b">
        <f>Table1[[#This Row],[day]]=VLOOKUP(Table1[[#This Row],[ym]],Sheet3!$A$4:$B$224,2,FALSE)</f>
        <v>0</v>
      </c>
      <c r="H3594" s="5" t="b">
        <f>Table1[[#This Row],[m15]]=VLOOKUP(Table1[[#This Row],[ym]],Sheet3!$A$4:$C$224,3,FALSE)</f>
        <v>0</v>
      </c>
      <c r="I3594" s="5">
        <f>IF(Table1[[#This Row],[day]]&gt;=2,Table1[[#This Row],[day]]-2,99)</f>
        <v>2</v>
      </c>
      <c r="J3594" s="5" t="b">
        <f>Table1[[#This Row],[n2]]=VLOOKUP(Table1[[#This Row],[ym]],Sheet3!$A$4:$D$224,4,FALSE)</f>
        <v>0</v>
      </c>
    </row>
    <row r="3595" spans="1:10" hidden="1" x14ac:dyDescent="0.75">
      <c r="A3595" s="1" t="s">
        <v>3596</v>
      </c>
      <c r="B3595">
        <v>214.320007</v>
      </c>
      <c r="C3595">
        <v>130.61999499999999</v>
      </c>
      <c r="D3595" t="str">
        <f t="shared" si="112"/>
        <v>2016-11</v>
      </c>
      <c r="E3595">
        <f t="shared" si="113"/>
        <v>7</v>
      </c>
      <c r="F3595">
        <v>99</v>
      </c>
      <c r="G3595" t="b">
        <f>Table1[[#This Row],[day]]=VLOOKUP(Table1[[#This Row],[ym]],Sheet3!$A$4:$B$224,2,FALSE)</f>
        <v>0</v>
      </c>
      <c r="H3595" s="5" t="b">
        <f>Table1[[#This Row],[m15]]=VLOOKUP(Table1[[#This Row],[ym]],Sheet3!$A$4:$C$224,3,FALSE)</f>
        <v>0</v>
      </c>
      <c r="I3595" s="5">
        <f>IF(Table1[[#This Row],[day]]&gt;=2,Table1[[#This Row],[day]]-2,99)</f>
        <v>5</v>
      </c>
      <c r="J3595" s="5" t="b">
        <f>Table1[[#This Row],[n2]]=VLOOKUP(Table1[[#This Row],[ym]],Sheet3!$A$4:$D$224,4,FALSE)</f>
        <v>0</v>
      </c>
    </row>
    <row r="3596" spans="1:10" hidden="1" x14ac:dyDescent="0.75">
      <c r="A3596" s="1" t="s">
        <v>3597</v>
      </c>
      <c r="B3596">
        <v>215.30999800000001</v>
      </c>
      <c r="C3596">
        <v>130.08999600000001</v>
      </c>
      <c r="D3596" t="str">
        <f t="shared" si="112"/>
        <v>2016-11</v>
      </c>
      <c r="E3596">
        <f t="shared" si="113"/>
        <v>8</v>
      </c>
      <c r="F3596">
        <v>99</v>
      </c>
      <c r="G3596" t="b">
        <f>Table1[[#This Row],[day]]=VLOOKUP(Table1[[#This Row],[ym]],Sheet3!$A$4:$B$224,2,FALSE)</f>
        <v>0</v>
      </c>
      <c r="H3596" s="5" t="b">
        <f>Table1[[#This Row],[m15]]=VLOOKUP(Table1[[#This Row],[ym]],Sheet3!$A$4:$C$224,3,FALSE)</f>
        <v>0</v>
      </c>
      <c r="I3596" s="5">
        <f>IF(Table1[[#This Row],[day]]&gt;=2,Table1[[#This Row],[day]]-2,99)</f>
        <v>6</v>
      </c>
      <c r="J3596" s="5" t="b">
        <f>Table1[[#This Row],[n2]]=VLOOKUP(Table1[[#This Row],[ym]],Sheet3!$A$4:$D$224,4,FALSE)</f>
        <v>0</v>
      </c>
    </row>
    <row r="3597" spans="1:10" hidden="1" x14ac:dyDescent="0.75">
      <c r="A3597" s="1" t="s">
        <v>3598</v>
      </c>
      <c r="B3597">
        <v>217.69000199999999</v>
      </c>
      <c r="C3597">
        <v>124.57</v>
      </c>
      <c r="D3597" t="str">
        <f t="shared" si="112"/>
        <v>2016-11</v>
      </c>
      <c r="E3597">
        <f t="shared" si="113"/>
        <v>9</v>
      </c>
      <c r="F3597">
        <v>99</v>
      </c>
      <c r="G3597" t="b">
        <f>Table1[[#This Row],[day]]=VLOOKUP(Table1[[#This Row],[ym]],Sheet3!$A$4:$B$224,2,FALSE)</f>
        <v>0</v>
      </c>
      <c r="H3597" s="5" t="b">
        <f>Table1[[#This Row],[m15]]=VLOOKUP(Table1[[#This Row],[ym]],Sheet3!$A$4:$C$224,3,FALSE)</f>
        <v>0</v>
      </c>
      <c r="I3597" s="5">
        <f>IF(Table1[[#This Row],[day]]&gt;=2,Table1[[#This Row],[day]]-2,99)</f>
        <v>7</v>
      </c>
      <c r="J3597" s="5" t="b">
        <f>Table1[[#This Row],[n2]]=VLOOKUP(Table1[[#This Row],[ym]],Sheet3!$A$4:$D$224,4,FALSE)</f>
        <v>0</v>
      </c>
    </row>
    <row r="3598" spans="1:10" hidden="1" x14ac:dyDescent="0.75">
      <c r="A3598" s="1" t="s">
        <v>3599</v>
      </c>
      <c r="B3598">
        <v>218.11999499999999</v>
      </c>
      <c r="C3598">
        <v>122.730003</v>
      </c>
      <c r="D3598" t="str">
        <f t="shared" si="112"/>
        <v>2016-11</v>
      </c>
      <c r="E3598">
        <f t="shared" si="113"/>
        <v>10</v>
      </c>
      <c r="F3598">
        <v>99</v>
      </c>
      <c r="G3598" t="b">
        <f>Table1[[#This Row],[day]]=VLOOKUP(Table1[[#This Row],[ym]],Sheet3!$A$4:$B$224,2,FALSE)</f>
        <v>0</v>
      </c>
      <c r="H3598" s="5" t="b">
        <f>Table1[[#This Row],[m15]]=VLOOKUP(Table1[[#This Row],[ym]],Sheet3!$A$4:$C$224,3,FALSE)</f>
        <v>0</v>
      </c>
      <c r="I3598" s="5">
        <f>IF(Table1[[#This Row],[day]]&gt;=2,Table1[[#This Row],[day]]-2,99)</f>
        <v>8</v>
      </c>
      <c r="J3598" s="5" t="b">
        <f>Table1[[#This Row],[n2]]=VLOOKUP(Table1[[#This Row],[ym]],Sheet3!$A$4:$D$224,4,FALSE)</f>
        <v>0</v>
      </c>
    </row>
    <row r="3599" spans="1:10" hidden="1" x14ac:dyDescent="0.75">
      <c r="A3599" s="1" t="s">
        <v>3600</v>
      </c>
      <c r="B3599">
        <v>217.729996</v>
      </c>
      <c r="C3599">
        <v>122.040001</v>
      </c>
      <c r="D3599" t="str">
        <f t="shared" si="112"/>
        <v>2016-11</v>
      </c>
      <c r="E3599">
        <f t="shared" si="113"/>
        <v>11</v>
      </c>
      <c r="F3599">
        <v>99</v>
      </c>
      <c r="G3599" t="b">
        <f>Table1[[#This Row],[day]]=VLOOKUP(Table1[[#This Row],[ym]],Sheet3!$A$4:$B$224,2,FALSE)</f>
        <v>0</v>
      </c>
      <c r="H3599" s="5" t="b">
        <f>Table1[[#This Row],[m15]]=VLOOKUP(Table1[[#This Row],[ym]],Sheet3!$A$4:$C$224,3,FALSE)</f>
        <v>0</v>
      </c>
      <c r="I3599" s="5">
        <f>IF(Table1[[#This Row],[day]]&gt;=2,Table1[[#This Row],[day]]-2,99)</f>
        <v>9</v>
      </c>
      <c r="J3599" s="5" t="b">
        <f>Table1[[#This Row],[n2]]=VLOOKUP(Table1[[#This Row],[ym]],Sheet3!$A$4:$D$224,4,FALSE)</f>
        <v>0</v>
      </c>
    </row>
    <row r="3600" spans="1:10" hidden="1" x14ac:dyDescent="0.75">
      <c r="A3600" s="1" t="s">
        <v>3601</v>
      </c>
      <c r="B3600">
        <v>217.78999300000001</v>
      </c>
      <c r="C3600">
        <v>121.30999799999999</v>
      </c>
      <c r="D3600" t="str">
        <f t="shared" si="112"/>
        <v>2016-11</v>
      </c>
      <c r="E3600">
        <f t="shared" si="113"/>
        <v>14</v>
      </c>
      <c r="F3600">
        <v>99</v>
      </c>
      <c r="G3600" t="b">
        <f>Table1[[#This Row],[day]]=VLOOKUP(Table1[[#This Row],[ym]],Sheet3!$A$4:$B$224,2,FALSE)</f>
        <v>0</v>
      </c>
      <c r="H3600" s="5" t="b">
        <f>Table1[[#This Row],[m15]]=VLOOKUP(Table1[[#This Row],[ym]],Sheet3!$A$4:$C$224,3,FALSE)</f>
        <v>0</v>
      </c>
      <c r="I3600" s="5">
        <f>IF(Table1[[#This Row],[day]]&gt;=2,Table1[[#This Row],[day]]-2,99)</f>
        <v>12</v>
      </c>
      <c r="J3600" s="5" t="b">
        <f>Table1[[#This Row],[n2]]=VLOOKUP(Table1[[#This Row],[ym]],Sheet3!$A$4:$D$224,4,FALSE)</f>
        <v>0</v>
      </c>
    </row>
    <row r="3601" spans="1:10" hidden="1" x14ac:dyDescent="0.75">
      <c r="A3601" s="1" t="s">
        <v>3602</v>
      </c>
      <c r="B3601">
        <v>219.520004</v>
      </c>
      <c r="C3601">
        <v>121.910004</v>
      </c>
      <c r="D3601" t="str">
        <f t="shared" si="112"/>
        <v>2016-11</v>
      </c>
      <c r="E3601">
        <f t="shared" si="113"/>
        <v>15</v>
      </c>
      <c r="F3601">
        <v>99</v>
      </c>
      <c r="G3601" t="b">
        <f>Table1[[#This Row],[day]]=VLOOKUP(Table1[[#This Row],[ym]],Sheet3!$A$4:$B$224,2,FALSE)</f>
        <v>0</v>
      </c>
      <c r="H3601" s="5" t="b">
        <f>Table1[[#This Row],[m15]]=VLOOKUP(Table1[[#This Row],[ym]],Sheet3!$A$4:$C$224,3,FALSE)</f>
        <v>0</v>
      </c>
      <c r="I3601" s="5">
        <f>IF(Table1[[#This Row],[day]]&gt;=2,Table1[[#This Row],[day]]-2,99)</f>
        <v>13</v>
      </c>
      <c r="J3601" s="5" t="b">
        <f>Table1[[#This Row],[n2]]=VLOOKUP(Table1[[#This Row],[ym]],Sheet3!$A$4:$D$224,4,FALSE)</f>
        <v>0</v>
      </c>
    </row>
    <row r="3602" spans="1:10" hidden="1" x14ac:dyDescent="0.75">
      <c r="A3602" s="1" t="s">
        <v>3603</v>
      </c>
      <c r="B3602">
        <v>219.240005</v>
      </c>
      <c r="C3602">
        <v>123.010002</v>
      </c>
      <c r="D3602" t="str">
        <f t="shared" si="112"/>
        <v>2016-11</v>
      </c>
      <c r="E3602">
        <f t="shared" si="113"/>
        <v>16</v>
      </c>
      <c r="F3602">
        <v>1</v>
      </c>
      <c r="G3602" t="b">
        <f>Table1[[#This Row],[day]]=VLOOKUP(Table1[[#This Row],[ym]],Sheet3!$A$4:$B$224,2,FALSE)</f>
        <v>0</v>
      </c>
      <c r="H3602" s="5" t="b">
        <f>Table1[[#This Row],[m15]]=VLOOKUP(Table1[[#This Row],[ym]],Sheet3!$A$4:$C$224,3,FALSE)</f>
        <v>1</v>
      </c>
      <c r="I3602" s="5">
        <f>IF(Table1[[#This Row],[day]]&gt;=2,Table1[[#This Row],[day]]-2,99)</f>
        <v>14</v>
      </c>
      <c r="J3602" s="5" t="b">
        <f>Table1[[#This Row],[n2]]=VLOOKUP(Table1[[#This Row],[ym]],Sheet3!$A$4:$D$224,4,FALSE)</f>
        <v>0</v>
      </c>
    </row>
    <row r="3603" spans="1:10" hidden="1" x14ac:dyDescent="0.75">
      <c r="A3603" s="1" t="s">
        <v>3604</v>
      </c>
      <c r="B3603">
        <v>220.229996</v>
      </c>
      <c r="C3603">
        <v>121.199997</v>
      </c>
      <c r="D3603" t="str">
        <f t="shared" si="112"/>
        <v>2016-11</v>
      </c>
      <c r="E3603">
        <f t="shared" si="113"/>
        <v>17</v>
      </c>
      <c r="F3603">
        <v>2</v>
      </c>
      <c r="G3603" t="b">
        <f>Table1[[#This Row],[day]]=VLOOKUP(Table1[[#This Row],[ym]],Sheet3!$A$4:$B$224,2,FALSE)</f>
        <v>0</v>
      </c>
      <c r="H3603" s="5" t="b">
        <f>Table1[[#This Row],[m15]]=VLOOKUP(Table1[[#This Row],[ym]],Sheet3!$A$4:$C$224,3,FALSE)</f>
        <v>0</v>
      </c>
      <c r="I3603" s="5">
        <f>IF(Table1[[#This Row],[day]]&gt;=2,Table1[[#This Row],[day]]-2,99)</f>
        <v>15</v>
      </c>
      <c r="J3603" s="5" t="b">
        <f>Table1[[#This Row],[n2]]=VLOOKUP(Table1[[#This Row],[ym]],Sheet3!$A$4:$D$224,4,FALSE)</f>
        <v>0</v>
      </c>
    </row>
    <row r="3604" spans="1:10" hidden="1" x14ac:dyDescent="0.75">
      <c r="A3604" s="1" t="s">
        <v>3605</v>
      </c>
      <c r="B3604">
        <v>219.78999300000001</v>
      </c>
      <c r="C3604">
        <v>120.849998</v>
      </c>
      <c r="D3604" t="str">
        <f t="shared" si="112"/>
        <v>2016-11</v>
      </c>
      <c r="E3604">
        <f t="shared" si="113"/>
        <v>18</v>
      </c>
      <c r="F3604">
        <v>3</v>
      </c>
      <c r="G3604" t="b">
        <f>Table1[[#This Row],[day]]=VLOOKUP(Table1[[#This Row],[ym]],Sheet3!$A$4:$B$224,2,FALSE)</f>
        <v>0</v>
      </c>
      <c r="H3604" s="5" t="b">
        <f>Table1[[#This Row],[m15]]=VLOOKUP(Table1[[#This Row],[ym]],Sheet3!$A$4:$C$224,3,FALSE)</f>
        <v>0</v>
      </c>
      <c r="I3604" s="5">
        <f>IF(Table1[[#This Row],[day]]&gt;=2,Table1[[#This Row],[day]]-2,99)</f>
        <v>16</v>
      </c>
      <c r="J3604" s="5" t="b">
        <f>Table1[[#This Row],[n2]]=VLOOKUP(Table1[[#This Row],[ym]],Sheet3!$A$4:$D$224,4,FALSE)</f>
        <v>0</v>
      </c>
    </row>
    <row r="3605" spans="1:10" hidden="1" x14ac:dyDescent="0.75">
      <c r="A3605" s="1" t="s">
        <v>3606</v>
      </c>
      <c r="B3605">
        <v>221.38999899999999</v>
      </c>
      <c r="C3605">
        <v>121.150002</v>
      </c>
      <c r="D3605" t="str">
        <f t="shared" si="112"/>
        <v>2016-11</v>
      </c>
      <c r="E3605">
        <f t="shared" si="113"/>
        <v>21</v>
      </c>
      <c r="F3605">
        <v>6</v>
      </c>
      <c r="G3605" t="b">
        <f>Table1[[#This Row],[day]]=VLOOKUP(Table1[[#This Row],[ym]],Sheet3!$A$4:$B$224,2,FALSE)</f>
        <v>0</v>
      </c>
      <c r="H3605" s="5" t="b">
        <f>Table1[[#This Row],[m15]]=VLOOKUP(Table1[[#This Row],[ym]],Sheet3!$A$4:$C$224,3,FALSE)</f>
        <v>0</v>
      </c>
      <c r="I3605" s="5">
        <f>IF(Table1[[#This Row],[day]]&gt;=2,Table1[[#This Row],[day]]-2,99)</f>
        <v>19</v>
      </c>
      <c r="J3605" s="5" t="b">
        <f>Table1[[#This Row],[n2]]=VLOOKUP(Table1[[#This Row],[ym]],Sheet3!$A$4:$D$224,4,FALSE)</f>
        <v>0</v>
      </c>
    </row>
    <row r="3606" spans="1:10" hidden="1" x14ac:dyDescent="0.75">
      <c r="A3606" s="1" t="s">
        <v>3607</v>
      </c>
      <c r="B3606">
        <v>221.759995</v>
      </c>
      <c r="C3606">
        <v>121.110001</v>
      </c>
      <c r="D3606" t="str">
        <f t="shared" si="112"/>
        <v>2016-11</v>
      </c>
      <c r="E3606">
        <f t="shared" si="113"/>
        <v>22</v>
      </c>
      <c r="F3606">
        <v>7</v>
      </c>
      <c r="G3606" t="b">
        <f>Table1[[#This Row],[day]]=VLOOKUP(Table1[[#This Row],[ym]],Sheet3!$A$4:$B$224,2,FALSE)</f>
        <v>0</v>
      </c>
      <c r="H3606" s="5" t="b">
        <f>Table1[[#This Row],[m15]]=VLOOKUP(Table1[[#This Row],[ym]],Sheet3!$A$4:$C$224,3,FALSE)</f>
        <v>0</v>
      </c>
      <c r="I3606" s="5">
        <f>IF(Table1[[#This Row],[day]]&gt;=2,Table1[[#This Row],[day]]-2,99)</f>
        <v>20</v>
      </c>
      <c r="J3606" s="5" t="b">
        <f>Table1[[#This Row],[n2]]=VLOOKUP(Table1[[#This Row],[ym]],Sheet3!$A$4:$D$224,4,FALSE)</f>
        <v>0</v>
      </c>
    </row>
    <row r="3607" spans="1:10" hidden="1" x14ac:dyDescent="0.75">
      <c r="A3607" s="1" t="s">
        <v>3608</v>
      </c>
      <c r="B3607">
        <v>222</v>
      </c>
      <c r="C3607">
        <v>120.639999</v>
      </c>
      <c r="D3607" t="str">
        <f t="shared" si="112"/>
        <v>2016-11</v>
      </c>
      <c r="E3607">
        <f t="shared" si="113"/>
        <v>23</v>
      </c>
      <c r="F3607">
        <v>8</v>
      </c>
      <c r="G3607" t="b">
        <f>Table1[[#This Row],[day]]=VLOOKUP(Table1[[#This Row],[ym]],Sheet3!$A$4:$B$224,2,FALSE)</f>
        <v>0</v>
      </c>
      <c r="H3607" s="5" t="b">
        <f>Table1[[#This Row],[m15]]=VLOOKUP(Table1[[#This Row],[ym]],Sheet3!$A$4:$C$224,3,FALSE)</f>
        <v>0</v>
      </c>
      <c r="I3607" s="5">
        <f>IF(Table1[[#This Row],[day]]&gt;=2,Table1[[#This Row],[day]]-2,99)</f>
        <v>21</v>
      </c>
      <c r="J3607" s="5" t="b">
        <f>Table1[[#This Row],[n2]]=VLOOKUP(Table1[[#This Row],[ym]],Sheet3!$A$4:$D$224,4,FALSE)</f>
        <v>0</v>
      </c>
    </row>
    <row r="3608" spans="1:10" hidden="1" x14ac:dyDescent="0.75">
      <c r="A3608" s="1" t="s">
        <v>3609</v>
      </c>
      <c r="B3608">
        <v>222.80999800000001</v>
      </c>
      <c r="C3608">
        <v>120.82</v>
      </c>
      <c r="D3608" t="str">
        <f t="shared" si="112"/>
        <v>2016-11</v>
      </c>
      <c r="E3608">
        <f t="shared" si="113"/>
        <v>25</v>
      </c>
      <c r="F3608">
        <v>10</v>
      </c>
      <c r="G3608" t="b">
        <f>Table1[[#This Row],[day]]=VLOOKUP(Table1[[#This Row],[ym]],Sheet3!$A$4:$B$224,2,FALSE)</f>
        <v>0</v>
      </c>
      <c r="H3608" s="5" t="b">
        <f>Table1[[#This Row],[m15]]=VLOOKUP(Table1[[#This Row],[ym]],Sheet3!$A$4:$C$224,3,FALSE)</f>
        <v>0</v>
      </c>
      <c r="I3608" s="5">
        <f>IF(Table1[[#This Row],[day]]&gt;=2,Table1[[#This Row],[day]]-2,99)</f>
        <v>23</v>
      </c>
      <c r="J3608" s="5" t="b">
        <f>Table1[[#This Row],[n2]]=VLOOKUP(Table1[[#This Row],[ym]],Sheet3!$A$4:$D$224,4,FALSE)</f>
        <v>0</v>
      </c>
    </row>
    <row r="3609" spans="1:10" hidden="1" x14ac:dyDescent="0.75">
      <c r="A3609" s="1" t="s">
        <v>3610</v>
      </c>
      <c r="B3609">
        <v>221.83000200000001</v>
      </c>
      <c r="C3609">
        <v>121.709999</v>
      </c>
      <c r="D3609" t="str">
        <f t="shared" si="112"/>
        <v>2016-11</v>
      </c>
      <c r="E3609">
        <f t="shared" si="113"/>
        <v>28</v>
      </c>
      <c r="F3609">
        <v>13</v>
      </c>
      <c r="G3609" t="b">
        <f>Table1[[#This Row],[day]]=VLOOKUP(Table1[[#This Row],[ym]],Sheet3!$A$4:$B$224,2,FALSE)</f>
        <v>0</v>
      </c>
      <c r="H3609" s="5" t="b">
        <f>Table1[[#This Row],[m15]]=VLOOKUP(Table1[[#This Row],[ym]],Sheet3!$A$4:$C$224,3,FALSE)</f>
        <v>0</v>
      </c>
      <c r="I3609" s="5">
        <f>IF(Table1[[#This Row],[day]]&gt;=2,Table1[[#This Row],[day]]-2,99)</f>
        <v>26</v>
      </c>
      <c r="J3609" s="5" t="b">
        <f>Table1[[#This Row],[n2]]=VLOOKUP(Table1[[#This Row],[ym]],Sheet3!$A$4:$D$224,4,FALSE)</f>
        <v>0</v>
      </c>
    </row>
    <row r="3610" spans="1:10" hidden="1" x14ac:dyDescent="0.75">
      <c r="A3610" s="1" t="s">
        <v>3611</v>
      </c>
      <c r="B3610">
        <v>222.19000199999999</v>
      </c>
      <c r="C3610">
        <v>122.220001</v>
      </c>
      <c r="D3610" t="str">
        <f t="shared" si="112"/>
        <v>2016-11</v>
      </c>
      <c r="E3610">
        <f t="shared" si="113"/>
        <v>29</v>
      </c>
      <c r="F3610">
        <v>14</v>
      </c>
      <c r="G3610" t="b">
        <f>Table1[[#This Row],[day]]=VLOOKUP(Table1[[#This Row],[ym]],Sheet3!$A$4:$B$224,2,FALSE)</f>
        <v>0</v>
      </c>
      <c r="H3610" s="5" t="b">
        <f>Table1[[#This Row],[m15]]=VLOOKUP(Table1[[#This Row],[ym]],Sheet3!$A$4:$C$224,3,FALSE)</f>
        <v>0</v>
      </c>
      <c r="I3610" s="5">
        <f>IF(Table1[[#This Row],[day]]&gt;=2,Table1[[#This Row],[day]]-2,99)</f>
        <v>27</v>
      </c>
      <c r="J3610" s="5" t="b">
        <f>Table1[[#This Row],[n2]]=VLOOKUP(Table1[[#This Row],[ym]],Sheet3!$A$4:$D$224,4,FALSE)</f>
        <v>0</v>
      </c>
    </row>
    <row r="3611" spans="1:10" hidden="1" x14ac:dyDescent="0.75">
      <c r="A3611" s="1" t="s">
        <v>3612</v>
      </c>
      <c r="B3611">
        <v>221.529999</v>
      </c>
      <c r="C3611">
        <v>120.239998</v>
      </c>
      <c r="D3611" t="str">
        <f t="shared" si="112"/>
        <v>2016-11</v>
      </c>
      <c r="E3611">
        <f t="shared" si="113"/>
        <v>30</v>
      </c>
      <c r="F3611">
        <v>15</v>
      </c>
      <c r="G3611" t="b">
        <f>Table1[[#This Row],[day]]=VLOOKUP(Table1[[#This Row],[ym]],Sheet3!$A$4:$B$224,2,FALSE)</f>
        <v>0</v>
      </c>
      <c r="H3611" s="5" t="b">
        <f>Table1[[#This Row],[m15]]=VLOOKUP(Table1[[#This Row],[ym]],Sheet3!$A$4:$C$224,3,FALSE)</f>
        <v>0</v>
      </c>
      <c r="I3611" s="5">
        <f>IF(Table1[[#This Row],[day]]&gt;=2,Table1[[#This Row],[day]]-2,99)</f>
        <v>28</v>
      </c>
      <c r="J3611" s="5" t="b">
        <f>Table1[[#This Row],[n2]]=VLOOKUP(Table1[[#This Row],[ym]],Sheet3!$A$4:$D$224,4,FALSE)</f>
        <v>0</v>
      </c>
    </row>
    <row r="3612" spans="1:10" hidden="1" x14ac:dyDescent="0.75">
      <c r="A3612" s="1" t="s">
        <v>3613</v>
      </c>
      <c r="B3612">
        <v>220.729996</v>
      </c>
      <c r="C3612">
        <v>118.730003</v>
      </c>
      <c r="D3612" t="str">
        <f t="shared" si="112"/>
        <v>2016-12</v>
      </c>
      <c r="E3612">
        <f t="shared" si="113"/>
        <v>1</v>
      </c>
      <c r="F3612">
        <v>99</v>
      </c>
      <c r="G3612" t="b">
        <f>Table1[[#This Row],[day]]=VLOOKUP(Table1[[#This Row],[ym]],Sheet3!$A$4:$B$224,2,FALSE)</f>
        <v>1</v>
      </c>
      <c r="H3612" s="5" t="b">
        <f>Table1[[#This Row],[m15]]=VLOOKUP(Table1[[#This Row],[ym]],Sheet3!$A$4:$C$224,3,FALSE)</f>
        <v>0</v>
      </c>
      <c r="I3612" s="5">
        <f>IF(Table1[[#This Row],[day]]&gt;=2,Table1[[#This Row],[day]]-2,99)</f>
        <v>99</v>
      </c>
      <c r="J3612" s="5" t="b">
        <f>Table1[[#This Row],[n2]]=VLOOKUP(Table1[[#This Row],[ym]],Sheet3!$A$4:$D$224,4,FALSE)</f>
        <v>0</v>
      </c>
    </row>
    <row r="3613" spans="1:10" x14ac:dyDescent="0.75">
      <c r="A3613" s="1" t="s">
        <v>3614</v>
      </c>
      <c r="B3613">
        <v>220.91000399999999</v>
      </c>
      <c r="C3613">
        <v>119.599998</v>
      </c>
      <c r="D3613" t="str">
        <f t="shared" si="112"/>
        <v>2016-12</v>
      </c>
      <c r="E3613">
        <f t="shared" si="113"/>
        <v>2</v>
      </c>
      <c r="F3613">
        <v>99</v>
      </c>
      <c r="G3613" t="b">
        <f>Table1[[#This Row],[day]]=VLOOKUP(Table1[[#This Row],[ym]],Sheet3!$A$4:$B$224,2,FALSE)</f>
        <v>0</v>
      </c>
      <c r="H3613" s="5" t="b">
        <f>Table1[[#This Row],[m15]]=VLOOKUP(Table1[[#This Row],[ym]],Sheet3!$A$4:$C$224,3,FALSE)</f>
        <v>0</v>
      </c>
      <c r="I3613" s="5">
        <f>IF(Table1[[#This Row],[day]]&gt;=2,Table1[[#This Row],[day]]-2,99)</f>
        <v>0</v>
      </c>
      <c r="J3613" s="5" t="b">
        <f>Table1[[#This Row],[n2]]=VLOOKUP(Table1[[#This Row],[ym]],Sheet3!$A$4:$D$224,4,FALSE)</f>
        <v>1</v>
      </c>
    </row>
    <row r="3614" spans="1:10" hidden="1" x14ac:dyDescent="0.75">
      <c r="A3614" s="1" t="s">
        <v>3615</v>
      </c>
      <c r="B3614">
        <v>222.19000199999999</v>
      </c>
      <c r="C3614">
        <v>119.470001</v>
      </c>
      <c r="D3614" t="str">
        <f t="shared" si="112"/>
        <v>2016-12</v>
      </c>
      <c r="E3614">
        <f t="shared" si="113"/>
        <v>5</v>
      </c>
      <c r="F3614">
        <v>99</v>
      </c>
      <c r="G3614" t="b">
        <f>Table1[[#This Row],[day]]=VLOOKUP(Table1[[#This Row],[ym]],Sheet3!$A$4:$B$224,2,FALSE)</f>
        <v>0</v>
      </c>
      <c r="H3614" s="5" t="b">
        <f>Table1[[#This Row],[m15]]=VLOOKUP(Table1[[#This Row],[ym]],Sheet3!$A$4:$C$224,3,FALSE)</f>
        <v>0</v>
      </c>
      <c r="I3614" s="5">
        <f>IF(Table1[[#This Row],[day]]&gt;=2,Table1[[#This Row],[day]]-2,99)</f>
        <v>3</v>
      </c>
      <c r="J3614" s="5" t="b">
        <f>Table1[[#This Row],[n2]]=VLOOKUP(Table1[[#This Row],[ym]],Sheet3!$A$4:$D$224,4,FALSE)</f>
        <v>0</v>
      </c>
    </row>
    <row r="3615" spans="1:10" hidden="1" x14ac:dyDescent="0.75">
      <c r="A3615" s="1" t="s">
        <v>3616</v>
      </c>
      <c r="B3615">
        <v>222.990005</v>
      </c>
      <c r="C3615">
        <v>119.379997</v>
      </c>
      <c r="D3615" t="str">
        <f t="shared" si="112"/>
        <v>2016-12</v>
      </c>
      <c r="E3615">
        <f t="shared" si="113"/>
        <v>6</v>
      </c>
      <c r="F3615">
        <v>99</v>
      </c>
      <c r="G3615" t="b">
        <f>Table1[[#This Row],[day]]=VLOOKUP(Table1[[#This Row],[ym]],Sheet3!$A$4:$B$224,2,FALSE)</f>
        <v>0</v>
      </c>
      <c r="H3615" s="5" t="b">
        <f>Table1[[#This Row],[m15]]=VLOOKUP(Table1[[#This Row],[ym]],Sheet3!$A$4:$C$224,3,FALSE)</f>
        <v>0</v>
      </c>
      <c r="I3615" s="5">
        <f>IF(Table1[[#This Row],[day]]&gt;=2,Table1[[#This Row],[day]]-2,99)</f>
        <v>4</v>
      </c>
      <c r="J3615" s="5" t="b">
        <f>Table1[[#This Row],[n2]]=VLOOKUP(Table1[[#This Row],[ym]],Sheet3!$A$4:$D$224,4,FALSE)</f>
        <v>0</v>
      </c>
    </row>
    <row r="3616" spans="1:10" hidden="1" x14ac:dyDescent="0.75">
      <c r="A3616" s="1" t="s">
        <v>3617</v>
      </c>
      <c r="B3616">
        <v>225.86999499999999</v>
      </c>
      <c r="C3616">
        <v>120.400002</v>
      </c>
      <c r="D3616" t="str">
        <f t="shared" si="112"/>
        <v>2016-12</v>
      </c>
      <c r="E3616">
        <f t="shared" si="113"/>
        <v>7</v>
      </c>
      <c r="F3616">
        <v>99</v>
      </c>
      <c r="G3616" t="b">
        <f>Table1[[#This Row],[day]]=VLOOKUP(Table1[[#This Row],[ym]],Sheet3!$A$4:$B$224,2,FALSE)</f>
        <v>0</v>
      </c>
      <c r="H3616" s="5" t="b">
        <f>Table1[[#This Row],[m15]]=VLOOKUP(Table1[[#This Row],[ym]],Sheet3!$A$4:$C$224,3,FALSE)</f>
        <v>0</v>
      </c>
      <c r="I3616" s="5">
        <f>IF(Table1[[#This Row],[day]]&gt;=2,Table1[[#This Row],[day]]-2,99)</f>
        <v>5</v>
      </c>
      <c r="J3616" s="5" t="b">
        <f>Table1[[#This Row],[n2]]=VLOOKUP(Table1[[#This Row],[ym]],Sheet3!$A$4:$D$224,4,FALSE)</f>
        <v>0</v>
      </c>
    </row>
    <row r="3617" spans="1:10" hidden="1" x14ac:dyDescent="0.75">
      <c r="A3617" s="1" t="s">
        <v>3618</v>
      </c>
      <c r="B3617">
        <v>226.41000399999999</v>
      </c>
      <c r="C3617">
        <v>118.980003</v>
      </c>
      <c r="D3617" t="str">
        <f t="shared" si="112"/>
        <v>2016-12</v>
      </c>
      <c r="E3617">
        <f t="shared" si="113"/>
        <v>8</v>
      </c>
      <c r="F3617">
        <v>99</v>
      </c>
      <c r="G3617" t="b">
        <f>Table1[[#This Row],[day]]=VLOOKUP(Table1[[#This Row],[ym]],Sheet3!$A$4:$B$224,2,FALSE)</f>
        <v>0</v>
      </c>
      <c r="H3617" s="5" t="b">
        <f>Table1[[#This Row],[m15]]=VLOOKUP(Table1[[#This Row],[ym]],Sheet3!$A$4:$C$224,3,FALSE)</f>
        <v>0</v>
      </c>
      <c r="I3617" s="5">
        <f>IF(Table1[[#This Row],[day]]&gt;=2,Table1[[#This Row],[day]]-2,99)</f>
        <v>6</v>
      </c>
      <c r="J3617" s="5" t="b">
        <f>Table1[[#This Row],[n2]]=VLOOKUP(Table1[[#This Row],[ym]],Sheet3!$A$4:$D$224,4,FALSE)</f>
        <v>0</v>
      </c>
    </row>
    <row r="3618" spans="1:10" hidden="1" x14ac:dyDescent="0.75">
      <c r="A3618" s="1" t="s">
        <v>3619</v>
      </c>
      <c r="B3618">
        <v>227.85000600000001</v>
      </c>
      <c r="C3618">
        <v>117.5</v>
      </c>
      <c r="D3618" t="str">
        <f t="shared" si="112"/>
        <v>2016-12</v>
      </c>
      <c r="E3618">
        <f t="shared" si="113"/>
        <v>9</v>
      </c>
      <c r="F3618">
        <v>99</v>
      </c>
      <c r="G3618" t="b">
        <f>Table1[[#This Row],[day]]=VLOOKUP(Table1[[#This Row],[ym]],Sheet3!$A$4:$B$224,2,FALSE)</f>
        <v>0</v>
      </c>
      <c r="H3618" s="5" t="b">
        <f>Table1[[#This Row],[m15]]=VLOOKUP(Table1[[#This Row],[ym]],Sheet3!$A$4:$C$224,3,FALSE)</f>
        <v>0</v>
      </c>
      <c r="I3618" s="5">
        <f>IF(Table1[[#This Row],[day]]&gt;=2,Table1[[#This Row],[day]]-2,99)</f>
        <v>7</v>
      </c>
      <c r="J3618" s="5" t="b">
        <f>Table1[[#This Row],[n2]]=VLOOKUP(Table1[[#This Row],[ym]],Sheet3!$A$4:$D$224,4,FALSE)</f>
        <v>0</v>
      </c>
    </row>
    <row r="3619" spans="1:10" hidden="1" x14ac:dyDescent="0.75">
      <c r="A3619" s="1" t="s">
        <v>3620</v>
      </c>
      <c r="B3619">
        <v>227.570007</v>
      </c>
      <c r="C3619">
        <v>117.720001</v>
      </c>
      <c r="D3619" t="str">
        <f t="shared" si="112"/>
        <v>2016-12</v>
      </c>
      <c r="E3619">
        <f t="shared" si="113"/>
        <v>12</v>
      </c>
      <c r="F3619">
        <v>99</v>
      </c>
      <c r="G3619" t="b">
        <f>Table1[[#This Row],[day]]=VLOOKUP(Table1[[#This Row],[ym]],Sheet3!$A$4:$B$224,2,FALSE)</f>
        <v>0</v>
      </c>
      <c r="H3619" s="5" t="b">
        <f>Table1[[#This Row],[m15]]=VLOOKUP(Table1[[#This Row],[ym]],Sheet3!$A$4:$C$224,3,FALSE)</f>
        <v>0</v>
      </c>
      <c r="I3619" s="5">
        <f>IF(Table1[[#This Row],[day]]&gt;=2,Table1[[#This Row],[day]]-2,99)</f>
        <v>10</v>
      </c>
      <c r="J3619" s="5" t="b">
        <f>Table1[[#This Row],[n2]]=VLOOKUP(Table1[[#This Row],[ym]],Sheet3!$A$4:$D$224,4,FALSE)</f>
        <v>0</v>
      </c>
    </row>
    <row r="3620" spans="1:10" hidden="1" x14ac:dyDescent="0.75">
      <c r="A3620" s="1" t="s">
        <v>3621</v>
      </c>
      <c r="B3620">
        <v>229.050003</v>
      </c>
      <c r="C3620">
        <v>118.139999</v>
      </c>
      <c r="D3620" t="str">
        <f t="shared" si="112"/>
        <v>2016-12</v>
      </c>
      <c r="E3620">
        <f t="shared" si="113"/>
        <v>13</v>
      </c>
      <c r="F3620">
        <v>99</v>
      </c>
      <c r="G3620" t="b">
        <f>Table1[[#This Row],[day]]=VLOOKUP(Table1[[#This Row],[ym]],Sheet3!$A$4:$B$224,2,FALSE)</f>
        <v>0</v>
      </c>
      <c r="H3620" s="5" t="b">
        <f>Table1[[#This Row],[m15]]=VLOOKUP(Table1[[#This Row],[ym]],Sheet3!$A$4:$C$224,3,FALSE)</f>
        <v>0</v>
      </c>
      <c r="I3620" s="5">
        <f>IF(Table1[[#This Row],[day]]&gt;=2,Table1[[#This Row],[day]]-2,99)</f>
        <v>11</v>
      </c>
      <c r="J3620" s="5" t="b">
        <f>Table1[[#This Row],[n2]]=VLOOKUP(Table1[[#This Row],[ym]],Sheet3!$A$4:$D$224,4,FALSE)</f>
        <v>0</v>
      </c>
    </row>
    <row r="3621" spans="1:10" hidden="1" x14ac:dyDescent="0.75">
      <c r="A3621" s="1" t="s">
        <v>3622</v>
      </c>
      <c r="B3621">
        <v>227.320007</v>
      </c>
      <c r="C3621">
        <v>116.82</v>
      </c>
      <c r="D3621" t="str">
        <f t="shared" si="112"/>
        <v>2016-12</v>
      </c>
      <c r="E3621">
        <f t="shared" si="113"/>
        <v>14</v>
      </c>
      <c r="F3621">
        <v>99</v>
      </c>
      <c r="G3621" t="b">
        <f>Table1[[#This Row],[day]]=VLOOKUP(Table1[[#This Row],[ym]],Sheet3!$A$4:$B$224,2,FALSE)</f>
        <v>0</v>
      </c>
      <c r="H3621" s="5" t="b">
        <f>Table1[[#This Row],[m15]]=VLOOKUP(Table1[[#This Row],[ym]],Sheet3!$A$4:$C$224,3,FALSE)</f>
        <v>0</v>
      </c>
      <c r="I3621" s="5">
        <f>IF(Table1[[#This Row],[day]]&gt;=2,Table1[[#This Row],[day]]-2,99)</f>
        <v>12</v>
      </c>
      <c r="J3621" s="5" t="b">
        <f>Table1[[#This Row],[n2]]=VLOOKUP(Table1[[#This Row],[ym]],Sheet3!$A$4:$D$224,4,FALSE)</f>
        <v>0</v>
      </c>
    </row>
    <row r="3622" spans="1:10" hidden="1" x14ac:dyDescent="0.75">
      <c r="A3622" s="1" t="s">
        <v>3623</v>
      </c>
      <c r="B3622">
        <v>228.08000200000001</v>
      </c>
      <c r="C3622">
        <v>117.410004</v>
      </c>
      <c r="D3622" t="str">
        <f t="shared" si="112"/>
        <v>2016-12</v>
      </c>
      <c r="E3622">
        <f t="shared" si="113"/>
        <v>15</v>
      </c>
      <c r="F3622">
        <v>99</v>
      </c>
      <c r="G3622" t="b">
        <f>Table1[[#This Row],[day]]=VLOOKUP(Table1[[#This Row],[ym]],Sheet3!$A$4:$B$224,2,FALSE)</f>
        <v>0</v>
      </c>
      <c r="H3622" s="5" t="b">
        <f>Table1[[#This Row],[m15]]=VLOOKUP(Table1[[#This Row],[ym]],Sheet3!$A$4:$C$224,3,FALSE)</f>
        <v>0</v>
      </c>
      <c r="I3622" s="5">
        <f>IF(Table1[[#This Row],[day]]&gt;=2,Table1[[#This Row],[day]]-2,99)</f>
        <v>13</v>
      </c>
      <c r="J3622" s="5" t="b">
        <f>Table1[[#This Row],[n2]]=VLOOKUP(Table1[[#This Row],[ym]],Sheet3!$A$4:$D$224,4,FALSE)</f>
        <v>0</v>
      </c>
    </row>
    <row r="3623" spans="1:10" hidden="1" x14ac:dyDescent="0.75">
      <c r="A3623" s="1" t="s">
        <v>3624</v>
      </c>
      <c r="B3623">
        <v>227.729996</v>
      </c>
      <c r="C3623">
        <v>117.139999</v>
      </c>
      <c r="D3623" t="str">
        <f t="shared" si="112"/>
        <v>2016-12</v>
      </c>
      <c r="E3623">
        <f t="shared" si="113"/>
        <v>16</v>
      </c>
      <c r="F3623">
        <v>1</v>
      </c>
      <c r="G3623" t="b">
        <f>Table1[[#This Row],[day]]=VLOOKUP(Table1[[#This Row],[ym]],Sheet3!$A$4:$B$224,2,FALSE)</f>
        <v>0</v>
      </c>
      <c r="H3623" s="5" t="b">
        <f>Table1[[#This Row],[m15]]=VLOOKUP(Table1[[#This Row],[ym]],Sheet3!$A$4:$C$224,3,FALSE)</f>
        <v>1</v>
      </c>
      <c r="I3623" s="5">
        <f>IF(Table1[[#This Row],[day]]&gt;=2,Table1[[#This Row],[day]]-2,99)</f>
        <v>14</v>
      </c>
      <c r="J3623" s="5" t="b">
        <f>Table1[[#This Row],[n2]]=VLOOKUP(Table1[[#This Row],[ym]],Sheet3!$A$4:$D$224,4,FALSE)</f>
        <v>0</v>
      </c>
    </row>
    <row r="3624" spans="1:10" hidden="1" x14ac:dyDescent="0.75">
      <c r="A3624" s="1" t="s">
        <v>3625</v>
      </c>
      <c r="B3624">
        <v>228.14999399999999</v>
      </c>
      <c r="C3624">
        <v>118.400002</v>
      </c>
      <c r="D3624" t="str">
        <f t="shared" si="112"/>
        <v>2016-12</v>
      </c>
      <c r="E3624">
        <f t="shared" si="113"/>
        <v>19</v>
      </c>
      <c r="F3624">
        <v>4</v>
      </c>
      <c r="G3624" t="b">
        <f>Table1[[#This Row],[day]]=VLOOKUP(Table1[[#This Row],[ym]],Sheet3!$A$4:$B$224,2,FALSE)</f>
        <v>0</v>
      </c>
      <c r="H3624" s="5" t="b">
        <f>Table1[[#This Row],[m15]]=VLOOKUP(Table1[[#This Row],[ym]],Sheet3!$A$4:$C$224,3,FALSE)</f>
        <v>0</v>
      </c>
      <c r="I3624" s="5">
        <f>IF(Table1[[#This Row],[day]]&gt;=2,Table1[[#This Row],[day]]-2,99)</f>
        <v>17</v>
      </c>
      <c r="J3624" s="5" t="b">
        <f>Table1[[#This Row],[n2]]=VLOOKUP(Table1[[#This Row],[ym]],Sheet3!$A$4:$D$224,4,FALSE)</f>
        <v>0</v>
      </c>
    </row>
    <row r="3625" spans="1:10" hidden="1" x14ac:dyDescent="0.75">
      <c r="A3625" s="1" t="s">
        <v>3626</v>
      </c>
      <c r="B3625">
        <v>229.050003</v>
      </c>
      <c r="C3625">
        <v>117.80999799999999</v>
      </c>
      <c r="D3625" t="str">
        <f t="shared" si="112"/>
        <v>2016-12</v>
      </c>
      <c r="E3625">
        <f t="shared" si="113"/>
        <v>20</v>
      </c>
      <c r="F3625">
        <v>5</v>
      </c>
      <c r="G3625" t="b">
        <f>Table1[[#This Row],[day]]=VLOOKUP(Table1[[#This Row],[ym]],Sheet3!$A$4:$B$224,2,FALSE)</f>
        <v>0</v>
      </c>
      <c r="H3625" s="5" t="b">
        <f>Table1[[#This Row],[m15]]=VLOOKUP(Table1[[#This Row],[ym]],Sheet3!$A$4:$C$224,3,FALSE)</f>
        <v>0</v>
      </c>
      <c r="I3625" s="5">
        <f>IF(Table1[[#This Row],[day]]&gt;=2,Table1[[#This Row],[day]]-2,99)</f>
        <v>18</v>
      </c>
      <c r="J3625" s="5" t="b">
        <f>Table1[[#This Row],[n2]]=VLOOKUP(Table1[[#This Row],[ym]],Sheet3!$A$4:$D$224,4,FALSE)</f>
        <v>0</v>
      </c>
    </row>
    <row r="3626" spans="1:10" hidden="1" x14ac:dyDescent="0.75">
      <c r="A3626" s="1" t="s">
        <v>3627</v>
      </c>
      <c r="B3626">
        <v>227.179993</v>
      </c>
      <c r="C3626">
        <v>118.33000199999999</v>
      </c>
      <c r="D3626" t="str">
        <f t="shared" si="112"/>
        <v>2016-12</v>
      </c>
      <c r="E3626">
        <f t="shared" si="113"/>
        <v>21</v>
      </c>
      <c r="F3626">
        <v>6</v>
      </c>
      <c r="G3626" t="b">
        <f>Table1[[#This Row],[day]]=VLOOKUP(Table1[[#This Row],[ym]],Sheet3!$A$4:$B$224,2,FALSE)</f>
        <v>0</v>
      </c>
      <c r="H3626" s="5" t="b">
        <f>Table1[[#This Row],[m15]]=VLOOKUP(Table1[[#This Row],[ym]],Sheet3!$A$4:$C$224,3,FALSE)</f>
        <v>0</v>
      </c>
      <c r="I3626" s="5">
        <f>IF(Table1[[#This Row],[day]]&gt;=2,Table1[[#This Row],[day]]-2,99)</f>
        <v>19</v>
      </c>
      <c r="J3626" s="5" t="b">
        <f>Table1[[#This Row],[n2]]=VLOOKUP(Table1[[#This Row],[ym]],Sheet3!$A$4:$D$224,4,FALSE)</f>
        <v>0</v>
      </c>
    </row>
    <row r="3627" spans="1:10" hidden="1" x14ac:dyDescent="0.75">
      <c r="A3627" s="1" t="s">
        <v>3628</v>
      </c>
      <c r="B3627">
        <v>226.85000600000001</v>
      </c>
      <c r="C3627">
        <v>117.80999799999999</v>
      </c>
      <c r="D3627" t="str">
        <f t="shared" si="112"/>
        <v>2016-12</v>
      </c>
      <c r="E3627">
        <f t="shared" si="113"/>
        <v>22</v>
      </c>
      <c r="F3627">
        <v>7</v>
      </c>
      <c r="G3627" t="b">
        <f>Table1[[#This Row],[day]]=VLOOKUP(Table1[[#This Row],[ym]],Sheet3!$A$4:$B$224,2,FALSE)</f>
        <v>0</v>
      </c>
      <c r="H3627" s="5" t="b">
        <f>Table1[[#This Row],[m15]]=VLOOKUP(Table1[[#This Row],[ym]],Sheet3!$A$4:$C$224,3,FALSE)</f>
        <v>0</v>
      </c>
      <c r="I3627" s="5">
        <f>IF(Table1[[#This Row],[day]]&gt;=2,Table1[[#This Row],[day]]-2,99)</f>
        <v>20</v>
      </c>
      <c r="J3627" s="5" t="b">
        <f>Table1[[#This Row],[n2]]=VLOOKUP(Table1[[#This Row],[ym]],Sheet3!$A$4:$D$224,4,FALSE)</f>
        <v>0</v>
      </c>
    </row>
    <row r="3628" spans="1:10" hidden="1" x14ac:dyDescent="0.75">
      <c r="A3628" s="1" t="s">
        <v>3629</v>
      </c>
      <c r="B3628">
        <v>227</v>
      </c>
      <c r="C3628">
        <v>118.050003</v>
      </c>
      <c r="D3628" t="str">
        <f t="shared" si="112"/>
        <v>2016-12</v>
      </c>
      <c r="E3628">
        <f t="shared" si="113"/>
        <v>23</v>
      </c>
      <c r="F3628">
        <v>8</v>
      </c>
      <c r="G3628" t="b">
        <f>Table1[[#This Row],[day]]=VLOOKUP(Table1[[#This Row],[ym]],Sheet3!$A$4:$B$224,2,FALSE)</f>
        <v>0</v>
      </c>
      <c r="H3628" s="5" t="b">
        <f>Table1[[#This Row],[m15]]=VLOOKUP(Table1[[#This Row],[ym]],Sheet3!$A$4:$C$224,3,FALSE)</f>
        <v>0</v>
      </c>
      <c r="I3628" s="5">
        <f>IF(Table1[[#This Row],[day]]&gt;=2,Table1[[#This Row],[day]]-2,99)</f>
        <v>21</v>
      </c>
      <c r="J3628" s="5" t="b">
        <f>Table1[[#This Row],[n2]]=VLOOKUP(Table1[[#This Row],[ym]],Sheet3!$A$4:$D$224,4,FALSE)</f>
        <v>0</v>
      </c>
    </row>
    <row r="3629" spans="1:10" hidden="1" x14ac:dyDescent="0.75">
      <c r="A3629" s="1" t="s">
        <v>3630</v>
      </c>
      <c r="B3629">
        <v>227.63999899999999</v>
      </c>
      <c r="C3629">
        <v>117.66999800000001</v>
      </c>
      <c r="D3629" t="str">
        <f t="shared" si="112"/>
        <v>2016-12</v>
      </c>
      <c r="E3629">
        <f t="shared" si="113"/>
        <v>27</v>
      </c>
      <c r="F3629">
        <v>12</v>
      </c>
      <c r="G3629" t="b">
        <f>Table1[[#This Row],[day]]=VLOOKUP(Table1[[#This Row],[ym]],Sheet3!$A$4:$B$224,2,FALSE)</f>
        <v>0</v>
      </c>
      <c r="H3629" s="5" t="b">
        <f>Table1[[#This Row],[m15]]=VLOOKUP(Table1[[#This Row],[ym]],Sheet3!$A$4:$C$224,3,FALSE)</f>
        <v>0</v>
      </c>
      <c r="I3629" s="5">
        <f>IF(Table1[[#This Row],[day]]&gt;=2,Table1[[#This Row],[day]]-2,99)</f>
        <v>25</v>
      </c>
      <c r="J3629" s="5" t="b">
        <f>Table1[[#This Row],[n2]]=VLOOKUP(Table1[[#This Row],[ym]],Sheet3!$A$4:$D$224,4,FALSE)</f>
        <v>0</v>
      </c>
    </row>
    <row r="3630" spans="1:10" hidden="1" x14ac:dyDescent="0.75">
      <c r="A3630" s="1" t="s">
        <v>3631</v>
      </c>
      <c r="B3630">
        <v>225.770004</v>
      </c>
      <c r="C3630">
        <v>118.529999</v>
      </c>
      <c r="D3630" t="str">
        <f t="shared" si="112"/>
        <v>2016-12</v>
      </c>
      <c r="E3630">
        <f t="shared" si="113"/>
        <v>28</v>
      </c>
      <c r="F3630">
        <v>13</v>
      </c>
      <c r="G3630" t="b">
        <f>Table1[[#This Row],[day]]=VLOOKUP(Table1[[#This Row],[ym]],Sheet3!$A$4:$B$224,2,FALSE)</f>
        <v>0</v>
      </c>
      <c r="H3630" s="5" t="b">
        <f>Table1[[#This Row],[m15]]=VLOOKUP(Table1[[#This Row],[ym]],Sheet3!$A$4:$C$224,3,FALSE)</f>
        <v>0</v>
      </c>
      <c r="I3630" s="5">
        <f>IF(Table1[[#This Row],[day]]&gt;=2,Table1[[#This Row],[day]]-2,99)</f>
        <v>26</v>
      </c>
      <c r="J3630" s="5" t="b">
        <f>Table1[[#This Row],[n2]]=VLOOKUP(Table1[[#This Row],[ym]],Sheet3!$A$4:$D$224,4,FALSE)</f>
        <v>0</v>
      </c>
    </row>
    <row r="3631" spans="1:10" hidden="1" x14ac:dyDescent="0.75">
      <c r="A3631" s="1" t="s">
        <v>3632</v>
      </c>
      <c r="B3631">
        <v>225.75</v>
      </c>
      <c r="C3631">
        <v>118.949997</v>
      </c>
      <c r="D3631" t="str">
        <f t="shared" si="112"/>
        <v>2016-12</v>
      </c>
      <c r="E3631">
        <f t="shared" si="113"/>
        <v>29</v>
      </c>
      <c r="F3631">
        <v>14</v>
      </c>
      <c r="G3631" t="b">
        <f>Table1[[#This Row],[day]]=VLOOKUP(Table1[[#This Row],[ym]],Sheet3!$A$4:$B$224,2,FALSE)</f>
        <v>0</v>
      </c>
      <c r="H3631" s="5" t="b">
        <f>Table1[[#This Row],[m15]]=VLOOKUP(Table1[[#This Row],[ym]],Sheet3!$A$4:$C$224,3,FALSE)</f>
        <v>0</v>
      </c>
      <c r="I3631" s="5">
        <f>IF(Table1[[#This Row],[day]]&gt;=2,Table1[[#This Row],[day]]-2,99)</f>
        <v>27</v>
      </c>
      <c r="J3631" s="5" t="b">
        <f>Table1[[#This Row],[n2]]=VLOOKUP(Table1[[#This Row],[ym]],Sheet3!$A$4:$D$224,4,FALSE)</f>
        <v>0</v>
      </c>
    </row>
    <row r="3632" spans="1:10" hidden="1" x14ac:dyDescent="0.75">
      <c r="A3632" s="1" t="s">
        <v>3633</v>
      </c>
      <c r="B3632">
        <v>224.990005</v>
      </c>
      <c r="C3632">
        <v>119.129997</v>
      </c>
      <c r="D3632" t="str">
        <f t="shared" si="112"/>
        <v>2016-12</v>
      </c>
      <c r="E3632">
        <f t="shared" si="113"/>
        <v>30</v>
      </c>
      <c r="F3632">
        <v>15</v>
      </c>
      <c r="G3632" t="b">
        <f>Table1[[#This Row],[day]]=VLOOKUP(Table1[[#This Row],[ym]],Sheet3!$A$4:$B$224,2,FALSE)</f>
        <v>0</v>
      </c>
      <c r="H3632" s="5" t="b">
        <f>Table1[[#This Row],[m15]]=VLOOKUP(Table1[[#This Row],[ym]],Sheet3!$A$4:$C$224,3,FALSE)</f>
        <v>0</v>
      </c>
      <c r="I3632" s="5">
        <f>IF(Table1[[#This Row],[day]]&gt;=2,Table1[[#This Row],[day]]-2,99)</f>
        <v>28</v>
      </c>
      <c r="J3632" s="5" t="b">
        <f>Table1[[#This Row],[n2]]=VLOOKUP(Table1[[#This Row],[ym]],Sheet3!$A$4:$D$224,4,FALSE)</f>
        <v>0</v>
      </c>
    </row>
    <row r="3633" spans="1:10" x14ac:dyDescent="0.75">
      <c r="A3633" s="1" t="s">
        <v>3634</v>
      </c>
      <c r="B3633">
        <v>226.58000200000001</v>
      </c>
      <c r="C3633">
        <v>119.639999</v>
      </c>
      <c r="D3633" t="str">
        <f t="shared" si="112"/>
        <v>2017-1</v>
      </c>
      <c r="E3633">
        <f t="shared" si="113"/>
        <v>3</v>
      </c>
      <c r="F3633">
        <v>99</v>
      </c>
      <c r="G3633" t="b">
        <f>Table1[[#This Row],[day]]=VLOOKUP(Table1[[#This Row],[ym]],Sheet3!$A$4:$B$224,2,FALSE)</f>
        <v>1</v>
      </c>
      <c r="H3633" s="5" t="b">
        <f>Table1[[#This Row],[m15]]=VLOOKUP(Table1[[#This Row],[ym]],Sheet3!$A$4:$C$224,3,FALSE)</f>
        <v>0</v>
      </c>
      <c r="I3633" s="5">
        <f>IF(Table1[[#This Row],[day]]&gt;=2,Table1[[#This Row],[day]]-2,99)</f>
        <v>1</v>
      </c>
      <c r="J3633" s="5" t="b">
        <f>Table1[[#This Row],[n2]]=VLOOKUP(Table1[[#This Row],[ym]],Sheet3!$A$4:$D$224,4,FALSE)</f>
        <v>1</v>
      </c>
    </row>
    <row r="3634" spans="1:10" hidden="1" x14ac:dyDescent="0.75">
      <c r="A3634" s="1" t="s">
        <v>3635</v>
      </c>
      <c r="B3634">
        <v>227.949997</v>
      </c>
      <c r="C3634">
        <v>120.099998</v>
      </c>
      <c r="D3634" t="str">
        <f t="shared" si="112"/>
        <v>2017-1</v>
      </c>
      <c r="E3634">
        <f t="shared" si="113"/>
        <v>4</v>
      </c>
      <c r="F3634">
        <v>99</v>
      </c>
      <c r="G3634" t="b">
        <f>Table1[[#This Row],[day]]=VLOOKUP(Table1[[#This Row],[ym]],Sheet3!$A$4:$B$224,2,FALSE)</f>
        <v>0</v>
      </c>
      <c r="H3634" s="5" t="b">
        <f>Table1[[#This Row],[m15]]=VLOOKUP(Table1[[#This Row],[ym]],Sheet3!$A$4:$C$224,3,FALSE)</f>
        <v>0</v>
      </c>
      <c r="I3634" s="5">
        <f>IF(Table1[[#This Row],[day]]&gt;=2,Table1[[#This Row],[day]]-2,99)</f>
        <v>2</v>
      </c>
      <c r="J3634" s="5" t="b">
        <f>Table1[[#This Row],[n2]]=VLOOKUP(Table1[[#This Row],[ym]],Sheet3!$A$4:$D$224,4,FALSE)</f>
        <v>0</v>
      </c>
    </row>
    <row r="3635" spans="1:10" hidden="1" x14ac:dyDescent="0.75">
      <c r="A3635" s="1" t="s">
        <v>3636</v>
      </c>
      <c r="B3635">
        <v>227.740005</v>
      </c>
      <c r="C3635">
        <v>121.980003</v>
      </c>
      <c r="D3635" t="str">
        <f t="shared" si="112"/>
        <v>2017-1</v>
      </c>
      <c r="E3635">
        <f t="shared" si="113"/>
        <v>5</v>
      </c>
      <c r="F3635">
        <v>99</v>
      </c>
      <c r="G3635" t="b">
        <f>Table1[[#This Row],[day]]=VLOOKUP(Table1[[#This Row],[ym]],Sheet3!$A$4:$B$224,2,FALSE)</f>
        <v>0</v>
      </c>
      <c r="H3635" s="5" t="b">
        <f>Table1[[#This Row],[m15]]=VLOOKUP(Table1[[#This Row],[ym]],Sheet3!$A$4:$C$224,3,FALSE)</f>
        <v>0</v>
      </c>
      <c r="I3635" s="5">
        <f>IF(Table1[[#This Row],[day]]&gt;=2,Table1[[#This Row],[day]]-2,99)</f>
        <v>3</v>
      </c>
      <c r="J3635" s="5" t="b">
        <f>Table1[[#This Row],[n2]]=VLOOKUP(Table1[[#This Row],[ym]],Sheet3!$A$4:$D$224,4,FALSE)</f>
        <v>0</v>
      </c>
    </row>
    <row r="3636" spans="1:10" hidden="1" x14ac:dyDescent="0.75">
      <c r="A3636" s="1" t="s">
        <v>3637</v>
      </c>
      <c r="B3636">
        <v>228.63999899999999</v>
      </c>
      <c r="C3636">
        <v>120.860001</v>
      </c>
      <c r="D3636" t="str">
        <f t="shared" si="112"/>
        <v>2017-1</v>
      </c>
      <c r="E3636">
        <f t="shared" si="113"/>
        <v>6</v>
      </c>
      <c r="F3636">
        <v>99</v>
      </c>
      <c r="G3636" t="b">
        <f>Table1[[#This Row],[day]]=VLOOKUP(Table1[[#This Row],[ym]],Sheet3!$A$4:$B$224,2,FALSE)</f>
        <v>0</v>
      </c>
      <c r="H3636" s="5" t="b">
        <f>Table1[[#This Row],[m15]]=VLOOKUP(Table1[[#This Row],[ym]],Sheet3!$A$4:$C$224,3,FALSE)</f>
        <v>0</v>
      </c>
      <c r="I3636" s="5">
        <f>IF(Table1[[#This Row],[day]]&gt;=2,Table1[[#This Row],[day]]-2,99)</f>
        <v>4</v>
      </c>
      <c r="J3636" s="5" t="b">
        <f>Table1[[#This Row],[n2]]=VLOOKUP(Table1[[#This Row],[ym]],Sheet3!$A$4:$D$224,4,FALSE)</f>
        <v>0</v>
      </c>
    </row>
    <row r="3637" spans="1:10" hidden="1" x14ac:dyDescent="0.75">
      <c r="A3637" s="1" t="s">
        <v>3638</v>
      </c>
      <c r="B3637">
        <v>227.89999399999999</v>
      </c>
      <c r="C3637">
        <v>121.83000199999999</v>
      </c>
      <c r="D3637" t="str">
        <f t="shared" si="112"/>
        <v>2017-1</v>
      </c>
      <c r="E3637">
        <f t="shared" si="113"/>
        <v>9</v>
      </c>
      <c r="F3637">
        <v>99</v>
      </c>
      <c r="G3637" t="b">
        <f>Table1[[#This Row],[day]]=VLOOKUP(Table1[[#This Row],[ym]],Sheet3!$A$4:$B$224,2,FALSE)</f>
        <v>0</v>
      </c>
      <c r="H3637" s="5" t="b">
        <f>Table1[[#This Row],[m15]]=VLOOKUP(Table1[[#This Row],[ym]],Sheet3!$A$4:$C$224,3,FALSE)</f>
        <v>0</v>
      </c>
      <c r="I3637" s="5">
        <f>IF(Table1[[#This Row],[day]]&gt;=2,Table1[[#This Row],[day]]-2,99)</f>
        <v>7</v>
      </c>
      <c r="J3637" s="5" t="b">
        <f>Table1[[#This Row],[n2]]=VLOOKUP(Table1[[#This Row],[ym]],Sheet3!$A$4:$D$224,4,FALSE)</f>
        <v>0</v>
      </c>
    </row>
    <row r="3638" spans="1:10" hidden="1" x14ac:dyDescent="0.75">
      <c r="A3638" s="1" t="s">
        <v>3639</v>
      </c>
      <c r="B3638">
        <v>227.800003</v>
      </c>
      <c r="C3638">
        <v>121.75</v>
      </c>
      <c r="D3638" t="str">
        <f t="shared" si="112"/>
        <v>2017-1</v>
      </c>
      <c r="E3638">
        <f t="shared" si="113"/>
        <v>10</v>
      </c>
      <c r="F3638">
        <v>99</v>
      </c>
      <c r="G3638" t="b">
        <f>Table1[[#This Row],[day]]=VLOOKUP(Table1[[#This Row],[ym]],Sheet3!$A$4:$B$224,2,FALSE)</f>
        <v>0</v>
      </c>
      <c r="H3638" s="5" t="b">
        <f>Table1[[#This Row],[m15]]=VLOOKUP(Table1[[#This Row],[ym]],Sheet3!$A$4:$C$224,3,FALSE)</f>
        <v>0</v>
      </c>
      <c r="I3638" s="5">
        <f>IF(Table1[[#This Row],[day]]&gt;=2,Table1[[#This Row],[day]]-2,99)</f>
        <v>8</v>
      </c>
      <c r="J3638" s="5" t="b">
        <f>Table1[[#This Row],[n2]]=VLOOKUP(Table1[[#This Row],[ym]],Sheet3!$A$4:$D$224,4,FALSE)</f>
        <v>0</v>
      </c>
    </row>
    <row r="3639" spans="1:10" hidden="1" x14ac:dyDescent="0.75">
      <c r="A3639" s="1" t="s">
        <v>3640</v>
      </c>
      <c r="B3639">
        <v>228.41000399999999</v>
      </c>
      <c r="C3639">
        <v>122.160004</v>
      </c>
      <c r="D3639" t="str">
        <f t="shared" si="112"/>
        <v>2017-1</v>
      </c>
      <c r="E3639">
        <f t="shared" si="113"/>
        <v>11</v>
      </c>
      <c r="F3639">
        <v>99</v>
      </c>
      <c r="G3639" t="b">
        <f>Table1[[#This Row],[day]]=VLOOKUP(Table1[[#This Row],[ym]],Sheet3!$A$4:$B$224,2,FALSE)</f>
        <v>0</v>
      </c>
      <c r="H3639" s="5" t="b">
        <f>Table1[[#This Row],[m15]]=VLOOKUP(Table1[[#This Row],[ym]],Sheet3!$A$4:$C$224,3,FALSE)</f>
        <v>0</v>
      </c>
      <c r="I3639" s="5">
        <f>IF(Table1[[#This Row],[day]]&gt;=2,Table1[[#This Row],[day]]-2,99)</f>
        <v>9</v>
      </c>
      <c r="J3639" s="5" t="b">
        <f>Table1[[#This Row],[n2]]=VLOOKUP(Table1[[#This Row],[ym]],Sheet3!$A$4:$D$224,4,FALSE)</f>
        <v>0</v>
      </c>
    </row>
    <row r="3640" spans="1:10" hidden="1" x14ac:dyDescent="0.75">
      <c r="A3640" s="1" t="s">
        <v>3641</v>
      </c>
      <c r="B3640">
        <v>227.970001</v>
      </c>
      <c r="C3640">
        <v>121.889999</v>
      </c>
      <c r="D3640" t="str">
        <f t="shared" si="112"/>
        <v>2017-1</v>
      </c>
      <c r="E3640">
        <f t="shared" si="113"/>
        <v>12</v>
      </c>
      <c r="F3640">
        <v>99</v>
      </c>
      <c r="G3640" t="b">
        <f>Table1[[#This Row],[day]]=VLOOKUP(Table1[[#This Row],[ym]],Sheet3!$A$4:$B$224,2,FALSE)</f>
        <v>0</v>
      </c>
      <c r="H3640" s="5" t="b">
        <f>Table1[[#This Row],[m15]]=VLOOKUP(Table1[[#This Row],[ym]],Sheet3!$A$4:$C$224,3,FALSE)</f>
        <v>0</v>
      </c>
      <c r="I3640" s="5">
        <f>IF(Table1[[#This Row],[day]]&gt;=2,Table1[[#This Row],[day]]-2,99)</f>
        <v>10</v>
      </c>
      <c r="J3640" s="5" t="b">
        <f>Table1[[#This Row],[n2]]=VLOOKUP(Table1[[#This Row],[ym]],Sheet3!$A$4:$D$224,4,FALSE)</f>
        <v>0</v>
      </c>
    </row>
    <row r="3641" spans="1:10" hidden="1" x14ac:dyDescent="0.75">
      <c r="A3641" s="1" t="s">
        <v>3642</v>
      </c>
      <c r="B3641">
        <v>228.38999899999999</v>
      </c>
      <c r="C3641">
        <v>121.30999799999999</v>
      </c>
      <c r="D3641" t="str">
        <f t="shared" si="112"/>
        <v>2017-1</v>
      </c>
      <c r="E3641">
        <f t="shared" si="113"/>
        <v>13</v>
      </c>
      <c r="F3641">
        <v>99</v>
      </c>
      <c r="G3641" t="b">
        <f>Table1[[#This Row],[day]]=VLOOKUP(Table1[[#This Row],[ym]],Sheet3!$A$4:$B$224,2,FALSE)</f>
        <v>0</v>
      </c>
      <c r="H3641" s="5" t="b">
        <f>Table1[[#This Row],[m15]]=VLOOKUP(Table1[[#This Row],[ym]],Sheet3!$A$4:$C$224,3,FALSE)</f>
        <v>0</v>
      </c>
      <c r="I3641" s="5">
        <f>IF(Table1[[#This Row],[day]]&gt;=2,Table1[[#This Row],[day]]-2,99)</f>
        <v>11</v>
      </c>
      <c r="J3641" s="5" t="b">
        <f>Table1[[#This Row],[n2]]=VLOOKUP(Table1[[#This Row],[ym]],Sheet3!$A$4:$D$224,4,FALSE)</f>
        <v>0</v>
      </c>
    </row>
    <row r="3642" spans="1:10" hidden="1" x14ac:dyDescent="0.75">
      <c r="A3642" s="1" t="s">
        <v>3643</v>
      </c>
      <c r="B3642">
        <v>227.63999899999999</v>
      </c>
      <c r="C3642">
        <v>122.58000199999999</v>
      </c>
      <c r="D3642" t="str">
        <f t="shared" si="112"/>
        <v>2017-1</v>
      </c>
      <c r="E3642">
        <f t="shared" si="113"/>
        <v>17</v>
      </c>
      <c r="F3642">
        <v>2</v>
      </c>
      <c r="G3642" t="b">
        <f>Table1[[#This Row],[day]]=VLOOKUP(Table1[[#This Row],[ym]],Sheet3!$A$4:$B$224,2,FALSE)</f>
        <v>0</v>
      </c>
      <c r="H3642" s="5" t="b">
        <f>Table1[[#This Row],[m15]]=VLOOKUP(Table1[[#This Row],[ym]],Sheet3!$A$4:$C$224,3,FALSE)</f>
        <v>1</v>
      </c>
      <c r="I3642" s="5">
        <f>IF(Table1[[#This Row],[day]]&gt;=2,Table1[[#This Row],[day]]-2,99)</f>
        <v>15</v>
      </c>
      <c r="J3642" s="5" t="b">
        <f>Table1[[#This Row],[n2]]=VLOOKUP(Table1[[#This Row],[ym]],Sheet3!$A$4:$D$224,4,FALSE)</f>
        <v>0</v>
      </c>
    </row>
    <row r="3643" spans="1:10" hidden="1" x14ac:dyDescent="0.75">
      <c r="A3643" s="1" t="s">
        <v>3644</v>
      </c>
      <c r="B3643">
        <v>228.08000200000001</v>
      </c>
      <c r="C3643">
        <v>121.010002</v>
      </c>
      <c r="D3643" t="str">
        <f t="shared" si="112"/>
        <v>2017-1</v>
      </c>
      <c r="E3643">
        <f t="shared" si="113"/>
        <v>18</v>
      </c>
      <c r="F3643">
        <v>3</v>
      </c>
      <c r="G3643" t="b">
        <f>Table1[[#This Row],[day]]=VLOOKUP(Table1[[#This Row],[ym]],Sheet3!$A$4:$B$224,2,FALSE)</f>
        <v>0</v>
      </c>
      <c r="H3643" s="5" t="b">
        <f>Table1[[#This Row],[m15]]=VLOOKUP(Table1[[#This Row],[ym]],Sheet3!$A$4:$C$224,3,FALSE)</f>
        <v>0</v>
      </c>
      <c r="I3643" s="5">
        <f>IF(Table1[[#This Row],[day]]&gt;=2,Table1[[#This Row],[day]]-2,99)</f>
        <v>16</v>
      </c>
      <c r="J3643" s="5" t="b">
        <f>Table1[[#This Row],[n2]]=VLOOKUP(Table1[[#This Row],[ym]],Sheet3!$A$4:$D$224,4,FALSE)</f>
        <v>0</v>
      </c>
    </row>
    <row r="3644" spans="1:10" hidden="1" x14ac:dyDescent="0.75">
      <c r="A3644" s="1" t="s">
        <v>3645</v>
      </c>
      <c r="B3644">
        <v>227.35000600000001</v>
      </c>
      <c r="C3644">
        <v>120.18</v>
      </c>
      <c r="D3644" t="str">
        <f t="shared" si="112"/>
        <v>2017-1</v>
      </c>
      <c r="E3644">
        <f t="shared" si="113"/>
        <v>19</v>
      </c>
      <c r="F3644">
        <v>4</v>
      </c>
      <c r="G3644" t="b">
        <f>Table1[[#This Row],[day]]=VLOOKUP(Table1[[#This Row],[ym]],Sheet3!$A$4:$B$224,2,FALSE)</f>
        <v>0</v>
      </c>
      <c r="H3644" s="5" t="b">
        <f>Table1[[#This Row],[m15]]=VLOOKUP(Table1[[#This Row],[ym]],Sheet3!$A$4:$C$224,3,FALSE)</f>
        <v>0</v>
      </c>
      <c r="I3644" s="5">
        <f>IF(Table1[[#This Row],[day]]&gt;=2,Table1[[#This Row],[day]]-2,99)</f>
        <v>17</v>
      </c>
      <c r="J3644" s="5" t="b">
        <f>Table1[[#This Row],[n2]]=VLOOKUP(Table1[[#This Row],[ym]],Sheet3!$A$4:$D$224,4,FALSE)</f>
        <v>0</v>
      </c>
    </row>
    <row r="3645" spans="1:10" hidden="1" x14ac:dyDescent="0.75">
      <c r="A3645" s="1" t="s">
        <v>3646</v>
      </c>
      <c r="B3645">
        <v>228.10000600000001</v>
      </c>
      <c r="C3645">
        <v>119.94000200000001</v>
      </c>
      <c r="D3645" t="str">
        <f t="shared" si="112"/>
        <v>2017-1</v>
      </c>
      <c r="E3645">
        <f t="shared" si="113"/>
        <v>20</v>
      </c>
      <c r="F3645">
        <v>5</v>
      </c>
      <c r="G3645" t="b">
        <f>Table1[[#This Row],[day]]=VLOOKUP(Table1[[#This Row],[ym]],Sheet3!$A$4:$B$224,2,FALSE)</f>
        <v>0</v>
      </c>
      <c r="H3645" s="5" t="b">
        <f>Table1[[#This Row],[m15]]=VLOOKUP(Table1[[#This Row],[ym]],Sheet3!$A$4:$C$224,3,FALSE)</f>
        <v>0</v>
      </c>
      <c r="I3645" s="5">
        <f>IF(Table1[[#This Row],[day]]&gt;=2,Table1[[#This Row],[day]]-2,99)</f>
        <v>18</v>
      </c>
      <c r="J3645" s="5" t="b">
        <f>Table1[[#This Row],[n2]]=VLOOKUP(Table1[[#This Row],[ym]],Sheet3!$A$4:$D$224,4,FALSE)</f>
        <v>0</v>
      </c>
    </row>
    <row r="3646" spans="1:10" hidden="1" x14ac:dyDescent="0.75">
      <c r="A3646" s="1" t="s">
        <v>3647</v>
      </c>
      <c r="B3646">
        <v>227.570007</v>
      </c>
      <c r="C3646">
        <v>121.139999</v>
      </c>
      <c r="D3646" t="str">
        <f t="shared" si="112"/>
        <v>2017-1</v>
      </c>
      <c r="E3646">
        <f t="shared" si="113"/>
        <v>23</v>
      </c>
      <c r="F3646">
        <v>8</v>
      </c>
      <c r="G3646" t="b">
        <f>Table1[[#This Row],[day]]=VLOOKUP(Table1[[#This Row],[ym]],Sheet3!$A$4:$B$224,2,FALSE)</f>
        <v>0</v>
      </c>
      <c r="H3646" s="5" t="b">
        <f>Table1[[#This Row],[m15]]=VLOOKUP(Table1[[#This Row],[ym]],Sheet3!$A$4:$C$224,3,FALSE)</f>
        <v>0</v>
      </c>
      <c r="I3646" s="5">
        <f>IF(Table1[[#This Row],[day]]&gt;=2,Table1[[#This Row],[day]]-2,99)</f>
        <v>21</v>
      </c>
      <c r="J3646" s="5" t="b">
        <f>Table1[[#This Row],[n2]]=VLOOKUP(Table1[[#This Row],[ym]],Sheet3!$A$4:$D$224,4,FALSE)</f>
        <v>0</v>
      </c>
    </row>
    <row r="3647" spans="1:10" hidden="1" x14ac:dyDescent="0.75">
      <c r="A3647" s="1" t="s">
        <v>3648</v>
      </c>
      <c r="B3647">
        <v>228.96000699999999</v>
      </c>
      <c r="C3647">
        <v>120.30999799999999</v>
      </c>
      <c r="D3647" t="str">
        <f t="shared" si="112"/>
        <v>2017-1</v>
      </c>
      <c r="E3647">
        <f t="shared" si="113"/>
        <v>24</v>
      </c>
      <c r="F3647">
        <v>9</v>
      </c>
      <c r="G3647" t="b">
        <f>Table1[[#This Row],[day]]=VLOOKUP(Table1[[#This Row],[ym]],Sheet3!$A$4:$B$224,2,FALSE)</f>
        <v>0</v>
      </c>
      <c r="H3647" s="5" t="b">
        <f>Table1[[#This Row],[m15]]=VLOOKUP(Table1[[#This Row],[ym]],Sheet3!$A$4:$C$224,3,FALSE)</f>
        <v>0</v>
      </c>
      <c r="I3647" s="5">
        <f>IF(Table1[[#This Row],[day]]&gt;=2,Table1[[#This Row],[day]]-2,99)</f>
        <v>22</v>
      </c>
      <c r="J3647" s="5" t="b">
        <f>Table1[[#This Row],[n2]]=VLOOKUP(Table1[[#This Row],[ym]],Sheet3!$A$4:$D$224,4,FALSE)</f>
        <v>0</v>
      </c>
    </row>
    <row r="3648" spans="1:10" hidden="1" x14ac:dyDescent="0.75">
      <c r="A3648" s="1" t="s">
        <v>3649</v>
      </c>
      <c r="B3648">
        <v>230.820007</v>
      </c>
      <c r="C3648">
        <v>118.800003</v>
      </c>
      <c r="D3648" t="str">
        <f t="shared" si="112"/>
        <v>2017-1</v>
      </c>
      <c r="E3648">
        <f t="shared" si="113"/>
        <v>25</v>
      </c>
      <c r="F3648">
        <v>10</v>
      </c>
      <c r="G3648" t="b">
        <f>Table1[[#This Row],[day]]=VLOOKUP(Table1[[#This Row],[ym]],Sheet3!$A$4:$B$224,2,FALSE)</f>
        <v>0</v>
      </c>
      <c r="H3648" s="5" t="b">
        <f>Table1[[#This Row],[m15]]=VLOOKUP(Table1[[#This Row],[ym]],Sheet3!$A$4:$C$224,3,FALSE)</f>
        <v>0</v>
      </c>
      <c r="I3648" s="5">
        <f>IF(Table1[[#This Row],[day]]&gt;=2,Table1[[#This Row],[day]]-2,99)</f>
        <v>23</v>
      </c>
      <c r="J3648" s="5" t="b">
        <f>Table1[[#This Row],[n2]]=VLOOKUP(Table1[[#This Row],[ym]],Sheet3!$A$4:$D$224,4,FALSE)</f>
        <v>0</v>
      </c>
    </row>
    <row r="3649" spans="1:10" hidden="1" x14ac:dyDescent="0.75">
      <c r="A3649" s="1" t="s">
        <v>3650</v>
      </c>
      <c r="B3649">
        <v>230.75</v>
      </c>
      <c r="C3649">
        <v>119.199997</v>
      </c>
      <c r="D3649" t="str">
        <f t="shared" si="112"/>
        <v>2017-1</v>
      </c>
      <c r="E3649">
        <f t="shared" si="113"/>
        <v>26</v>
      </c>
      <c r="F3649">
        <v>11</v>
      </c>
      <c r="G3649" t="b">
        <f>Table1[[#This Row],[day]]=VLOOKUP(Table1[[#This Row],[ym]],Sheet3!$A$4:$B$224,2,FALSE)</f>
        <v>0</v>
      </c>
      <c r="H3649" s="5" t="b">
        <f>Table1[[#This Row],[m15]]=VLOOKUP(Table1[[#This Row],[ym]],Sheet3!$A$4:$C$224,3,FALSE)</f>
        <v>0</v>
      </c>
      <c r="I3649" s="5">
        <f>IF(Table1[[#This Row],[day]]&gt;=2,Table1[[#This Row],[day]]-2,99)</f>
        <v>24</v>
      </c>
      <c r="J3649" s="5" t="b">
        <f>Table1[[#This Row],[n2]]=VLOOKUP(Table1[[#This Row],[ym]],Sheet3!$A$4:$D$224,4,FALSE)</f>
        <v>0</v>
      </c>
    </row>
    <row r="3650" spans="1:10" hidden="1" x14ac:dyDescent="0.75">
      <c r="A3650" s="1" t="s">
        <v>3651</v>
      </c>
      <c r="B3650">
        <v>230.39999399999999</v>
      </c>
      <c r="C3650">
        <v>119.629997</v>
      </c>
      <c r="D3650" t="str">
        <f t="shared" ref="D3650:D3713" si="114">YEAR(A3650)&amp;"-"&amp;MONTH(A3650)</f>
        <v>2017-1</v>
      </c>
      <c r="E3650">
        <f t="shared" ref="E3650:E3713" si="115">DAY(A3650)</f>
        <v>27</v>
      </c>
      <c r="F3650">
        <v>12</v>
      </c>
      <c r="G3650" t="b">
        <f>Table1[[#This Row],[day]]=VLOOKUP(Table1[[#This Row],[ym]],Sheet3!$A$4:$B$224,2,FALSE)</f>
        <v>0</v>
      </c>
      <c r="H3650" s="5" t="b">
        <f>Table1[[#This Row],[m15]]=VLOOKUP(Table1[[#This Row],[ym]],Sheet3!$A$4:$C$224,3,FALSE)</f>
        <v>0</v>
      </c>
      <c r="I3650" s="5">
        <f>IF(Table1[[#This Row],[day]]&gt;=2,Table1[[#This Row],[day]]-2,99)</f>
        <v>25</v>
      </c>
      <c r="J3650" s="5" t="b">
        <f>Table1[[#This Row],[n2]]=VLOOKUP(Table1[[#This Row],[ym]],Sheet3!$A$4:$D$224,4,FALSE)</f>
        <v>0</v>
      </c>
    </row>
    <row r="3651" spans="1:10" hidden="1" x14ac:dyDescent="0.75">
      <c r="A3651" s="1" t="s">
        <v>3652</v>
      </c>
      <c r="B3651">
        <v>229.029999</v>
      </c>
      <c r="C3651">
        <v>119.269997</v>
      </c>
      <c r="D3651" t="str">
        <f t="shared" si="114"/>
        <v>2017-1</v>
      </c>
      <c r="E3651">
        <f t="shared" si="115"/>
        <v>30</v>
      </c>
      <c r="F3651">
        <v>15</v>
      </c>
      <c r="G3651" t="b">
        <f>Table1[[#This Row],[day]]=VLOOKUP(Table1[[#This Row],[ym]],Sheet3!$A$4:$B$224,2,FALSE)</f>
        <v>0</v>
      </c>
      <c r="H3651" s="5" t="b">
        <f>Table1[[#This Row],[m15]]=VLOOKUP(Table1[[#This Row],[ym]],Sheet3!$A$4:$C$224,3,FALSE)</f>
        <v>0</v>
      </c>
      <c r="I3651" s="5">
        <f>IF(Table1[[#This Row],[day]]&gt;=2,Table1[[#This Row],[day]]-2,99)</f>
        <v>28</v>
      </c>
      <c r="J3651" s="5" t="b">
        <f>Table1[[#This Row],[n2]]=VLOOKUP(Table1[[#This Row],[ym]],Sheet3!$A$4:$D$224,4,FALSE)</f>
        <v>0</v>
      </c>
    </row>
    <row r="3652" spans="1:10" hidden="1" x14ac:dyDescent="0.75">
      <c r="A3652" s="1" t="s">
        <v>3653</v>
      </c>
      <c r="B3652">
        <v>228.929993</v>
      </c>
      <c r="C3652">
        <v>120.099998</v>
      </c>
      <c r="D3652" t="str">
        <f t="shared" si="114"/>
        <v>2017-1</v>
      </c>
      <c r="E3652">
        <f t="shared" si="115"/>
        <v>31</v>
      </c>
      <c r="F3652">
        <v>16</v>
      </c>
      <c r="G3652" t="b">
        <f>Table1[[#This Row],[day]]=VLOOKUP(Table1[[#This Row],[ym]],Sheet3!$A$4:$B$224,2,FALSE)</f>
        <v>0</v>
      </c>
      <c r="H3652" s="5" t="b">
        <f>Table1[[#This Row],[m15]]=VLOOKUP(Table1[[#This Row],[ym]],Sheet3!$A$4:$C$224,3,FALSE)</f>
        <v>0</v>
      </c>
      <c r="I3652" s="5">
        <f>IF(Table1[[#This Row],[day]]&gt;=2,Table1[[#This Row],[day]]-2,99)</f>
        <v>29</v>
      </c>
      <c r="J3652" s="5" t="b">
        <f>Table1[[#This Row],[n2]]=VLOOKUP(Table1[[#This Row],[ym]],Sheet3!$A$4:$D$224,4,FALSE)</f>
        <v>0</v>
      </c>
    </row>
    <row r="3653" spans="1:10" hidden="1" x14ac:dyDescent="0.75">
      <c r="A3653" s="1" t="s">
        <v>3654</v>
      </c>
      <c r="B3653">
        <v>229.050003</v>
      </c>
      <c r="C3653">
        <v>119.099998</v>
      </c>
      <c r="D3653" t="str">
        <f t="shared" si="114"/>
        <v>2017-2</v>
      </c>
      <c r="E3653">
        <f t="shared" si="115"/>
        <v>1</v>
      </c>
      <c r="F3653">
        <v>99</v>
      </c>
      <c r="G3653" t="b">
        <f>Table1[[#This Row],[day]]=VLOOKUP(Table1[[#This Row],[ym]],Sheet3!$A$4:$B$224,2,FALSE)</f>
        <v>1</v>
      </c>
      <c r="H3653" s="5" t="b">
        <f>Table1[[#This Row],[m15]]=VLOOKUP(Table1[[#This Row],[ym]],Sheet3!$A$4:$C$224,3,FALSE)</f>
        <v>0</v>
      </c>
      <c r="I3653" s="5">
        <f>IF(Table1[[#This Row],[day]]&gt;=2,Table1[[#This Row],[day]]-2,99)</f>
        <v>99</v>
      </c>
      <c r="J3653" s="5" t="b">
        <f>Table1[[#This Row],[n2]]=VLOOKUP(Table1[[#This Row],[ym]],Sheet3!$A$4:$D$224,4,FALSE)</f>
        <v>0</v>
      </c>
    </row>
    <row r="3654" spans="1:10" x14ac:dyDescent="0.75">
      <c r="A3654" s="1" t="s">
        <v>3655</v>
      </c>
      <c r="B3654">
        <v>229.13000500000001</v>
      </c>
      <c r="C3654">
        <v>119.050003</v>
      </c>
      <c r="D3654" t="str">
        <f t="shared" si="114"/>
        <v>2017-2</v>
      </c>
      <c r="E3654">
        <f t="shared" si="115"/>
        <v>2</v>
      </c>
      <c r="F3654">
        <v>99</v>
      </c>
      <c r="G3654" t="b">
        <f>Table1[[#This Row],[day]]=VLOOKUP(Table1[[#This Row],[ym]],Sheet3!$A$4:$B$224,2,FALSE)</f>
        <v>0</v>
      </c>
      <c r="H3654" s="5" t="b">
        <f>Table1[[#This Row],[m15]]=VLOOKUP(Table1[[#This Row],[ym]],Sheet3!$A$4:$C$224,3,FALSE)</f>
        <v>0</v>
      </c>
      <c r="I3654" s="5">
        <f>IF(Table1[[#This Row],[day]]&gt;=2,Table1[[#This Row],[day]]-2,99)</f>
        <v>0</v>
      </c>
      <c r="J3654" s="5" t="b">
        <f>Table1[[#This Row],[n2]]=VLOOKUP(Table1[[#This Row],[ym]],Sheet3!$A$4:$D$224,4,FALSE)</f>
        <v>1</v>
      </c>
    </row>
    <row r="3655" spans="1:10" hidden="1" x14ac:dyDescent="0.75">
      <c r="A3655" s="1" t="s">
        <v>3656</v>
      </c>
      <c r="B3655">
        <v>230.78999300000001</v>
      </c>
      <c r="C3655">
        <v>119</v>
      </c>
      <c r="D3655" t="str">
        <f t="shared" si="114"/>
        <v>2017-2</v>
      </c>
      <c r="E3655">
        <f t="shared" si="115"/>
        <v>3</v>
      </c>
      <c r="F3655">
        <v>99</v>
      </c>
      <c r="G3655" t="b">
        <f>Table1[[#This Row],[day]]=VLOOKUP(Table1[[#This Row],[ym]],Sheet3!$A$4:$B$224,2,FALSE)</f>
        <v>0</v>
      </c>
      <c r="H3655" s="5" t="b">
        <f>Table1[[#This Row],[m15]]=VLOOKUP(Table1[[#This Row],[ym]],Sheet3!$A$4:$C$224,3,FALSE)</f>
        <v>0</v>
      </c>
      <c r="I3655" s="5">
        <f>IF(Table1[[#This Row],[day]]&gt;=2,Table1[[#This Row],[day]]-2,99)</f>
        <v>1</v>
      </c>
      <c r="J3655" s="5" t="b">
        <f>Table1[[#This Row],[n2]]=VLOOKUP(Table1[[#This Row],[ym]],Sheet3!$A$4:$D$224,4,FALSE)</f>
        <v>0</v>
      </c>
    </row>
    <row r="3656" spans="1:10" hidden="1" x14ac:dyDescent="0.75">
      <c r="A3656" s="1" t="s">
        <v>3657</v>
      </c>
      <c r="B3656">
        <v>230.38000500000001</v>
      </c>
      <c r="C3656">
        <v>119.720001</v>
      </c>
      <c r="D3656" t="str">
        <f t="shared" si="114"/>
        <v>2017-2</v>
      </c>
      <c r="E3656">
        <f t="shared" si="115"/>
        <v>6</v>
      </c>
      <c r="F3656">
        <v>99</v>
      </c>
      <c r="G3656" t="b">
        <f>Table1[[#This Row],[day]]=VLOOKUP(Table1[[#This Row],[ym]],Sheet3!$A$4:$B$224,2,FALSE)</f>
        <v>0</v>
      </c>
      <c r="H3656" s="5" t="b">
        <f>Table1[[#This Row],[m15]]=VLOOKUP(Table1[[#This Row],[ym]],Sheet3!$A$4:$C$224,3,FALSE)</f>
        <v>0</v>
      </c>
      <c r="I3656" s="5">
        <f>IF(Table1[[#This Row],[day]]&gt;=2,Table1[[#This Row],[day]]-2,99)</f>
        <v>4</v>
      </c>
      <c r="J3656" s="5" t="b">
        <f>Table1[[#This Row],[n2]]=VLOOKUP(Table1[[#This Row],[ym]],Sheet3!$A$4:$D$224,4,FALSE)</f>
        <v>0</v>
      </c>
    </row>
    <row r="3657" spans="1:10" hidden="1" x14ac:dyDescent="0.75">
      <c r="A3657" s="1" t="s">
        <v>3658</v>
      </c>
      <c r="B3657">
        <v>230.36999499999999</v>
      </c>
      <c r="C3657">
        <v>120.599998</v>
      </c>
      <c r="D3657" t="str">
        <f t="shared" si="114"/>
        <v>2017-2</v>
      </c>
      <c r="E3657">
        <f t="shared" si="115"/>
        <v>7</v>
      </c>
      <c r="F3657">
        <v>99</v>
      </c>
      <c r="G3657" t="b">
        <f>Table1[[#This Row],[day]]=VLOOKUP(Table1[[#This Row],[ym]],Sheet3!$A$4:$B$224,2,FALSE)</f>
        <v>0</v>
      </c>
      <c r="H3657" s="5" t="b">
        <f>Table1[[#This Row],[m15]]=VLOOKUP(Table1[[#This Row],[ym]],Sheet3!$A$4:$C$224,3,FALSE)</f>
        <v>0</v>
      </c>
      <c r="I3657" s="5">
        <f>IF(Table1[[#This Row],[day]]&gt;=2,Table1[[#This Row],[day]]-2,99)</f>
        <v>5</v>
      </c>
      <c r="J3657" s="5" t="b">
        <f>Table1[[#This Row],[n2]]=VLOOKUP(Table1[[#This Row],[ym]],Sheet3!$A$4:$D$224,4,FALSE)</f>
        <v>0</v>
      </c>
    </row>
    <row r="3658" spans="1:10" hidden="1" x14ac:dyDescent="0.75">
      <c r="A3658" s="1" t="s">
        <v>3659</v>
      </c>
      <c r="B3658">
        <v>230.64999399999999</v>
      </c>
      <c r="C3658">
        <v>122.239998</v>
      </c>
      <c r="D3658" t="str">
        <f t="shared" si="114"/>
        <v>2017-2</v>
      </c>
      <c r="E3658">
        <f t="shared" si="115"/>
        <v>8</v>
      </c>
      <c r="F3658">
        <v>99</v>
      </c>
      <c r="G3658" t="b">
        <f>Table1[[#This Row],[day]]=VLOOKUP(Table1[[#This Row],[ym]],Sheet3!$A$4:$B$224,2,FALSE)</f>
        <v>0</v>
      </c>
      <c r="H3658" s="5" t="b">
        <f>Table1[[#This Row],[m15]]=VLOOKUP(Table1[[#This Row],[ym]],Sheet3!$A$4:$C$224,3,FALSE)</f>
        <v>0</v>
      </c>
      <c r="I3658" s="5">
        <f>IF(Table1[[#This Row],[day]]&gt;=2,Table1[[#This Row],[day]]-2,99)</f>
        <v>6</v>
      </c>
      <c r="J3658" s="5" t="b">
        <f>Table1[[#This Row],[n2]]=VLOOKUP(Table1[[#This Row],[ym]],Sheet3!$A$4:$D$224,4,FALSE)</f>
        <v>0</v>
      </c>
    </row>
    <row r="3659" spans="1:10" hidden="1" x14ac:dyDescent="0.75">
      <c r="A3659" s="1" t="s">
        <v>3660</v>
      </c>
      <c r="B3659">
        <v>232</v>
      </c>
      <c r="C3659">
        <v>120.83000199999999</v>
      </c>
      <c r="D3659" t="str">
        <f t="shared" si="114"/>
        <v>2017-2</v>
      </c>
      <c r="E3659">
        <f t="shared" si="115"/>
        <v>9</v>
      </c>
      <c r="F3659">
        <v>99</v>
      </c>
      <c r="G3659" t="b">
        <f>Table1[[#This Row],[day]]=VLOOKUP(Table1[[#This Row],[ym]],Sheet3!$A$4:$B$224,2,FALSE)</f>
        <v>0</v>
      </c>
      <c r="H3659" s="5" t="b">
        <f>Table1[[#This Row],[m15]]=VLOOKUP(Table1[[#This Row],[ym]],Sheet3!$A$4:$C$224,3,FALSE)</f>
        <v>0</v>
      </c>
      <c r="I3659" s="5">
        <f>IF(Table1[[#This Row],[day]]&gt;=2,Table1[[#This Row],[day]]-2,99)</f>
        <v>7</v>
      </c>
      <c r="J3659" s="5" t="b">
        <f>Table1[[#This Row],[n2]]=VLOOKUP(Table1[[#This Row],[ym]],Sheet3!$A$4:$D$224,4,FALSE)</f>
        <v>0</v>
      </c>
    </row>
    <row r="3660" spans="1:10" hidden="1" x14ac:dyDescent="0.75">
      <c r="A3660" s="1" t="s">
        <v>3661</v>
      </c>
      <c r="B3660">
        <v>232.91000399999999</v>
      </c>
      <c r="C3660">
        <v>120.760002</v>
      </c>
      <c r="D3660" t="str">
        <f t="shared" si="114"/>
        <v>2017-2</v>
      </c>
      <c r="E3660">
        <f t="shared" si="115"/>
        <v>10</v>
      </c>
      <c r="F3660">
        <v>99</v>
      </c>
      <c r="G3660" t="b">
        <f>Table1[[#This Row],[day]]=VLOOKUP(Table1[[#This Row],[ym]],Sheet3!$A$4:$B$224,2,FALSE)</f>
        <v>0</v>
      </c>
      <c r="H3660" s="5" t="b">
        <f>Table1[[#This Row],[m15]]=VLOOKUP(Table1[[#This Row],[ym]],Sheet3!$A$4:$C$224,3,FALSE)</f>
        <v>0</v>
      </c>
      <c r="I3660" s="5">
        <f>IF(Table1[[#This Row],[day]]&gt;=2,Table1[[#This Row],[day]]-2,99)</f>
        <v>8</v>
      </c>
      <c r="J3660" s="5" t="b">
        <f>Table1[[#This Row],[n2]]=VLOOKUP(Table1[[#This Row],[ym]],Sheet3!$A$4:$D$224,4,FALSE)</f>
        <v>0</v>
      </c>
    </row>
    <row r="3661" spans="1:10" hidden="1" x14ac:dyDescent="0.75">
      <c r="A3661" s="1" t="s">
        <v>3662</v>
      </c>
      <c r="B3661">
        <v>234.199997</v>
      </c>
      <c r="C3661">
        <v>120.379997</v>
      </c>
      <c r="D3661" t="str">
        <f t="shared" si="114"/>
        <v>2017-2</v>
      </c>
      <c r="E3661">
        <f t="shared" si="115"/>
        <v>13</v>
      </c>
      <c r="F3661">
        <v>99</v>
      </c>
      <c r="G3661" t="b">
        <f>Table1[[#This Row],[day]]=VLOOKUP(Table1[[#This Row],[ym]],Sheet3!$A$4:$B$224,2,FALSE)</f>
        <v>0</v>
      </c>
      <c r="H3661" s="5" t="b">
        <f>Table1[[#This Row],[m15]]=VLOOKUP(Table1[[#This Row],[ym]],Sheet3!$A$4:$C$224,3,FALSE)</f>
        <v>0</v>
      </c>
      <c r="I3661" s="5">
        <f>IF(Table1[[#This Row],[day]]&gt;=2,Table1[[#This Row],[day]]-2,99)</f>
        <v>11</v>
      </c>
      <c r="J3661" s="5" t="b">
        <f>Table1[[#This Row],[n2]]=VLOOKUP(Table1[[#This Row],[ym]],Sheet3!$A$4:$D$224,4,FALSE)</f>
        <v>0</v>
      </c>
    </row>
    <row r="3662" spans="1:10" hidden="1" x14ac:dyDescent="0.75">
      <c r="A3662" s="1" t="s">
        <v>3663</v>
      </c>
      <c r="B3662">
        <v>235.13999899999999</v>
      </c>
      <c r="C3662">
        <v>119.510002</v>
      </c>
      <c r="D3662" t="str">
        <f t="shared" si="114"/>
        <v>2017-2</v>
      </c>
      <c r="E3662">
        <f t="shared" si="115"/>
        <v>14</v>
      </c>
      <c r="F3662">
        <v>99</v>
      </c>
      <c r="G3662" t="b">
        <f>Table1[[#This Row],[day]]=VLOOKUP(Table1[[#This Row],[ym]],Sheet3!$A$4:$B$224,2,FALSE)</f>
        <v>0</v>
      </c>
      <c r="H3662" s="5" t="b">
        <f>Table1[[#This Row],[m15]]=VLOOKUP(Table1[[#This Row],[ym]],Sheet3!$A$4:$C$224,3,FALSE)</f>
        <v>0</v>
      </c>
      <c r="I3662" s="5">
        <f>IF(Table1[[#This Row],[day]]&gt;=2,Table1[[#This Row],[day]]-2,99)</f>
        <v>12</v>
      </c>
      <c r="J3662" s="5" t="b">
        <f>Table1[[#This Row],[n2]]=VLOOKUP(Table1[[#This Row],[ym]],Sheet3!$A$4:$D$224,4,FALSE)</f>
        <v>0</v>
      </c>
    </row>
    <row r="3663" spans="1:10" hidden="1" x14ac:dyDescent="0.75">
      <c r="A3663" s="1" t="s">
        <v>3664</v>
      </c>
      <c r="B3663">
        <v>236.33999600000001</v>
      </c>
      <c r="C3663">
        <v>118.959999</v>
      </c>
      <c r="D3663" t="str">
        <f t="shared" si="114"/>
        <v>2017-2</v>
      </c>
      <c r="E3663">
        <f t="shared" si="115"/>
        <v>15</v>
      </c>
      <c r="F3663">
        <v>99</v>
      </c>
      <c r="G3663" t="b">
        <f>Table1[[#This Row],[day]]=VLOOKUP(Table1[[#This Row],[ym]],Sheet3!$A$4:$B$224,2,FALSE)</f>
        <v>0</v>
      </c>
      <c r="H3663" s="5" t="b">
        <f>Table1[[#This Row],[m15]]=VLOOKUP(Table1[[#This Row],[ym]],Sheet3!$A$4:$C$224,3,FALSE)</f>
        <v>0</v>
      </c>
      <c r="I3663" s="5">
        <f>IF(Table1[[#This Row],[day]]&gt;=2,Table1[[#This Row],[day]]-2,99)</f>
        <v>13</v>
      </c>
      <c r="J3663" s="5" t="b">
        <f>Table1[[#This Row],[n2]]=VLOOKUP(Table1[[#This Row],[ym]],Sheet3!$A$4:$D$224,4,FALSE)</f>
        <v>0</v>
      </c>
    </row>
    <row r="3664" spans="1:10" hidden="1" x14ac:dyDescent="0.75">
      <c r="A3664" s="1" t="s">
        <v>3665</v>
      </c>
      <c r="B3664">
        <v>236.220001</v>
      </c>
      <c r="C3664">
        <v>119.610001</v>
      </c>
      <c r="D3664" t="str">
        <f t="shared" si="114"/>
        <v>2017-2</v>
      </c>
      <c r="E3664">
        <f t="shared" si="115"/>
        <v>16</v>
      </c>
      <c r="F3664">
        <v>1</v>
      </c>
      <c r="G3664" t="b">
        <f>Table1[[#This Row],[day]]=VLOOKUP(Table1[[#This Row],[ym]],Sheet3!$A$4:$B$224,2,FALSE)</f>
        <v>0</v>
      </c>
      <c r="H3664" s="5" t="b">
        <f>Table1[[#This Row],[m15]]=VLOOKUP(Table1[[#This Row],[ym]],Sheet3!$A$4:$C$224,3,FALSE)</f>
        <v>1</v>
      </c>
      <c r="I3664" s="5">
        <f>IF(Table1[[#This Row],[day]]&gt;=2,Table1[[#This Row],[day]]-2,99)</f>
        <v>14</v>
      </c>
      <c r="J3664" s="5" t="b">
        <f>Table1[[#This Row],[n2]]=VLOOKUP(Table1[[#This Row],[ym]],Sheet3!$A$4:$D$224,4,FALSE)</f>
        <v>0</v>
      </c>
    </row>
    <row r="3665" spans="1:10" hidden="1" x14ac:dyDescent="0.75">
      <c r="A3665" s="1" t="s">
        <v>3666</v>
      </c>
      <c r="B3665">
        <v>236.490005</v>
      </c>
      <c r="C3665">
        <v>120.32</v>
      </c>
      <c r="D3665" t="str">
        <f t="shared" si="114"/>
        <v>2017-2</v>
      </c>
      <c r="E3665">
        <f t="shared" si="115"/>
        <v>17</v>
      </c>
      <c r="F3665">
        <v>2</v>
      </c>
      <c r="G3665" t="b">
        <f>Table1[[#This Row],[day]]=VLOOKUP(Table1[[#This Row],[ym]],Sheet3!$A$4:$B$224,2,FALSE)</f>
        <v>0</v>
      </c>
      <c r="H3665" s="5" t="b">
        <f>Table1[[#This Row],[m15]]=VLOOKUP(Table1[[#This Row],[ym]],Sheet3!$A$4:$C$224,3,FALSE)</f>
        <v>0</v>
      </c>
      <c r="I3665" s="5">
        <f>IF(Table1[[#This Row],[day]]&gt;=2,Table1[[#This Row],[day]]-2,99)</f>
        <v>15</v>
      </c>
      <c r="J3665" s="5" t="b">
        <f>Table1[[#This Row],[n2]]=VLOOKUP(Table1[[#This Row],[ym]],Sheet3!$A$4:$D$224,4,FALSE)</f>
        <v>0</v>
      </c>
    </row>
    <row r="3666" spans="1:10" hidden="1" x14ac:dyDescent="0.75">
      <c r="A3666" s="1" t="s">
        <v>3667</v>
      </c>
      <c r="B3666">
        <v>237.91999799999999</v>
      </c>
      <c r="C3666">
        <v>120.110001</v>
      </c>
      <c r="D3666" t="str">
        <f t="shared" si="114"/>
        <v>2017-2</v>
      </c>
      <c r="E3666">
        <f t="shared" si="115"/>
        <v>21</v>
      </c>
      <c r="F3666">
        <v>6</v>
      </c>
      <c r="G3666" t="b">
        <f>Table1[[#This Row],[day]]=VLOOKUP(Table1[[#This Row],[ym]],Sheet3!$A$4:$B$224,2,FALSE)</f>
        <v>0</v>
      </c>
      <c r="H3666" s="5" t="b">
        <f>Table1[[#This Row],[m15]]=VLOOKUP(Table1[[#This Row],[ym]],Sheet3!$A$4:$C$224,3,FALSE)</f>
        <v>0</v>
      </c>
      <c r="I3666" s="5">
        <f>IF(Table1[[#This Row],[day]]&gt;=2,Table1[[#This Row],[day]]-2,99)</f>
        <v>19</v>
      </c>
      <c r="J3666" s="5" t="b">
        <f>Table1[[#This Row],[n2]]=VLOOKUP(Table1[[#This Row],[ym]],Sheet3!$A$4:$D$224,4,FALSE)</f>
        <v>0</v>
      </c>
    </row>
    <row r="3667" spans="1:10" hidden="1" x14ac:dyDescent="0.75">
      <c r="A3667" s="1" t="s">
        <v>3668</v>
      </c>
      <c r="B3667">
        <v>237.779999</v>
      </c>
      <c r="C3667">
        <v>120.30999799999999</v>
      </c>
      <c r="D3667" t="str">
        <f t="shared" si="114"/>
        <v>2017-2</v>
      </c>
      <c r="E3667">
        <f t="shared" si="115"/>
        <v>22</v>
      </c>
      <c r="F3667">
        <v>7</v>
      </c>
      <c r="G3667" t="b">
        <f>Table1[[#This Row],[day]]=VLOOKUP(Table1[[#This Row],[ym]],Sheet3!$A$4:$B$224,2,FALSE)</f>
        <v>0</v>
      </c>
      <c r="H3667" s="5" t="b">
        <f>Table1[[#This Row],[m15]]=VLOOKUP(Table1[[#This Row],[ym]],Sheet3!$A$4:$C$224,3,FALSE)</f>
        <v>0</v>
      </c>
      <c r="I3667" s="5">
        <f>IF(Table1[[#This Row],[day]]&gt;=2,Table1[[#This Row],[day]]-2,99)</f>
        <v>20</v>
      </c>
      <c r="J3667" s="5" t="b">
        <f>Table1[[#This Row],[n2]]=VLOOKUP(Table1[[#This Row],[ym]],Sheet3!$A$4:$D$224,4,FALSE)</f>
        <v>0</v>
      </c>
    </row>
    <row r="3668" spans="1:10" hidden="1" x14ac:dyDescent="0.75">
      <c r="A3668" s="1" t="s">
        <v>3669</v>
      </c>
      <c r="B3668">
        <v>237.970001</v>
      </c>
      <c r="C3668">
        <v>120.66999800000001</v>
      </c>
      <c r="D3668" t="str">
        <f t="shared" si="114"/>
        <v>2017-2</v>
      </c>
      <c r="E3668">
        <f t="shared" si="115"/>
        <v>23</v>
      </c>
      <c r="F3668">
        <v>8</v>
      </c>
      <c r="G3668" t="b">
        <f>Table1[[#This Row],[day]]=VLOOKUP(Table1[[#This Row],[ym]],Sheet3!$A$4:$B$224,2,FALSE)</f>
        <v>0</v>
      </c>
      <c r="H3668" s="5" t="b">
        <f>Table1[[#This Row],[m15]]=VLOOKUP(Table1[[#This Row],[ym]],Sheet3!$A$4:$C$224,3,FALSE)</f>
        <v>0</v>
      </c>
      <c r="I3668" s="5">
        <f>IF(Table1[[#This Row],[day]]&gt;=2,Table1[[#This Row],[day]]-2,99)</f>
        <v>21</v>
      </c>
      <c r="J3668" s="5" t="b">
        <f>Table1[[#This Row],[n2]]=VLOOKUP(Table1[[#This Row],[ym]],Sheet3!$A$4:$D$224,4,FALSE)</f>
        <v>0</v>
      </c>
    </row>
    <row r="3669" spans="1:10" hidden="1" x14ac:dyDescent="0.75">
      <c r="A3669" s="1" t="s">
        <v>3670</v>
      </c>
      <c r="B3669">
        <v>238.259995</v>
      </c>
      <c r="C3669">
        <v>122.010002</v>
      </c>
      <c r="D3669" t="str">
        <f t="shared" si="114"/>
        <v>2017-2</v>
      </c>
      <c r="E3669">
        <f t="shared" si="115"/>
        <v>24</v>
      </c>
      <c r="F3669">
        <v>9</v>
      </c>
      <c r="G3669" t="b">
        <f>Table1[[#This Row],[day]]=VLOOKUP(Table1[[#This Row],[ym]],Sheet3!$A$4:$B$224,2,FALSE)</f>
        <v>0</v>
      </c>
      <c r="H3669" s="5" t="b">
        <f>Table1[[#This Row],[m15]]=VLOOKUP(Table1[[#This Row],[ym]],Sheet3!$A$4:$C$224,3,FALSE)</f>
        <v>0</v>
      </c>
      <c r="I3669" s="5">
        <f>IF(Table1[[#This Row],[day]]&gt;=2,Table1[[#This Row],[day]]-2,99)</f>
        <v>22</v>
      </c>
      <c r="J3669" s="5" t="b">
        <f>Table1[[#This Row],[n2]]=VLOOKUP(Table1[[#This Row],[ym]],Sheet3!$A$4:$D$224,4,FALSE)</f>
        <v>0</v>
      </c>
    </row>
    <row r="3670" spans="1:10" hidden="1" x14ac:dyDescent="0.75">
      <c r="A3670" s="1" t="s">
        <v>3671</v>
      </c>
      <c r="B3670">
        <v>238.63000500000001</v>
      </c>
      <c r="C3670">
        <v>121.290001</v>
      </c>
      <c r="D3670" t="str">
        <f t="shared" si="114"/>
        <v>2017-2</v>
      </c>
      <c r="E3670">
        <f t="shared" si="115"/>
        <v>27</v>
      </c>
      <c r="F3670">
        <v>12</v>
      </c>
      <c r="G3670" t="b">
        <f>Table1[[#This Row],[day]]=VLOOKUP(Table1[[#This Row],[ym]],Sheet3!$A$4:$B$224,2,FALSE)</f>
        <v>0</v>
      </c>
      <c r="H3670" s="5" t="b">
        <f>Table1[[#This Row],[m15]]=VLOOKUP(Table1[[#This Row],[ym]],Sheet3!$A$4:$C$224,3,FALSE)</f>
        <v>0</v>
      </c>
      <c r="I3670" s="5">
        <f>IF(Table1[[#This Row],[day]]&gt;=2,Table1[[#This Row],[day]]-2,99)</f>
        <v>25</v>
      </c>
      <c r="J3670" s="5" t="b">
        <f>Table1[[#This Row],[n2]]=VLOOKUP(Table1[[#This Row],[ym]],Sheet3!$A$4:$D$224,4,FALSE)</f>
        <v>0</v>
      </c>
    </row>
    <row r="3671" spans="1:10" hidden="1" x14ac:dyDescent="0.75">
      <c r="A3671" s="1" t="s">
        <v>3672</v>
      </c>
      <c r="B3671">
        <v>238.029999</v>
      </c>
      <c r="C3671">
        <v>121.739998</v>
      </c>
      <c r="D3671" t="str">
        <f t="shared" si="114"/>
        <v>2017-2</v>
      </c>
      <c r="E3671">
        <f t="shared" si="115"/>
        <v>28</v>
      </c>
      <c r="F3671">
        <v>13</v>
      </c>
      <c r="G3671" t="b">
        <f>Table1[[#This Row],[day]]=VLOOKUP(Table1[[#This Row],[ym]],Sheet3!$A$4:$B$224,2,FALSE)</f>
        <v>0</v>
      </c>
      <c r="H3671" s="5" t="b">
        <f>Table1[[#This Row],[m15]]=VLOOKUP(Table1[[#This Row],[ym]],Sheet3!$A$4:$C$224,3,FALSE)</f>
        <v>0</v>
      </c>
      <c r="I3671" s="5">
        <f>IF(Table1[[#This Row],[day]]&gt;=2,Table1[[#This Row],[day]]-2,99)</f>
        <v>26</v>
      </c>
      <c r="J3671" s="5" t="b">
        <f>Table1[[#This Row],[n2]]=VLOOKUP(Table1[[#This Row],[ym]],Sheet3!$A$4:$D$224,4,FALSE)</f>
        <v>0</v>
      </c>
    </row>
    <row r="3672" spans="1:10" hidden="1" x14ac:dyDescent="0.75">
      <c r="A3672" s="1" t="s">
        <v>3673</v>
      </c>
      <c r="B3672">
        <v>241.220001</v>
      </c>
      <c r="C3672">
        <v>119.470001</v>
      </c>
      <c r="D3672" t="str">
        <f t="shared" si="114"/>
        <v>2017-3</v>
      </c>
      <c r="E3672">
        <f t="shared" si="115"/>
        <v>1</v>
      </c>
      <c r="F3672">
        <v>99</v>
      </c>
      <c r="G3672" t="b">
        <f>Table1[[#This Row],[day]]=VLOOKUP(Table1[[#This Row],[ym]],Sheet3!$A$4:$B$224,2,FALSE)</f>
        <v>1</v>
      </c>
      <c r="H3672" s="5" t="b">
        <f>Table1[[#This Row],[m15]]=VLOOKUP(Table1[[#This Row],[ym]],Sheet3!$A$4:$C$224,3,FALSE)</f>
        <v>0</v>
      </c>
      <c r="I3672" s="5">
        <f>IF(Table1[[#This Row],[day]]&gt;=2,Table1[[#This Row],[day]]-2,99)</f>
        <v>99</v>
      </c>
      <c r="J3672" s="5" t="b">
        <f>Table1[[#This Row],[n2]]=VLOOKUP(Table1[[#This Row],[ym]],Sheet3!$A$4:$D$224,4,FALSE)</f>
        <v>0</v>
      </c>
    </row>
    <row r="3673" spans="1:10" x14ac:dyDescent="0.75">
      <c r="A3673" s="1" t="s">
        <v>3674</v>
      </c>
      <c r="B3673">
        <v>239.83000200000001</v>
      </c>
      <c r="C3673">
        <v>119.040001</v>
      </c>
      <c r="D3673" t="str">
        <f t="shared" si="114"/>
        <v>2017-3</v>
      </c>
      <c r="E3673">
        <f t="shared" si="115"/>
        <v>2</v>
      </c>
      <c r="F3673">
        <v>99</v>
      </c>
      <c r="G3673" t="b">
        <f>Table1[[#This Row],[day]]=VLOOKUP(Table1[[#This Row],[ym]],Sheet3!$A$4:$B$224,2,FALSE)</f>
        <v>0</v>
      </c>
      <c r="H3673" s="5" t="b">
        <f>Table1[[#This Row],[m15]]=VLOOKUP(Table1[[#This Row],[ym]],Sheet3!$A$4:$C$224,3,FALSE)</f>
        <v>0</v>
      </c>
      <c r="I3673" s="5">
        <f>IF(Table1[[#This Row],[day]]&gt;=2,Table1[[#This Row],[day]]-2,99)</f>
        <v>0</v>
      </c>
      <c r="J3673" s="5" t="b">
        <f>Table1[[#This Row],[n2]]=VLOOKUP(Table1[[#This Row],[ym]],Sheet3!$A$4:$D$224,4,FALSE)</f>
        <v>1</v>
      </c>
    </row>
    <row r="3674" spans="1:10" hidden="1" x14ac:dyDescent="0.75">
      <c r="A3674" s="1" t="s">
        <v>3675</v>
      </c>
      <c r="B3674">
        <v>239.970001</v>
      </c>
      <c r="C3674">
        <v>119.349998</v>
      </c>
      <c r="D3674" t="str">
        <f t="shared" si="114"/>
        <v>2017-3</v>
      </c>
      <c r="E3674">
        <f t="shared" si="115"/>
        <v>3</v>
      </c>
      <c r="F3674">
        <v>99</v>
      </c>
      <c r="G3674" t="b">
        <f>Table1[[#This Row],[day]]=VLOOKUP(Table1[[#This Row],[ym]],Sheet3!$A$4:$B$224,2,FALSE)</f>
        <v>0</v>
      </c>
      <c r="H3674" s="5" t="b">
        <f>Table1[[#This Row],[m15]]=VLOOKUP(Table1[[#This Row],[ym]],Sheet3!$A$4:$C$224,3,FALSE)</f>
        <v>0</v>
      </c>
      <c r="I3674" s="5">
        <f>IF(Table1[[#This Row],[day]]&gt;=2,Table1[[#This Row],[day]]-2,99)</f>
        <v>1</v>
      </c>
      <c r="J3674" s="5" t="b">
        <f>Table1[[#This Row],[n2]]=VLOOKUP(Table1[[#This Row],[ym]],Sheet3!$A$4:$D$224,4,FALSE)</f>
        <v>0</v>
      </c>
    </row>
    <row r="3675" spans="1:10" hidden="1" x14ac:dyDescent="0.75">
      <c r="A3675" s="1" t="s">
        <v>3676</v>
      </c>
      <c r="B3675">
        <v>239.270004</v>
      </c>
      <c r="C3675">
        <v>118.779999</v>
      </c>
      <c r="D3675" t="str">
        <f t="shared" si="114"/>
        <v>2017-3</v>
      </c>
      <c r="E3675">
        <f t="shared" si="115"/>
        <v>6</v>
      </c>
      <c r="F3675">
        <v>99</v>
      </c>
      <c r="G3675" t="b">
        <f>Table1[[#This Row],[day]]=VLOOKUP(Table1[[#This Row],[ym]],Sheet3!$A$4:$B$224,2,FALSE)</f>
        <v>0</v>
      </c>
      <c r="H3675" s="5" t="b">
        <f>Table1[[#This Row],[m15]]=VLOOKUP(Table1[[#This Row],[ym]],Sheet3!$A$4:$C$224,3,FALSE)</f>
        <v>0</v>
      </c>
      <c r="I3675" s="5">
        <f>IF(Table1[[#This Row],[day]]&gt;=2,Table1[[#This Row],[day]]-2,99)</f>
        <v>4</v>
      </c>
      <c r="J3675" s="5" t="b">
        <f>Table1[[#This Row],[n2]]=VLOOKUP(Table1[[#This Row],[ym]],Sheet3!$A$4:$D$224,4,FALSE)</f>
        <v>0</v>
      </c>
    </row>
    <row r="3676" spans="1:10" hidden="1" x14ac:dyDescent="0.75">
      <c r="A3676" s="1" t="s">
        <v>3677</v>
      </c>
      <c r="B3676">
        <v>238.570007</v>
      </c>
      <c r="C3676">
        <v>118.41999800000001</v>
      </c>
      <c r="D3676" t="str">
        <f t="shared" si="114"/>
        <v>2017-3</v>
      </c>
      <c r="E3676">
        <f t="shared" si="115"/>
        <v>7</v>
      </c>
      <c r="F3676">
        <v>99</v>
      </c>
      <c r="G3676" t="b">
        <f>Table1[[#This Row],[day]]=VLOOKUP(Table1[[#This Row],[ym]],Sheet3!$A$4:$B$224,2,FALSE)</f>
        <v>0</v>
      </c>
      <c r="H3676" s="5" t="b">
        <f>Table1[[#This Row],[m15]]=VLOOKUP(Table1[[#This Row],[ym]],Sheet3!$A$4:$C$224,3,FALSE)</f>
        <v>0</v>
      </c>
      <c r="I3676" s="5">
        <f>IF(Table1[[#This Row],[day]]&gt;=2,Table1[[#This Row],[day]]-2,99)</f>
        <v>5</v>
      </c>
      <c r="J3676" s="5" t="b">
        <f>Table1[[#This Row],[n2]]=VLOOKUP(Table1[[#This Row],[ym]],Sheet3!$A$4:$D$224,4,FALSE)</f>
        <v>0</v>
      </c>
    </row>
    <row r="3677" spans="1:10" hidden="1" x14ac:dyDescent="0.75">
      <c r="A3677" s="1" t="s">
        <v>3678</v>
      </c>
      <c r="B3677">
        <v>238.08999600000001</v>
      </c>
      <c r="C3677">
        <v>117.779999</v>
      </c>
      <c r="D3677" t="str">
        <f t="shared" si="114"/>
        <v>2017-3</v>
      </c>
      <c r="E3677">
        <f t="shared" si="115"/>
        <v>8</v>
      </c>
      <c r="F3677">
        <v>99</v>
      </c>
      <c r="G3677" t="b">
        <f>Table1[[#This Row],[day]]=VLOOKUP(Table1[[#This Row],[ym]],Sheet3!$A$4:$B$224,2,FALSE)</f>
        <v>0</v>
      </c>
      <c r="H3677" s="5" t="b">
        <f>Table1[[#This Row],[m15]]=VLOOKUP(Table1[[#This Row],[ym]],Sheet3!$A$4:$C$224,3,FALSE)</f>
        <v>0</v>
      </c>
      <c r="I3677" s="5">
        <f>IF(Table1[[#This Row],[day]]&gt;=2,Table1[[#This Row],[day]]-2,99)</f>
        <v>6</v>
      </c>
      <c r="J3677" s="5" t="b">
        <f>Table1[[#This Row],[n2]]=VLOOKUP(Table1[[#This Row],[ym]],Sheet3!$A$4:$D$224,4,FALSE)</f>
        <v>0</v>
      </c>
    </row>
    <row r="3678" spans="1:10" hidden="1" x14ac:dyDescent="0.75">
      <c r="A3678" s="1" t="s">
        <v>3679</v>
      </c>
      <c r="B3678">
        <v>238.320007</v>
      </c>
      <c r="C3678">
        <v>116.839996</v>
      </c>
      <c r="D3678" t="str">
        <f t="shared" si="114"/>
        <v>2017-3</v>
      </c>
      <c r="E3678">
        <f t="shared" si="115"/>
        <v>9</v>
      </c>
      <c r="F3678">
        <v>99</v>
      </c>
      <c r="G3678" t="b">
        <f>Table1[[#This Row],[day]]=VLOOKUP(Table1[[#This Row],[ym]],Sheet3!$A$4:$B$224,2,FALSE)</f>
        <v>0</v>
      </c>
      <c r="H3678" s="5" t="b">
        <f>Table1[[#This Row],[m15]]=VLOOKUP(Table1[[#This Row],[ym]],Sheet3!$A$4:$C$224,3,FALSE)</f>
        <v>0</v>
      </c>
      <c r="I3678" s="5">
        <f>IF(Table1[[#This Row],[day]]&gt;=2,Table1[[#This Row],[day]]-2,99)</f>
        <v>7</v>
      </c>
      <c r="J3678" s="5" t="b">
        <f>Table1[[#This Row],[n2]]=VLOOKUP(Table1[[#This Row],[ym]],Sheet3!$A$4:$D$224,4,FALSE)</f>
        <v>0</v>
      </c>
    </row>
    <row r="3679" spans="1:10" hidden="1" x14ac:dyDescent="0.75">
      <c r="A3679" s="1" t="s">
        <v>3680</v>
      </c>
      <c r="B3679">
        <v>239.14999399999999</v>
      </c>
      <c r="C3679">
        <v>117.25</v>
      </c>
      <c r="D3679" t="str">
        <f t="shared" si="114"/>
        <v>2017-3</v>
      </c>
      <c r="E3679">
        <f t="shared" si="115"/>
        <v>10</v>
      </c>
      <c r="F3679">
        <v>99</v>
      </c>
      <c r="G3679" t="b">
        <f>Table1[[#This Row],[day]]=VLOOKUP(Table1[[#This Row],[ym]],Sheet3!$A$4:$B$224,2,FALSE)</f>
        <v>0</v>
      </c>
      <c r="H3679" s="5" t="b">
        <f>Table1[[#This Row],[m15]]=VLOOKUP(Table1[[#This Row],[ym]],Sheet3!$A$4:$C$224,3,FALSE)</f>
        <v>0</v>
      </c>
      <c r="I3679" s="5">
        <f>IF(Table1[[#This Row],[day]]&gt;=2,Table1[[#This Row],[day]]-2,99)</f>
        <v>8</v>
      </c>
      <c r="J3679" s="5" t="b">
        <f>Table1[[#This Row],[n2]]=VLOOKUP(Table1[[#This Row],[ym]],Sheet3!$A$4:$D$224,4,FALSE)</f>
        <v>0</v>
      </c>
    </row>
    <row r="3680" spans="1:10" hidden="1" x14ac:dyDescent="0.75">
      <c r="A3680" s="1" t="s">
        <v>3681</v>
      </c>
      <c r="B3680">
        <v>239.28999300000001</v>
      </c>
      <c r="C3680">
        <v>116.510002</v>
      </c>
      <c r="D3680" t="str">
        <f t="shared" si="114"/>
        <v>2017-3</v>
      </c>
      <c r="E3680">
        <f t="shared" si="115"/>
        <v>13</v>
      </c>
      <c r="F3680">
        <v>99</v>
      </c>
      <c r="G3680" t="b">
        <f>Table1[[#This Row],[day]]=VLOOKUP(Table1[[#This Row],[ym]],Sheet3!$A$4:$B$224,2,FALSE)</f>
        <v>0</v>
      </c>
      <c r="H3680" s="5" t="b">
        <f>Table1[[#This Row],[m15]]=VLOOKUP(Table1[[#This Row],[ym]],Sheet3!$A$4:$C$224,3,FALSE)</f>
        <v>0</v>
      </c>
      <c r="I3680" s="5">
        <f>IF(Table1[[#This Row],[day]]&gt;=2,Table1[[#This Row],[day]]-2,99)</f>
        <v>11</v>
      </c>
      <c r="J3680" s="5" t="b">
        <f>Table1[[#This Row],[n2]]=VLOOKUP(Table1[[#This Row],[ym]],Sheet3!$A$4:$D$224,4,FALSE)</f>
        <v>0</v>
      </c>
    </row>
    <row r="3681" spans="1:10" hidden="1" x14ac:dyDescent="0.75">
      <c r="A3681" s="1" t="s">
        <v>3682</v>
      </c>
      <c r="B3681">
        <v>238.44000199999999</v>
      </c>
      <c r="C3681">
        <v>117.07</v>
      </c>
      <c r="D3681" t="str">
        <f t="shared" si="114"/>
        <v>2017-3</v>
      </c>
      <c r="E3681">
        <f t="shared" si="115"/>
        <v>14</v>
      </c>
      <c r="F3681">
        <v>99</v>
      </c>
      <c r="G3681" t="b">
        <f>Table1[[#This Row],[day]]=VLOOKUP(Table1[[#This Row],[ym]],Sheet3!$A$4:$B$224,2,FALSE)</f>
        <v>0</v>
      </c>
      <c r="H3681" s="5" t="b">
        <f>Table1[[#This Row],[m15]]=VLOOKUP(Table1[[#This Row],[ym]],Sheet3!$A$4:$C$224,3,FALSE)</f>
        <v>0</v>
      </c>
      <c r="I3681" s="5">
        <f>IF(Table1[[#This Row],[day]]&gt;=2,Table1[[#This Row],[day]]-2,99)</f>
        <v>12</v>
      </c>
      <c r="J3681" s="5" t="b">
        <f>Table1[[#This Row],[n2]]=VLOOKUP(Table1[[#This Row],[ym]],Sheet3!$A$4:$D$224,4,FALSE)</f>
        <v>0</v>
      </c>
    </row>
    <row r="3682" spans="1:10" hidden="1" x14ac:dyDescent="0.75">
      <c r="A3682" s="1" t="s">
        <v>3683</v>
      </c>
      <c r="B3682">
        <v>240.38999899999999</v>
      </c>
      <c r="C3682">
        <v>118.5</v>
      </c>
      <c r="D3682" t="str">
        <f t="shared" si="114"/>
        <v>2017-3</v>
      </c>
      <c r="E3682">
        <f t="shared" si="115"/>
        <v>15</v>
      </c>
      <c r="F3682">
        <v>99</v>
      </c>
      <c r="G3682" t="b">
        <f>Table1[[#This Row],[day]]=VLOOKUP(Table1[[#This Row],[ym]],Sheet3!$A$4:$B$224,2,FALSE)</f>
        <v>0</v>
      </c>
      <c r="H3682" s="5" t="b">
        <f>Table1[[#This Row],[m15]]=VLOOKUP(Table1[[#This Row],[ym]],Sheet3!$A$4:$C$224,3,FALSE)</f>
        <v>0</v>
      </c>
      <c r="I3682" s="5">
        <f>IF(Table1[[#This Row],[day]]&gt;=2,Table1[[#This Row],[day]]-2,99)</f>
        <v>13</v>
      </c>
      <c r="J3682" s="5" t="b">
        <f>Table1[[#This Row],[n2]]=VLOOKUP(Table1[[#This Row],[ym]],Sheet3!$A$4:$D$224,4,FALSE)</f>
        <v>0</v>
      </c>
    </row>
    <row r="3683" spans="1:10" hidden="1" x14ac:dyDescent="0.75">
      <c r="A3683" s="1" t="s">
        <v>3684</v>
      </c>
      <c r="B3683">
        <v>240.08000200000001</v>
      </c>
      <c r="C3683">
        <v>117.900002</v>
      </c>
      <c r="D3683" t="str">
        <f t="shared" si="114"/>
        <v>2017-3</v>
      </c>
      <c r="E3683">
        <f t="shared" si="115"/>
        <v>16</v>
      </c>
      <c r="F3683">
        <v>1</v>
      </c>
      <c r="G3683" t="b">
        <f>Table1[[#This Row],[day]]=VLOOKUP(Table1[[#This Row],[ym]],Sheet3!$A$4:$B$224,2,FALSE)</f>
        <v>0</v>
      </c>
      <c r="H3683" s="5" t="b">
        <f>Table1[[#This Row],[m15]]=VLOOKUP(Table1[[#This Row],[ym]],Sheet3!$A$4:$C$224,3,FALSE)</f>
        <v>1</v>
      </c>
      <c r="I3683" s="5">
        <f>IF(Table1[[#This Row],[day]]&gt;=2,Table1[[#This Row],[day]]-2,99)</f>
        <v>14</v>
      </c>
      <c r="J3683" s="5" t="b">
        <f>Table1[[#This Row],[n2]]=VLOOKUP(Table1[[#This Row],[ym]],Sheet3!$A$4:$D$224,4,FALSE)</f>
        <v>0</v>
      </c>
    </row>
    <row r="3684" spans="1:10" hidden="1" x14ac:dyDescent="0.75">
      <c r="A3684" s="1" t="s">
        <v>3685</v>
      </c>
      <c r="B3684">
        <v>239.58999600000001</v>
      </c>
      <c r="C3684">
        <v>118.639999</v>
      </c>
      <c r="D3684" t="str">
        <f t="shared" si="114"/>
        <v>2017-3</v>
      </c>
      <c r="E3684">
        <f t="shared" si="115"/>
        <v>17</v>
      </c>
      <c r="F3684">
        <v>2</v>
      </c>
      <c r="G3684" t="b">
        <f>Table1[[#This Row],[day]]=VLOOKUP(Table1[[#This Row],[ym]],Sheet3!$A$4:$B$224,2,FALSE)</f>
        <v>0</v>
      </c>
      <c r="H3684" s="5" t="b">
        <f>Table1[[#This Row],[m15]]=VLOOKUP(Table1[[#This Row],[ym]],Sheet3!$A$4:$C$224,3,FALSE)</f>
        <v>0</v>
      </c>
      <c r="I3684" s="5">
        <f>IF(Table1[[#This Row],[day]]&gt;=2,Table1[[#This Row],[day]]-2,99)</f>
        <v>15</v>
      </c>
      <c r="J3684" s="5" t="b">
        <f>Table1[[#This Row],[n2]]=VLOOKUP(Table1[[#This Row],[ym]],Sheet3!$A$4:$D$224,4,FALSE)</f>
        <v>0</v>
      </c>
    </row>
    <row r="3685" spans="1:10" hidden="1" x14ac:dyDescent="0.75">
      <c r="A3685" s="1" t="s">
        <v>3686</v>
      </c>
      <c r="B3685">
        <v>239.279999</v>
      </c>
      <c r="C3685">
        <v>119.150002</v>
      </c>
      <c r="D3685" t="str">
        <f t="shared" si="114"/>
        <v>2017-3</v>
      </c>
      <c r="E3685">
        <f t="shared" si="115"/>
        <v>20</v>
      </c>
      <c r="F3685">
        <v>5</v>
      </c>
      <c r="G3685" t="b">
        <f>Table1[[#This Row],[day]]=VLOOKUP(Table1[[#This Row],[ym]],Sheet3!$A$4:$B$224,2,FALSE)</f>
        <v>0</v>
      </c>
      <c r="H3685" s="5" t="b">
        <f>Table1[[#This Row],[m15]]=VLOOKUP(Table1[[#This Row],[ym]],Sheet3!$A$4:$C$224,3,FALSE)</f>
        <v>0</v>
      </c>
      <c r="I3685" s="5">
        <f>IF(Table1[[#This Row],[day]]&gt;=2,Table1[[#This Row],[day]]-2,99)</f>
        <v>18</v>
      </c>
      <c r="J3685" s="5" t="b">
        <f>Table1[[#This Row],[n2]]=VLOOKUP(Table1[[#This Row],[ym]],Sheet3!$A$4:$D$224,4,FALSE)</f>
        <v>0</v>
      </c>
    </row>
    <row r="3686" spans="1:10" hidden="1" x14ac:dyDescent="0.75">
      <c r="A3686" s="1" t="s">
        <v>3687</v>
      </c>
      <c r="B3686">
        <v>236.259995</v>
      </c>
      <c r="C3686">
        <v>120.139999</v>
      </c>
      <c r="D3686" t="str">
        <f t="shared" si="114"/>
        <v>2017-3</v>
      </c>
      <c r="E3686">
        <f t="shared" si="115"/>
        <v>21</v>
      </c>
      <c r="F3686">
        <v>6</v>
      </c>
      <c r="G3686" t="b">
        <f>Table1[[#This Row],[day]]=VLOOKUP(Table1[[#This Row],[ym]],Sheet3!$A$4:$B$224,2,FALSE)</f>
        <v>0</v>
      </c>
      <c r="H3686" s="5" t="b">
        <f>Table1[[#This Row],[m15]]=VLOOKUP(Table1[[#This Row],[ym]],Sheet3!$A$4:$C$224,3,FALSE)</f>
        <v>0</v>
      </c>
      <c r="I3686" s="5">
        <f>IF(Table1[[#This Row],[day]]&gt;=2,Table1[[#This Row],[day]]-2,99)</f>
        <v>19</v>
      </c>
      <c r="J3686" s="5" t="b">
        <f>Table1[[#This Row],[n2]]=VLOOKUP(Table1[[#This Row],[ym]],Sheet3!$A$4:$D$224,4,FALSE)</f>
        <v>0</v>
      </c>
    </row>
    <row r="3687" spans="1:10" hidden="1" x14ac:dyDescent="0.75">
      <c r="A3687" s="1" t="s">
        <v>3688</v>
      </c>
      <c r="B3687">
        <v>236.779999</v>
      </c>
      <c r="C3687">
        <v>120.620003</v>
      </c>
      <c r="D3687" t="str">
        <f t="shared" si="114"/>
        <v>2017-3</v>
      </c>
      <c r="E3687">
        <f t="shared" si="115"/>
        <v>22</v>
      </c>
      <c r="F3687">
        <v>7</v>
      </c>
      <c r="G3687" t="b">
        <f>Table1[[#This Row],[day]]=VLOOKUP(Table1[[#This Row],[ym]],Sheet3!$A$4:$B$224,2,FALSE)</f>
        <v>0</v>
      </c>
      <c r="H3687" s="5" t="b">
        <f>Table1[[#This Row],[m15]]=VLOOKUP(Table1[[#This Row],[ym]],Sheet3!$A$4:$C$224,3,FALSE)</f>
        <v>0</v>
      </c>
      <c r="I3687" s="5">
        <f>IF(Table1[[#This Row],[day]]&gt;=2,Table1[[#This Row],[day]]-2,99)</f>
        <v>20</v>
      </c>
      <c r="J3687" s="5" t="b">
        <f>Table1[[#This Row],[n2]]=VLOOKUP(Table1[[#This Row],[ym]],Sheet3!$A$4:$D$224,4,FALSE)</f>
        <v>0</v>
      </c>
    </row>
    <row r="3688" spans="1:10" hidden="1" x14ac:dyDescent="0.75">
      <c r="A3688" s="1" t="s">
        <v>3689</v>
      </c>
      <c r="B3688">
        <v>236.520004</v>
      </c>
      <c r="C3688">
        <v>120.449997</v>
      </c>
      <c r="D3688" t="str">
        <f t="shared" si="114"/>
        <v>2017-3</v>
      </c>
      <c r="E3688">
        <f t="shared" si="115"/>
        <v>23</v>
      </c>
      <c r="F3688">
        <v>8</v>
      </c>
      <c r="G3688" t="b">
        <f>Table1[[#This Row],[day]]=VLOOKUP(Table1[[#This Row],[ym]],Sheet3!$A$4:$B$224,2,FALSE)</f>
        <v>0</v>
      </c>
      <c r="H3688" s="5" t="b">
        <f>Table1[[#This Row],[m15]]=VLOOKUP(Table1[[#This Row],[ym]],Sheet3!$A$4:$C$224,3,FALSE)</f>
        <v>0</v>
      </c>
      <c r="I3688" s="5">
        <f>IF(Table1[[#This Row],[day]]&gt;=2,Table1[[#This Row],[day]]-2,99)</f>
        <v>21</v>
      </c>
      <c r="J3688" s="5" t="b">
        <f>Table1[[#This Row],[n2]]=VLOOKUP(Table1[[#This Row],[ym]],Sheet3!$A$4:$D$224,4,FALSE)</f>
        <v>0</v>
      </c>
    </row>
    <row r="3689" spans="1:10" hidden="1" x14ac:dyDescent="0.75">
      <c r="A3689" s="1" t="s">
        <v>3690</v>
      </c>
      <c r="B3689">
        <v>235.38999899999999</v>
      </c>
      <c r="C3689">
        <v>120.879997</v>
      </c>
      <c r="D3689" t="str">
        <f t="shared" si="114"/>
        <v>2017-3</v>
      </c>
      <c r="E3689">
        <f t="shared" si="115"/>
        <v>24</v>
      </c>
      <c r="F3689">
        <v>9</v>
      </c>
      <c r="G3689" t="b">
        <f>Table1[[#This Row],[day]]=VLOOKUP(Table1[[#This Row],[ym]],Sheet3!$A$4:$B$224,2,FALSE)</f>
        <v>0</v>
      </c>
      <c r="H3689" s="5" t="b">
        <f>Table1[[#This Row],[m15]]=VLOOKUP(Table1[[#This Row],[ym]],Sheet3!$A$4:$C$224,3,FALSE)</f>
        <v>0</v>
      </c>
      <c r="I3689" s="5">
        <f>IF(Table1[[#This Row],[day]]&gt;=2,Table1[[#This Row],[day]]-2,99)</f>
        <v>22</v>
      </c>
      <c r="J3689" s="5" t="b">
        <f>Table1[[#This Row],[n2]]=VLOOKUP(Table1[[#This Row],[ym]],Sheet3!$A$4:$D$224,4,FALSE)</f>
        <v>0</v>
      </c>
    </row>
    <row r="3690" spans="1:10" hidden="1" x14ac:dyDescent="0.75">
      <c r="A3690" s="1" t="s">
        <v>3691</v>
      </c>
      <c r="B3690">
        <v>235.050003</v>
      </c>
      <c r="C3690">
        <v>121.43</v>
      </c>
      <c r="D3690" t="str">
        <f t="shared" si="114"/>
        <v>2017-3</v>
      </c>
      <c r="E3690">
        <f t="shared" si="115"/>
        <v>27</v>
      </c>
      <c r="F3690">
        <v>12</v>
      </c>
      <c r="G3690" t="b">
        <f>Table1[[#This Row],[day]]=VLOOKUP(Table1[[#This Row],[ym]],Sheet3!$A$4:$B$224,2,FALSE)</f>
        <v>0</v>
      </c>
      <c r="H3690" s="5" t="b">
        <f>Table1[[#This Row],[m15]]=VLOOKUP(Table1[[#This Row],[ym]],Sheet3!$A$4:$C$224,3,FALSE)</f>
        <v>0</v>
      </c>
      <c r="I3690" s="5">
        <f>IF(Table1[[#This Row],[day]]&gt;=2,Table1[[#This Row],[day]]-2,99)</f>
        <v>25</v>
      </c>
      <c r="J3690" s="5" t="b">
        <f>Table1[[#This Row],[n2]]=VLOOKUP(Table1[[#This Row],[ym]],Sheet3!$A$4:$D$224,4,FALSE)</f>
        <v>0</v>
      </c>
    </row>
    <row r="3691" spans="1:10" hidden="1" x14ac:dyDescent="0.75">
      <c r="A3691" s="1" t="s">
        <v>3692</v>
      </c>
      <c r="B3691">
        <v>236.779999</v>
      </c>
      <c r="C3691">
        <v>120.620003</v>
      </c>
      <c r="D3691" t="str">
        <f t="shared" si="114"/>
        <v>2017-3</v>
      </c>
      <c r="E3691">
        <f t="shared" si="115"/>
        <v>28</v>
      </c>
      <c r="F3691">
        <v>13</v>
      </c>
      <c r="G3691" t="b">
        <f>Table1[[#This Row],[day]]=VLOOKUP(Table1[[#This Row],[ym]],Sheet3!$A$4:$B$224,2,FALSE)</f>
        <v>0</v>
      </c>
      <c r="H3691" s="5" t="b">
        <f>Table1[[#This Row],[m15]]=VLOOKUP(Table1[[#This Row],[ym]],Sheet3!$A$4:$C$224,3,FALSE)</f>
        <v>0</v>
      </c>
      <c r="I3691" s="5">
        <f>IF(Table1[[#This Row],[day]]&gt;=2,Table1[[#This Row],[day]]-2,99)</f>
        <v>26</v>
      </c>
      <c r="J3691" s="5" t="b">
        <f>Table1[[#This Row],[n2]]=VLOOKUP(Table1[[#This Row],[ym]],Sheet3!$A$4:$D$224,4,FALSE)</f>
        <v>0</v>
      </c>
    </row>
    <row r="3692" spans="1:10" hidden="1" x14ac:dyDescent="0.75">
      <c r="A3692" s="1" t="s">
        <v>3693</v>
      </c>
      <c r="B3692">
        <v>237.13000500000001</v>
      </c>
      <c r="C3692">
        <v>121.339996</v>
      </c>
      <c r="D3692" t="str">
        <f t="shared" si="114"/>
        <v>2017-3</v>
      </c>
      <c r="E3692">
        <f t="shared" si="115"/>
        <v>29</v>
      </c>
      <c r="F3692">
        <v>14</v>
      </c>
      <c r="G3692" t="b">
        <f>Table1[[#This Row],[day]]=VLOOKUP(Table1[[#This Row],[ym]],Sheet3!$A$4:$B$224,2,FALSE)</f>
        <v>0</v>
      </c>
      <c r="H3692" s="5" t="b">
        <f>Table1[[#This Row],[m15]]=VLOOKUP(Table1[[#This Row],[ym]],Sheet3!$A$4:$C$224,3,FALSE)</f>
        <v>0</v>
      </c>
      <c r="I3692" s="5">
        <f>IF(Table1[[#This Row],[day]]&gt;=2,Table1[[#This Row],[day]]-2,99)</f>
        <v>27</v>
      </c>
      <c r="J3692" s="5" t="b">
        <f>Table1[[#This Row],[n2]]=VLOOKUP(Table1[[#This Row],[ym]],Sheet3!$A$4:$D$224,4,FALSE)</f>
        <v>0</v>
      </c>
    </row>
    <row r="3693" spans="1:10" hidden="1" x14ac:dyDescent="0.75">
      <c r="A3693" s="1" t="s">
        <v>3694</v>
      </c>
      <c r="B3693">
        <v>237.729996</v>
      </c>
      <c r="C3693">
        <v>120.360001</v>
      </c>
      <c r="D3693" t="str">
        <f t="shared" si="114"/>
        <v>2017-3</v>
      </c>
      <c r="E3693">
        <f t="shared" si="115"/>
        <v>30</v>
      </c>
      <c r="F3693">
        <v>15</v>
      </c>
      <c r="G3693" t="b">
        <f>Table1[[#This Row],[day]]=VLOOKUP(Table1[[#This Row],[ym]],Sheet3!$A$4:$B$224,2,FALSE)</f>
        <v>0</v>
      </c>
      <c r="H3693" s="5" t="b">
        <f>Table1[[#This Row],[m15]]=VLOOKUP(Table1[[#This Row],[ym]],Sheet3!$A$4:$C$224,3,FALSE)</f>
        <v>0</v>
      </c>
      <c r="I3693" s="5">
        <f>IF(Table1[[#This Row],[day]]&gt;=2,Table1[[#This Row],[day]]-2,99)</f>
        <v>28</v>
      </c>
      <c r="J3693" s="5" t="b">
        <f>Table1[[#This Row],[n2]]=VLOOKUP(Table1[[#This Row],[ym]],Sheet3!$A$4:$D$224,4,FALSE)</f>
        <v>0</v>
      </c>
    </row>
    <row r="3694" spans="1:10" hidden="1" x14ac:dyDescent="0.75">
      <c r="A3694" s="1" t="s">
        <v>3695</v>
      </c>
      <c r="B3694">
        <v>237.270004</v>
      </c>
      <c r="C3694">
        <v>120.709999</v>
      </c>
      <c r="D3694" t="str">
        <f t="shared" si="114"/>
        <v>2017-3</v>
      </c>
      <c r="E3694">
        <f t="shared" si="115"/>
        <v>31</v>
      </c>
      <c r="F3694">
        <v>16</v>
      </c>
      <c r="G3694" t="b">
        <f>Table1[[#This Row],[day]]=VLOOKUP(Table1[[#This Row],[ym]],Sheet3!$A$4:$B$224,2,FALSE)</f>
        <v>0</v>
      </c>
      <c r="H3694" s="5" t="b">
        <f>Table1[[#This Row],[m15]]=VLOOKUP(Table1[[#This Row],[ym]],Sheet3!$A$4:$C$224,3,FALSE)</f>
        <v>0</v>
      </c>
      <c r="I3694" s="5">
        <f>IF(Table1[[#This Row],[day]]&gt;=2,Table1[[#This Row],[day]]-2,99)</f>
        <v>29</v>
      </c>
      <c r="J3694" s="5" t="b">
        <f>Table1[[#This Row],[n2]]=VLOOKUP(Table1[[#This Row],[ym]],Sheet3!$A$4:$D$224,4,FALSE)</f>
        <v>0</v>
      </c>
    </row>
    <row r="3695" spans="1:10" x14ac:dyDescent="0.75">
      <c r="A3695" s="1" t="s">
        <v>3696</v>
      </c>
      <c r="B3695">
        <v>236.86999499999999</v>
      </c>
      <c r="C3695">
        <v>121.66999800000001</v>
      </c>
      <c r="D3695" t="str">
        <f t="shared" si="114"/>
        <v>2017-4</v>
      </c>
      <c r="E3695">
        <f t="shared" si="115"/>
        <v>3</v>
      </c>
      <c r="F3695">
        <v>99</v>
      </c>
      <c r="G3695" t="b">
        <f>Table1[[#This Row],[day]]=VLOOKUP(Table1[[#This Row],[ym]],Sheet3!$A$4:$B$224,2,FALSE)</f>
        <v>1</v>
      </c>
      <c r="H3695" s="5" t="b">
        <f>Table1[[#This Row],[m15]]=VLOOKUP(Table1[[#This Row],[ym]],Sheet3!$A$4:$C$224,3,FALSE)</f>
        <v>0</v>
      </c>
      <c r="I3695" s="5">
        <f>IF(Table1[[#This Row],[day]]&gt;=2,Table1[[#This Row],[day]]-2,99)</f>
        <v>1</v>
      </c>
      <c r="J3695" s="5" t="b">
        <f>Table1[[#This Row],[n2]]=VLOOKUP(Table1[[#This Row],[ym]],Sheet3!$A$4:$D$224,4,FALSE)</f>
        <v>1</v>
      </c>
    </row>
    <row r="3696" spans="1:10" hidden="1" x14ac:dyDescent="0.75">
      <c r="A3696" s="1" t="s">
        <v>3697</v>
      </c>
      <c r="B3696">
        <v>236.979996</v>
      </c>
      <c r="C3696">
        <v>121.010002</v>
      </c>
      <c r="D3696" t="str">
        <f t="shared" si="114"/>
        <v>2017-4</v>
      </c>
      <c r="E3696">
        <f t="shared" si="115"/>
        <v>4</v>
      </c>
      <c r="F3696">
        <v>99</v>
      </c>
      <c r="G3696" t="b">
        <f>Table1[[#This Row],[day]]=VLOOKUP(Table1[[#This Row],[ym]],Sheet3!$A$4:$B$224,2,FALSE)</f>
        <v>0</v>
      </c>
      <c r="H3696" s="5" t="b">
        <f>Table1[[#This Row],[m15]]=VLOOKUP(Table1[[#This Row],[ym]],Sheet3!$A$4:$C$224,3,FALSE)</f>
        <v>0</v>
      </c>
      <c r="I3696" s="5">
        <f>IF(Table1[[#This Row],[day]]&gt;=2,Table1[[#This Row],[day]]-2,99)</f>
        <v>2</v>
      </c>
      <c r="J3696" s="5" t="b">
        <f>Table1[[#This Row],[n2]]=VLOOKUP(Table1[[#This Row],[ym]],Sheet3!$A$4:$D$224,4,FALSE)</f>
        <v>0</v>
      </c>
    </row>
    <row r="3697" spans="1:10" hidden="1" x14ac:dyDescent="0.75">
      <c r="A3697" s="1" t="s">
        <v>3698</v>
      </c>
      <c r="B3697">
        <v>236.279999</v>
      </c>
      <c r="C3697">
        <v>121.379997</v>
      </c>
      <c r="D3697" t="str">
        <f t="shared" si="114"/>
        <v>2017-4</v>
      </c>
      <c r="E3697">
        <f t="shared" si="115"/>
        <v>5</v>
      </c>
      <c r="F3697">
        <v>99</v>
      </c>
      <c r="G3697" t="b">
        <f>Table1[[#This Row],[day]]=VLOOKUP(Table1[[#This Row],[ym]],Sheet3!$A$4:$B$224,2,FALSE)</f>
        <v>0</v>
      </c>
      <c r="H3697" s="5" t="b">
        <f>Table1[[#This Row],[m15]]=VLOOKUP(Table1[[#This Row],[ym]],Sheet3!$A$4:$C$224,3,FALSE)</f>
        <v>0</v>
      </c>
      <c r="I3697" s="5">
        <f>IF(Table1[[#This Row],[day]]&gt;=2,Table1[[#This Row],[day]]-2,99)</f>
        <v>3</v>
      </c>
      <c r="J3697" s="5" t="b">
        <f>Table1[[#This Row],[n2]]=VLOOKUP(Table1[[#This Row],[ym]],Sheet3!$A$4:$D$224,4,FALSE)</f>
        <v>0</v>
      </c>
    </row>
    <row r="3698" spans="1:10" hidden="1" x14ac:dyDescent="0.75">
      <c r="A3698" s="1" t="s">
        <v>3699</v>
      </c>
      <c r="B3698">
        <v>236.89999399999999</v>
      </c>
      <c r="C3698">
        <v>121.199997</v>
      </c>
      <c r="D3698" t="str">
        <f t="shared" si="114"/>
        <v>2017-4</v>
      </c>
      <c r="E3698">
        <f t="shared" si="115"/>
        <v>6</v>
      </c>
      <c r="F3698">
        <v>99</v>
      </c>
      <c r="G3698" t="b">
        <f>Table1[[#This Row],[day]]=VLOOKUP(Table1[[#This Row],[ym]],Sheet3!$A$4:$B$224,2,FALSE)</f>
        <v>0</v>
      </c>
      <c r="H3698" s="5" t="b">
        <f>Table1[[#This Row],[m15]]=VLOOKUP(Table1[[#This Row],[ym]],Sheet3!$A$4:$C$224,3,FALSE)</f>
        <v>0</v>
      </c>
      <c r="I3698" s="5">
        <f>IF(Table1[[#This Row],[day]]&gt;=2,Table1[[#This Row],[day]]-2,99)</f>
        <v>4</v>
      </c>
      <c r="J3698" s="5" t="b">
        <f>Table1[[#This Row],[n2]]=VLOOKUP(Table1[[#This Row],[ym]],Sheet3!$A$4:$D$224,4,FALSE)</f>
        <v>0</v>
      </c>
    </row>
    <row r="3699" spans="1:10" hidden="1" x14ac:dyDescent="0.75">
      <c r="A3699" s="1" t="s">
        <v>3700</v>
      </c>
      <c r="B3699">
        <v>236.679993</v>
      </c>
      <c r="C3699">
        <v>120.709999</v>
      </c>
      <c r="D3699" t="str">
        <f t="shared" si="114"/>
        <v>2017-4</v>
      </c>
      <c r="E3699">
        <f t="shared" si="115"/>
        <v>7</v>
      </c>
      <c r="F3699">
        <v>99</v>
      </c>
      <c r="G3699" t="b">
        <f>Table1[[#This Row],[day]]=VLOOKUP(Table1[[#This Row],[ym]],Sheet3!$A$4:$B$224,2,FALSE)</f>
        <v>0</v>
      </c>
      <c r="H3699" s="5" t="b">
        <f>Table1[[#This Row],[m15]]=VLOOKUP(Table1[[#This Row],[ym]],Sheet3!$A$4:$C$224,3,FALSE)</f>
        <v>0</v>
      </c>
      <c r="I3699" s="5">
        <f>IF(Table1[[#This Row],[day]]&gt;=2,Table1[[#This Row],[day]]-2,99)</f>
        <v>5</v>
      </c>
      <c r="J3699" s="5" t="b">
        <f>Table1[[#This Row],[n2]]=VLOOKUP(Table1[[#This Row],[ym]],Sheet3!$A$4:$D$224,4,FALSE)</f>
        <v>0</v>
      </c>
    </row>
    <row r="3700" spans="1:10" hidden="1" x14ac:dyDescent="0.75">
      <c r="A3700" s="1" t="s">
        <v>3701</v>
      </c>
      <c r="B3700">
        <v>236.85000600000001</v>
      </c>
      <c r="C3700">
        <v>121.269997</v>
      </c>
      <c r="D3700" t="str">
        <f t="shared" si="114"/>
        <v>2017-4</v>
      </c>
      <c r="E3700">
        <f t="shared" si="115"/>
        <v>10</v>
      </c>
      <c r="F3700">
        <v>99</v>
      </c>
      <c r="G3700" t="b">
        <f>Table1[[#This Row],[day]]=VLOOKUP(Table1[[#This Row],[ym]],Sheet3!$A$4:$B$224,2,FALSE)</f>
        <v>0</v>
      </c>
      <c r="H3700" s="5" t="b">
        <f>Table1[[#This Row],[m15]]=VLOOKUP(Table1[[#This Row],[ym]],Sheet3!$A$4:$C$224,3,FALSE)</f>
        <v>0</v>
      </c>
      <c r="I3700" s="5">
        <f>IF(Table1[[#This Row],[day]]&gt;=2,Table1[[#This Row],[day]]-2,99)</f>
        <v>8</v>
      </c>
      <c r="J3700" s="5" t="b">
        <f>Table1[[#This Row],[n2]]=VLOOKUP(Table1[[#This Row],[ym]],Sheet3!$A$4:$D$224,4,FALSE)</f>
        <v>0</v>
      </c>
    </row>
    <row r="3701" spans="1:10" hidden="1" x14ac:dyDescent="0.75">
      <c r="A3701" s="1" t="s">
        <v>3702</v>
      </c>
      <c r="B3701">
        <v>236.550003</v>
      </c>
      <c r="C3701">
        <v>122.41999800000001</v>
      </c>
      <c r="D3701" t="str">
        <f t="shared" si="114"/>
        <v>2017-4</v>
      </c>
      <c r="E3701">
        <f t="shared" si="115"/>
        <v>11</v>
      </c>
      <c r="F3701">
        <v>99</v>
      </c>
      <c r="G3701" t="b">
        <f>Table1[[#This Row],[day]]=VLOOKUP(Table1[[#This Row],[ym]],Sheet3!$A$4:$B$224,2,FALSE)</f>
        <v>0</v>
      </c>
      <c r="H3701" s="5" t="b">
        <f>Table1[[#This Row],[m15]]=VLOOKUP(Table1[[#This Row],[ym]],Sheet3!$A$4:$C$224,3,FALSE)</f>
        <v>0</v>
      </c>
      <c r="I3701" s="5">
        <f>IF(Table1[[#This Row],[day]]&gt;=2,Table1[[#This Row],[day]]-2,99)</f>
        <v>9</v>
      </c>
      <c r="J3701" s="5" t="b">
        <f>Table1[[#This Row],[n2]]=VLOOKUP(Table1[[#This Row],[ym]],Sheet3!$A$4:$D$224,4,FALSE)</f>
        <v>0</v>
      </c>
    </row>
    <row r="3702" spans="1:10" hidden="1" x14ac:dyDescent="0.75">
      <c r="A3702" s="1" t="s">
        <v>3703</v>
      </c>
      <c r="B3702">
        <v>235.58999600000001</v>
      </c>
      <c r="C3702">
        <v>123.089996</v>
      </c>
      <c r="D3702" t="str">
        <f t="shared" si="114"/>
        <v>2017-4</v>
      </c>
      <c r="E3702">
        <f t="shared" si="115"/>
        <v>12</v>
      </c>
      <c r="F3702">
        <v>99</v>
      </c>
      <c r="G3702" t="b">
        <f>Table1[[#This Row],[day]]=VLOOKUP(Table1[[#This Row],[ym]],Sheet3!$A$4:$B$224,2,FALSE)</f>
        <v>0</v>
      </c>
      <c r="H3702" s="5" t="b">
        <f>Table1[[#This Row],[m15]]=VLOOKUP(Table1[[#This Row],[ym]],Sheet3!$A$4:$C$224,3,FALSE)</f>
        <v>0</v>
      </c>
      <c r="I3702" s="5">
        <f>IF(Table1[[#This Row],[day]]&gt;=2,Table1[[#This Row],[day]]-2,99)</f>
        <v>10</v>
      </c>
      <c r="J3702" s="5" t="b">
        <f>Table1[[#This Row],[n2]]=VLOOKUP(Table1[[#This Row],[ym]],Sheet3!$A$4:$D$224,4,FALSE)</f>
        <v>0</v>
      </c>
    </row>
    <row r="3703" spans="1:10" hidden="1" x14ac:dyDescent="0.75">
      <c r="A3703" s="1" t="s">
        <v>3704</v>
      </c>
      <c r="B3703">
        <v>234.029999</v>
      </c>
      <c r="C3703">
        <v>123.470001</v>
      </c>
      <c r="D3703" t="str">
        <f t="shared" si="114"/>
        <v>2017-4</v>
      </c>
      <c r="E3703">
        <f t="shared" si="115"/>
        <v>13</v>
      </c>
      <c r="F3703">
        <v>99</v>
      </c>
      <c r="G3703" t="b">
        <f>Table1[[#This Row],[day]]=VLOOKUP(Table1[[#This Row],[ym]],Sheet3!$A$4:$B$224,2,FALSE)</f>
        <v>0</v>
      </c>
      <c r="H3703" s="5" t="b">
        <f>Table1[[#This Row],[m15]]=VLOOKUP(Table1[[#This Row],[ym]],Sheet3!$A$4:$C$224,3,FALSE)</f>
        <v>0</v>
      </c>
      <c r="I3703" s="5">
        <f>IF(Table1[[#This Row],[day]]&gt;=2,Table1[[#This Row],[day]]-2,99)</f>
        <v>11</v>
      </c>
      <c r="J3703" s="5" t="b">
        <f>Table1[[#This Row],[n2]]=VLOOKUP(Table1[[#This Row],[ym]],Sheet3!$A$4:$D$224,4,FALSE)</f>
        <v>0</v>
      </c>
    </row>
    <row r="3704" spans="1:10" hidden="1" x14ac:dyDescent="0.75">
      <c r="A3704" s="1" t="s">
        <v>3705</v>
      </c>
      <c r="B3704">
        <v>236.05999800000001</v>
      </c>
      <c r="C3704">
        <v>123.089996</v>
      </c>
      <c r="D3704" t="str">
        <f t="shared" si="114"/>
        <v>2017-4</v>
      </c>
      <c r="E3704">
        <f t="shared" si="115"/>
        <v>17</v>
      </c>
      <c r="F3704">
        <v>2</v>
      </c>
      <c r="G3704" t="b">
        <f>Table1[[#This Row],[day]]=VLOOKUP(Table1[[#This Row],[ym]],Sheet3!$A$4:$B$224,2,FALSE)</f>
        <v>0</v>
      </c>
      <c r="H3704" s="5" t="b">
        <f>Table1[[#This Row],[m15]]=VLOOKUP(Table1[[#This Row],[ym]],Sheet3!$A$4:$C$224,3,FALSE)</f>
        <v>1</v>
      </c>
      <c r="I3704" s="5">
        <f>IF(Table1[[#This Row],[day]]&gt;=2,Table1[[#This Row],[day]]-2,99)</f>
        <v>15</v>
      </c>
      <c r="J3704" s="5" t="b">
        <f>Table1[[#This Row],[n2]]=VLOOKUP(Table1[[#This Row],[ym]],Sheet3!$A$4:$D$224,4,FALSE)</f>
        <v>0</v>
      </c>
    </row>
    <row r="3705" spans="1:10" hidden="1" x14ac:dyDescent="0.75">
      <c r="A3705" s="1" t="s">
        <v>3706</v>
      </c>
      <c r="B3705">
        <v>235.35000600000001</v>
      </c>
      <c r="C3705">
        <v>124.699997</v>
      </c>
      <c r="D3705" t="str">
        <f t="shared" si="114"/>
        <v>2017-4</v>
      </c>
      <c r="E3705">
        <f t="shared" si="115"/>
        <v>18</v>
      </c>
      <c r="F3705">
        <v>3</v>
      </c>
      <c r="G3705" t="b">
        <f>Table1[[#This Row],[day]]=VLOOKUP(Table1[[#This Row],[ym]],Sheet3!$A$4:$B$224,2,FALSE)</f>
        <v>0</v>
      </c>
      <c r="H3705" s="5" t="b">
        <f>Table1[[#This Row],[m15]]=VLOOKUP(Table1[[#This Row],[ym]],Sheet3!$A$4:$C$224,3,FALSE)</f>
        <v>0</v>
      </c>
      <c r="I3705" s="5">
        <f>IF(Table1[[#This Row],[day]]&gt;=2,Table1[[#This Row],[day]]-2,99)</f>
        <v>16</v>
      </c>
      <c r="J3705" s="5" t="b">
        <f>Table1[[#This Row],[n2]]=VLOOKUP(Table1[[#This Row],[ym]],Sheet3!$A$4:$D$224,4,FALSE)</f>
        <v>0</v>
      </c>
    </row>
    <row r="3706" spans="1:10" hidden="1" x14ac:dyDescent="0.75">
      <c r="A3706" s="1" t="s">
        <v>3707</v>
      </c>
      <c r="B3706">
        <v>234.94000199999999</v>
      </c>
      <c r="C3706">
        <v>124.019997</v>
      </c>
      <c r="D3706" t="str">
        <f t="shared" si="114"/>
        <v>2017-4</v>
      </c>
      <c r="E3706">
        <f t="shared" si="115"/>
        <v>19</v>
      </c>
      <c r="F3706">
        <v>4</v>
      </c>
      <c r="G3706" t="b">
        <f>Table1[[#This Row],[day]]=VLOOKUP(Table1[[#This Row],[ym]],Sheet3!$A$4:$B$224,2,FALSE)</f>
        <v>0</v>
      </c>
      <c r="H3706" s="5" t="b">
        <f>Table1[[#This Row],[m15]]=VLOOKUP(Table1[[#This Row],[ym]],Sheet3!$A$4:$C$224,3,FALSE)</f>
        <v>0</v>
      </c>
      <c r="I3706" s="5">
        <f>IF(Table1[[#This Row],[day]]&gt;=2,Table1[[#This Row],[day]]-2,99)</f>
        <v>17</v>
      </c>
      <c r="J3706" s="5" t="b">
        <f>Table1[[#This Row],[n2]]=VLOOKUP(Table1[[#This Row],[ym]],Sheet3!$A$4:$D$224,4,FALSE)</f>
        <v>0</v>
      </c>
    </row>
    <row r="3707" spans="1:10" hidden="1" x14ac:dyDescent="0.75">
      <c r="A3707" s="1" t="s">
        <v>3708</v>
      </c>
      <c r="B3707">
        <v>236.729996</v>
      </c>
      <c r="C3707">
        <v>123.540001</v>
      </c>
      <c r="D3707" t="str">
        <f t="shared" si="114"/>
        <v>2017-4</v>
      </c>
      <c r="E3707">
        <f t="shared" si="115"/>
        <v>20</v>
      </c>
      <c r="F3707">
        <v>5</v>
      </c>
      <c r="G3707" t="b">
        <f>Table1[[#This Row],[day]]=VLOOKUP(Table1[[#This Row],[ym]],Sheet3!$A$4:$B$224,2,FALSE)</f>
        <v>0</v>
      </c>
      <c r="H3707" s="5" t="b">
        <f>Table1[[#This Row],[m15]]=VLOOKUP(Table1[[#This Row],[ym]],Sheet3!$A$4:$C$224,3,FALSE)</f>
        <v>0</v>
      </c>
      <c r="I3707" s="5">
        <f>IF(Table1[[#This Row],[day]]&gt;=2,Table1[[#This Row],[day]]-2,99)</f>
        <v>18</v>
      </c>
      <c r="J3707" s="5" t="b">
        <f>Table1[[#This Row],[n2]]=VLOOKUP(Table1[[#This Row],[ym]],Sheet3!$A$4:$D$224,4,FALSE)</f>
        <v>0</v>
      </c>
    </row>
    <row r="3708" spans="1:10" hidden="1" x14ac:dyDescent="0.75">
      <c r="A3708" s="1" t="s">
        <v>3709</v>
      </c>
      <c r="B3708">
        <v>236.13000500000001</v>
      </c>
      <c r="C3708">
        <v>123.540001</v>
      </c>
      <c r="D3708" t="str">
        <f t="shared" si="114"/>
        <v>2017-4</v>
      </c>
      <c r="E3708">
        <f t="shared" si="115"/>
        <v>21</v>
      </c>
      <c r="F3708">
        <v>6</v>
      </c>
      <c r="G3708" t="b">
        <f>Table1[[#This Row],[day]]=VLOOKUP(Table1[[#This Row],[ym]],Sheet3!$A$4:$B$224,2,FALSE)</f>
        <v>0</v>
      </c>
      <c r="H3708" s="5" t="b">
        <f>Table1[[#This Row],[m15]]=VLOOKUP(Table1[[#This Row],[ym]],Sheet3!$A$4:$C$224,3,FALSE)</f>
        <v>0</v>
      </c>
      <c r="I3708" s="5">
        <f>IF(Table1[[#This Row],[day]]&gt;=2,Table1[[#This Row],[day]]-2,99)</f>
        <v>19</v>
      </c>
      <c r="J3708" s="5" t="b">
        <f>Table1[[#This Row],[n2]]=VLOOKUP(Table1[[#This Row],[ym]],Sheet3!$A$4:$D$224,4,FALSE)</f>
        <v>0</v>
      </c>
    </row>
    <row r="3709" spans="1:10" hidden="1" x14ac:dyDescent="0.75">
      <c r="A3709" s="1" t="s">
        <v>3710</v>
      </c>
      <c r="B3709">
        <v>238.63999899999999</v>
      </c>
      <c r="C3709">
        <v>122.93</v>
      </c>
      <c r="D3709" t="str">
        <f t="shared" si="114"/>
        <v>2017-4</v>
      </c>
      <c r="E3709">
        <f t="shared" si="115"/>
        <v>24</v>
      </c>
      <c r="F3709">
        <v>9</v>
      </c>
      <c r="G3709" t="b">
        <f>Table1[[#This Row],[day]]=VLOOKUP(Table1[[#This Row],[ym]],Sheet3!$A$4:$B$224,2,FALSE)</f>
        <v>0</v>
      </c>
      <c r="H3709" s="5" t="b">
        <f>Table1[[#This Row],[m15]]=VLOOKUP(Table1[[#This Row],[ym]],Sheet3!$A$4:$C$224,3,FALSE)</f>
        <v>0</v>
      </c>
      <c r="I3709" s="5">
        <f>IF(Table1[[#This Row],[day]]&gt;=2,Table1[[#This Row],[day]]-2,99)</f>
        <v>22</v>
      </c>
      <c r="J3709" s="5" t="b">
        <f>Table1[[#This Row],[n2]]=VLOOKUP(Table1[[#This Row],[ym]],Sheet3!$A$4:$D$224,4,FALSE)</f>
        <v>0</v>
      </c>
    </row>
    <row r="3710" spans="1:10" hidden="1" x14ac:dyDescent="0.75">
      <c r="A3710" s="1" t="s">
        <v>3711</v>
      </c>
      <c r="B3710">
        <v>240.050003</v>
      </c>
      <c r="C3710">
        <v>121.449997</v>
      </c>
      <c r="D3710" t="str">
        <f t="shared" si="114"/>
        <v>2017-4</v>
      </c>
      <c r="E3710">
        <f t="shared" si="115"/>
        <v>25</v>
      </c>
      <c r="F3710">
        <v>10</v>
      </c>
      <c r="G3710" t="b">
        <f>Table1[[#This Row],[day]]=VLOOKUP(Table1[[#This Row],[ym]],Sheet3!$A$4:$B$224,2,FALSE)</f>
        <v>0</v>
      </c>
      <c r="H3710" s="5" t="b">
        <f>Table1[[#This Row],[m15]]=VLOOKUP(Table1[[#This Row],[ym]],Sheet3!$A$4:$C$224,3,FALSE)</f>
        <v>0</v>
      </c>
      <c r="I3710" s="5">
        <f>IF(Table1[[#This Row],[day]]&gt;=2,Table1[[#This Row],[day]]-2,99)</f>
        <v>23</v>
      </c>
      <c r="J3710" s="5" t="b">
        <f>Table1[[#This Row],[n2]]=VLOOKUP(Table1[[#This Row],[ym]],Sheet3!$A$4:$D$224,4,FALSE)</f>
        <v>0</v>
      </c>
    </row>
    <row r="3711" spans="1:10" hidden="1" x14ac:dyDescent="0.75">
      <c r="A3711" s="1" t="s">
        <v>3712</v>
      </c>
      <c r="B3711">
        <v>239.949997</v>
      </c>
      <c r="C3711">
        <v>122.120003</v>
      </c>
      <c r="D3711" t="str">
        <f t="shared" si="114"/>
        <v>2017-4</v>
      </c>
      <c r="E3711">
        <f t="shared" si="115"/>
        <v>26</v>
      </c>
      <c r="F3711">
        <v>11</v>
      </c>
      <c r="G3711" t="b">
        <f>Table1[[#This Row],[day]]=VLOOKUP(Table1[[#This Row],[ym]],Sheet3!$A$4:$B$224,2,FALSE)</f>
        <v>0</v>
      </c>
      <c r="H3711" s="5" t="b">
        <f>Table1[[#This Row],[m15]]=VLOOKUP(Table1[[#This Row],[ym]],Sheet3!$A$4:$C$224,3,FALSE)</f>
        <v>0</v>
      </c>
      <c r="I3711" s="5">
        <f>IF(Table1[[#This Row],[day]]&gt;=2,Table1[[#This Row],[day]]-2,99)</f>
        <v>24</v>
      </c>
      <c r="J3711" s="5" t="b">
        <f>Table1[[#This Row],[n2]]=VLOOKUP(Table1[[#This Row],[ym]],Sheet3!$A$4:$D$224,4,FALSE)</f>
        <v>0</v>
      </c>
    </row>
    <row r="3712" spans="1:10" hidden="1" x14ac:dyDescent="0.75">
      <c r="A3712" s="1" t="s">
        <v>3713</v>
      </c>
      <c r="B3712">
        <v>240.08999600000001</v>
      </c>
      <c r="C3712">
        <v>122.08000199999999</v>
      </c>
      <c r="D3712" t="str">
        <f t="shared" si="114"/>
        <v>2017-4</v>
      </c>
      <c r="E3712">
        <f t="shared" si="115"/>
        <v>27</v>
      </c>
      <c r="F3712">
        <v>12</v>
      </c>
      <c r="G3712" t="b">
        <f>Table1[[#This Row],[day]]=VLOOKUP(Table1[[#This Row],[ym]],Sheet3!$A$4:$B$224,2,FALSE)</f>
        <v>0</v>
      </c>
      <c r="H3712" s="5" t="b">
        <f>Table1[[#This Row],[m15]]=VLOOKUP(Table1[[#This Row],[ym]],Sheet3!$A$4:$C$224,3,FALSE)</f>
        <v>0</v>
      </c>
      <c r="I3712" s="5">
        <f>IF(Table1[[#This Row],[day]]&gt;=2,Table1[[#This Row],[day]]-2,99)</f>
        <v>25</v>
      </c>
      <c r="J3712" s="5" t="b">
        <f>Table1[[#This Row],[n2]]=VLOOKUP(Table1[[#This Row],[ym]],Sheet3!$A$4:$D$224,4,FALSE)</f>
        <v>0</v>
      </c>
    </row>
    <row r="3713" spans="1:10" hidden="1" x14ac:dyDescent="0.75">
      <c r="A3713" s="1" t="s">
        <v>3714</v>
      </c>
      <c r="B3713">
        <v>239.55999800000001</v>
      </c>
      <c r="C3713">
        <v>122.349998</v>
      </c>
      <c r="D3713" t="str">
        <f t="shared" si="114"/>
        <v>2017-4</v>
      </c>
      <c r="E3713">
        <f t="shared" si="115"/>
        <v>28</v>
      </c>
      <c r="F3713">
        <v>13</v>
      </c>
      <c r="G3713" t="b">
        <f>Table1[[#This Row],[day]]=VLOOKUP(Table1[[#This Row],[ym]],Sheet3!$A$4:$B$224,2,FALSE)</f>
        <v>0</v>
      </c>
      <c r="H3713" s="5" t="b">
        <f>Table1[[#This Row],[m15]]=VLOOKUP(Table1[[#This Row],[ym]],Sheet3!$A$4:$C$224,3,FALSE)</f>
        <v>0</v>
      </c>
      <c r="I3713" s="5">
        <f>IF(Table1[[#This Row],[day]]&gt;=2,Table1[[#This Row],[day]]-2,99)</f>
        <v>26</v>
      </c>
      <c r="J3713" s="5" t="b">
        <f>Table1[[#This Row],[n2]]=VLOOKUP(Table1[[#This Row],[ym]],Sheet3!$A$4:$D$224,4,FALSE)</f>
        <v>0</v>
      </c>
    </row>
    <row r="3714" spans="1:10" hidden="1" x14ac:dyDescent="0.75">
      <c r="A3714" s="1" t="s">
        <v>3715</v>
      </c>
      <c r="B3714">
        <v>240.220001</v>
      </c>
      <c r="C3714">
        <v>121.08000199999999</v>
      </c>
      <c r="D3714" t="str">
        <f t="shared" ref="D3714:D3777" si="116">YEAR(A3714)&amp;"-"&amp;MONTH(A3714)</f>
        <v>2017-5</v>
      </c>
      <c r="E3714">
        <f t="shared" ref="E3714:E3777" si="117">DAY(A3714)</f>
        <v>1</v>
      </c>
      <c r="F3714">
        <v>99</v>
      </c>
      <c r="G3714" t="b">
        <f>Table1[[#This Row],[day]]=VLOOKUP(Table1[[#This Row],[ym]],Sheet3!$A$4:$B$224,2,FALSE)</f>
        <v>1</v>
      </c>
      <c r="H3714" s="5" t="b">
        <f>Table1[[#This Row],[m15]]=VLOOKUP(Table1[[#This Row],[ym]],Sheet3!$A$4:$C$224,3,FALSE)</f>
        <v>0</v>
      </c>
      <c r="I3714" s="5">
        <f>IF(Table1[[#This Row],[day]]&gt;=2,Table1[[#This Row],[day]]-2,99)</f>
        <v>99</v>
      </c>
      <c r="J3714" s="5" t="b">
        <f>Table1[[#This Row],[n2]]=VLOOKUP(Table1[[#This Row],[ym]],Sheet3!$A$4:$D$224,4,FALSE)</f>
        <v>0</v>
      </c>
    </row>
    <row r="3715" spans="1:10" x14ac:dyDescent="0.75">
      <c r="A3715" s="1" t="s">
        <v>3716</v>
      </c>
      <c r="B3715">
        <v>240.30999800000001</v>
      </c>
      <c r="C3715">
        <v>121.699997</v>
      </c>
      <c r="D3715" t="str">
        <f t="shared" si="116"/>
        <v>2017-5</v>
      </c>
      <c r="E3715">
        <f t="shared" si="117"/>
        <v>2</v>
      </c>
      <c r="F3715">
        <v>99</v>
      </c>
      <c r="G3715" t="b">
        <f>Table1[[#This Row],[day]]=VLOOKUP(Table1[[#This Row],[ym]],Sheet3!$A$4:$B$224,2,FALSE)</f>
        <v>0</v>
      </c>
      <c r="H3715" s="5" t="b">
        <f>Table1[[#This Row],[m15]]=VLOOKUP(Table1[[#This Row],[ym]],Sheet3!$A$4:$C$224,3,FALSE)</f>
        <v>0</v>
      </c>
      <c r="I3715" s="5">
        <f>IF(Table1[[#This Row],[day]]&gt;=2,Table1[[#This Row],[day]]-2,99)</f>
        <v>0</v>
      </c>
      <c r="J3715" s="5" t="b">
        <f>Table1[[#This Row],[n2]]=VLOOKUP(Table1[[#This Row],[ym]],Sheet3!$A$4:$D$224,4,FALSE)</f>
        <v>1</v>
      </c>
    </row>
    <row r="3716" spans="1:10" hidden="1" x14ac:dyDescent="0.75">
      <c r="A3716" s="1" t="s">
        <v>3717</v>
      </c>
      <c r="B3716">
        <v>240.070007</v>
      </c>
      <c r="C3716">
        <v>121.779999</v>
      </c>
      <c r="D3716" t="str">
        <f t="shared" si="116"/>
        <v>2017-5</v>
      </c>
      <c r="E3716">
        <f t="shared" si="117"/>
        <v>3</v>
      </c>
      <c r="F3716">
        <v>99</v>
      </c>
      <c r="G3716" t="b">
        <f>Table1[[#This Row],[day]]=VLOOKUP(Table1[[#This Row],[ym]],Sheet3!$A$4:$B$224,2,FALSE)</f>
        <v>0</v>
      </c>
      <c r="H3716" s="5" t="b">
        <f>Table1[[#This Row],[m15]]=VLOOKUP(Table1[[#This Row],[ym]],Sheet3!$A$4:$C$224,3,FALSE)</f>
        <v>0</v>
      </c>
      <c r="I3716" s="5">
        <f>IF(Table1[[#This Row],[day]]&gt;=2,Table1[[#This Row],[day]]-2,99)</f>
        <v>1</v>
      </c>
      <c r="J3716" s="5" t="b">
        <f>Table1[[#This Row],[n2]]=VLOOKUP(Table1[[#This Row],[ym]],Sheet3!$A$4:$D$224,4,FALSE)</f>
        <v>0</v>
      </c>
    </row>
    <row r="3717" spans="1:10" hidden="1" x14ac:dyDescent="0.75">
      <c r="A3717" s="1" t="s">
        <v>3718</v>
      </c>
      <c r="B3717">
        <v>240.229996</v>
      </c>
      <c r="C3717">
        <v>121.18</v>
      </c>
      <c r="D3717" t="str">
        <f t="shared" si="116"/>
        <v>2017-5</v>
      </c>
      <c r="E3717">
        <f t="shared" si="117"/>
        <v>4</v>
      </c>
      <c r="F3717">
        <v>99</v>
      </c>
      <c r="G3717" t="b">
        <f>Table1[[#This Row],[day]]=VLOOKUP(Table1[[#This Row],[ym]],Sheet3!$A$4:$B$224,2,FALSE)</f>
        <v>0</v>
      </c>
      <c r="H3717" s="5" t="b">
        <f>Table1[[#This Row],[m15]]=VLOOKUP(Table1[[#This Row],[ym]],Sheet3!$A$4:$C$224,3,FALSE)</f>
        <v>0</v>
      </c>
      <c r="I3717" s="5">
        <f>IF(Table1[[#This Row],[day]]&gt;=2,Table1[[#This Row],[day]]-2,99)</f>
        <v>2</v>
      </c>
      <c r="J3717" s="5" t="b">
        <f>Table1[[#This Row],[n2]]=VLOOKUP(Table1[[#This Row],[ym]],Sheet3!$A$4:$D$224,4,FALSE)</f>
        <v>0</v>
      </c>
    </row>
    <row r="3718" spans="1:10" hidden="1" x14ac:dyDescent="0.75">
      <c r="A3718" s="1" t="s">
        <v>3719</v>
      </c>
      <c r="B3718">
        <v>241.259995</v>
      </c>
      <c r="C3718">
        <v>121.290001</v>
      </c>
      <c r="D3718" t="str">
        <f t="shared" si="116"/>
        <v>2017-5</v>
      </c>
      <c r="E3718">
        <f t="shared" si="117"/>
        <v>5</v>
      </c>
      <c r="F3718">
        <v>99</v>
      </c>
      <c r="G3718" t="b">
        <f>Table1[[#This Row],[day]]=VLOOKUP(Table1[[#This Row],[ym]],Sheet3!$A$4:$B$224,2,FALSE)</f>
        <v>0</v>
      </c>
      <c r="H3718" s="5" t="b">
        <f>Table1[[#This Row],[m15]]=VLOOKUP(Table1[[#This Row],[ym]],Sheet3!$A$4:$C$224,3,FALSE)</f>
        <v>0</v>
      </c>
      <c r="I3718" s="5">
        <f>IF(Table1[[#This Row],[day]]&gt;=2,Table1[[#This Row],[day]]-2,99)</f>
        <v>3</v>
      </c>
      <c r="J3718" s="5" t="b">
        <f>Table1[[#This Row],[n2]]=VLOOKUP(Table1[[#This Row],[ym]],Sheet3!$A$4:$D$224,4,FALSE)</f>
        <v>0</v>
      </c>
    </row>
    <row r="3719" spans="1:10" hidden="1" x14ac:dyDescent="0.75">
      <c r="A3719" s="1" t="s">
        <v>3720</v>
      </c>
      <c r="B3719">
        <v>241.16999799999999</v>
      </c>
      <c r="C3719">
        <v>120.629997</v>
      </c>
      <c r="D3719" t="str">
        <f t="shared" si="116"/>
        <v>2017-5</v>
      </c>
      <c r="E3719">
        <f t="shared" si="117"/>
        <v>8</v>
      </c>
      <c r="F3719">
        <v>99</v>
      </c>
      <c r="G3719" t="b">
        <f>Table1[[#This Row],[day]]=VLOOKUP(Table1[[#This Row],[ym]],Sheet3!$A$4:$B$224,2,FALSE)</f>
        <v>0</v>
      </c>
      <c r="H3719" s="5" t="b">
        <f>Table1[[#This Row],[m15]]=VLOOKUP(Table1[[#This Row],[ym]],Sheet3!$A$4:$C$224,3,FALSE)</f>
        <v>0</v>
      </c>
      <c r="I3719" s="5">
        <f>IF(Table1[[#This Row],[day]]&gt;=2,Table1[[#This Row],[day]]-2,99)</f>
        <v>6</v>
      </c>
      <c r="J3719" s="5" t="b">
        <f>Table1[[#This Row],[n2]]=VLOOKUP(Table1[[#This Row],[ym]],Sheet3!$A$4:$D$224,4,FALSE)</f>
        <v>0</v>
      </c>
    </row>
    <row r="3720" spans="1:10" hidden="1" x14ac:dyDescent="0.75">
      <c r="A3720" s="1" t="s">
        <v>3721</v>
      </c>
      <c r="B3720">
        <v>240.990005</v>
      </c>
      <c r="C3720">
        <v>120.620003</v>
      </c>
      <c r="D3720" t="str">
        <f t="shared" si="116"/>
        <v>2017-5</v>
      </c>
      <c r="E3720">
        <f t="shared" si="117"/>
        <v>9</v>
      </c>
      <c r="F3720">
        <v>99</v>
      </c>
      <c r="G3720" t="b">
        <f>Table1[[#This Row],[day]]=VLOOKUP(Table1[[#This Row],[ym]],Sheet3!$A$4:$B$224,2,FALSE)</f>
        <v>0</v>
      </c>
      <c r="H3720" s="5" t="b">
        <f>Table1[[#This Row],[m15]]=VLOOKUP(Table1[[#This Row],[ym]],Sheet3!$A$4:$C$224,3,FALSE)</f>
        <v>0</v>
      </c>
      <c r="I3720" s="5">
        <f>IF(Table1[[#This Row],[day]]&gt;=2,Table1[[#This Row],[day]]-2,99)</f>
        <v>7</v>
      </c>
      <c r="J3720" s="5" t="b">
        <f>Table1[[#This Row],[n2]]=VLOOKUP(Table1[[#This Row],[ym]],Sheet3!$A$4:$D$224,4,FALSE)</f>
        <v>0</v>
      </c>
    </row>
    <row r="3721" spans="1:10" hidden="1" x14ac:dyDescent="0.75">
      <c r="A3721" s="1" t="s">
        <v>3722</v>
      </c>
      <c r="B3721">
        <v>241.38000500000001</v>
      </c>
      <c r="C3721">
        <v>120.480003</v>
      </c>
      <c r="D3721" t="str">
        <f t="shared" si="116"/>
        <v>2017-5</v>
      </c>
      <c r="E3721">
        <f t="shared" si="117"/>
        <v>10</v>
      </c>
      <c r="F3721">
        <v>99</v>
      </c>
      <c r="G3721" t="b">
        <f>Table1[[#This Row],[day]]=VLOOKUP(Table1[[#This Row],[ym]],Sheet3!$A$4:$B$224,2,FALSE)</f>
        <v>0</v>
      </c>
      <c r="H3721" s="5" t="b">
        <f>Table1[[#This Row],[m15]]=VLOOKUP(Table1[[#This Row],[ym]],Sheet3!$A$4:$C$224,3,FALSE)</f>
        <v>0</v>
      </c>
      <c r="I3721" s="5">
        <f>IF(Table1[[#This Row],[day]]&gt;=2,Table1[[#This Row],[day]]-2,99)</f>
        <v>8</v>
      </c>
      <c r="J3721" s="5" t="b">
        <f>Table1[[#This Row],[n2]]=VLOOKUP(Table1[[#This Row],[ym]],Sheet3!$A$4:$D$224,4,FALSE)</f>
        <v>0</v>
      </c>
    </row>
    <row r="3722" spans="1:10" hidden="1" x14ac:dyDescent="0.75">
      <c r="A3722" s="1" t="s">
        <v>3723</v>
      </c>
      <c r="B3722">
        <v>240.94000199999999</v>
      </c>
      <c r="C3722">
        <v>120.480003</v>
      </c>
      <c r="D3722" t="str">
        <f t="shared" si="116"/>
        <v>2017-5</v>
      </c>
      <c r="E3722">
        <f t="shared" si="117"/>
        <v>11</v>
      </c>
      <c r="F3722">
        <v>99</v>
      </c>
      <c r="G3722" t="b">
        <f>Table1[[#This Row],[day]]=VLOOKUP(Table1[[#This Row],[ym]],Sheet3!$A$4:$B$224,2,FALSE)</f>
        <v>0</v>
      </c>
      <c r="H3722" s="5" t="b">
        <f>Table1[[#This Row],[m15]]=VLOOKUP(Table1[[#This Row],[ym]],Sheet3!$A$4:$C$224,3,FALSE)</f>
        <v>0</v>
      </c>
      <c r="I3722" s="5">
        <f>IF(Table1[[#This Row],[day]]&gt;=2,Table1[[#This Row],[day]]-2,99)</f>
        <v>9</v>
      </c>
      <c r="J3722" s="5" t="b">
        <f>Table1[[#This Row],[n2]]=VLOOKUP(Table1[[#This Row],[ym]],Sheet3!$A$4:$D$224,4,FALSE)</f>
        <v>0</v>
      </c>
    </row>
    <row r="3723" spans="1:10" hidden="1" x14ac:dyDescent="0.75">
      <c r="A3723" s="1" t="s">
        <v>3724</v>
      </c>
      <c r="B3723">
        <v>240.570007</v>
      </c>
      <c r="C3723">
        <v>121.389999</v>
      </c>
      <c r="D3723" t="str">
        <f t="shared" si="116"/>
        <v>2017-5</v>
      </c>
      <c r="E3723">
        <f t="shared" si="117"/>
        <v>12</v>
      </c>
      <c r="F3723">
        <v>99</v>
      </c>
      <c r="G3723" t="b">
        <f>Table1[[#This Row],[day]]=VLOOKUP(Table1[[#This Row],[ym]],Sheet3!$A$4:$B$224,2,FALSE)</f>
        <v>0</v>
      </c>
      <c r="H3723" s="5" t="b">
        <f>Table1[[#This Row],[m15]]=VLOOKUP(Table1[[#This Row],[ym]],Sheet3!$A$4:$C$224,3,FALSE)</f>
        <v>0</v>
      </c>
      <c r="I3723" s="5">
        <f>IF(Table1[[#This Row],[day]]&gt;=2,Table1[[#This Row],[day]]-2,99)</f>
        <v>10</v>
      </c>
      <c r="J3723" s="5" t="b">
        <f>Table1[[#This Row],[n2]]=VLOOKUP(Table1[[#This Row],[ym]],Sheet3!$A$4:$D$224,4,FALSE)</f>
        <v>0</v>
      </c>
    </row>
    <row r="3724" spans="1:10" hidden="1" x14ac:dyDescent="0.75">
      <c r="A3724" s="1" t="s">
        <v>3725</v>
      </c>
      <c r="B3724">
        <v>241.78999300000001</v>
      </c>
      <c r="C3724">
        <v>121.05999799999999</v>
      </c>
      <c r="D3724" t="str">
        <f t="shared" si="116"/>
        <v>2017-5</v>
      </c>
      <c r="E3724">
        <f t="shared" si="117"/>
        <v>15</v>
      </c>
      <c r="F3724">
        <v>99</v>
      </c>
      <c r="G3724" t="b">
        <f>Table1[[#This Row],[day]]=VLOOKUP(Table1[[#This Row],[ym]],Sheet3!$A$4:$B$224,2,FALSE)</f>
        <v>0</v>
      </c>
      <c r="H3724" s="5" t="b">
        <f>Table1[[#This Row],[m15]]=VLOOKUP(Table1[[#This Row],[ym]],Sheet3!$A$4:$C$224,3,FALSE)</f>
        <v>0</v>
      </c>
      <c r="I3724" s="5">
        <f>IF(Table1[[#This Row],[day]]&gt;=2,Table1[[#This Row],[day]]-2,99)</f>
        <v>13</v>
      </c>
      <c r="J3724" s="5" t="b">
        <f>Table1[[#This Row],[n2]]=VLOOKUP(Table1[[#This Row],[ym]],Sheet3!$A$4:$D$224,4,FALSE)</f>
        <v>0</v>
      </c>
    </row>
    <row r="3725" spans="1:10" hidden="1" x14ac:dyDescent="0.75">
      <c r="A3725" s="1" t="s">
        <v>3726</v>
      </c>
      <c r="B3725">
        <v>241.58999600000001</v>
      </c>
      <c r="C3725">
        <v>121.510002</v>
      </c>
      <c r="D3725" t="str">
        <f t="shared" si="116"/>
        <v>2017-5</v>
      </c>
      <c r="E3725">
        <f t="shared" si="117"/>
        <v>16</v>
      </c>
      <c r="F3725">
        <v>1</v>
      </c>
      <c r="G3725" t="b">
        <f>Table1[[#This Row],[day]]=VLOOKUP(Table1[[#This Row],[ym]],Sheet3!$A$4:$B$224,2,FALSE)</f>
        <v>0</v>
      </c>
      <c r="H3725" s="5" t="b">
        <f>Table1[[#This Row],[m15]]=VLOOKUP(Table1[[#This Row],[ym]],Sheet3!$A$4:$C$224,3,FALSE)</f>
        <v>1</v>
      </c>
      <c r="I3725" s="5">
        <f>IF(Table1[[#This Row],[day]]&gt;=2,Table1[[#This Row],[day]]-2,99)</f>
        <v>14</v>
      </c>
      <c r="J3725" s="5" t="b">
        <f>Table1[[#This Row],[n2]]=VLOOKUP(Table1[[#This Row],[ym]],Sheet3!$A$4:$D$224,4,FALSE)</f>
        <v>0</v>
      </c>
    </row>
    <row r="3726" spans="1:10" hidden="1" x14ac:dyDescent="0.75">
      <c r="A3726" s="1" t="s">
        <v>3727</v>
      </c>
      <c r="B3726">
        <v>237.33999600000001</v>
      </c>
      <c r="C3726">
        <v>123.279999</v>
      </c>
      <c r="D3726" t="str">
        <f t="shared" si="116"/>
        <v>2017-5</v>
      </c>
      <c r="E3726">
        <f t="shared" si="117"/>
        <v>17</v>
      </c>
      <c r="F3726">
        <v>2</v>
      </c>
      <c r="G3726" t="b">
        <f>Table1[[#This Row],[day]]=VLOOKUP(Table1[[#This Row],[ym]],Sheet3!$A$4:$B$224,2,FALSE)</f>
        <v>0</v>
      </c>
      <c r="H3726" s="5" t="b">
        <f>Table1[[#This Row],[m15]]=VLOOKUP(Table1[[#This Row],[ym]],Sheet3!$A$4:$C$224,3,FALSE)</f>
        <v>0</v>
      </c>
      <c r="I3726" s="5">
        <f>IF(Table1[[#This Row],[day]]&gt;=2,Table1[[#This Row],[day]]-2,99)</f>
        <v>15</v>
      </c>
      <c r="J3726" s="5" t="b">
        <f>Table1[[#This Row],[n2]]=VLOOKUP(Table1[[#This Row],[ym]],Sheet3!$A$4:$D$224,4,FALSE)</f>
        <v>0</v>
      </c>
    </row>
    <row r="3727" spans="1:10" hidden="1" x14ac:dyDescent="0.75">
      <c r="A3727" s="1" t="s">
        <v>3728</v>
      </c>
      <c r="B3727">
        <v>238.19000199999999</v>
      </c>
      <c r="C3727">
        <v>123.41999800000001</v>
      </c>
      <c r="D3727" t="str">
        <f t="shared" si="116"/>
        <v>2017-5</v>
      </c>
      <c r="E3727">
        <f t="shared" si="117"/>
        <v>18</v>
      </c>
      <c r="F3727">
        <v>3</v>
      </c>
      <c r="G3727" t="b">
        <f>Table1[[#This Row],[day]]=VLOOKUP(Table1[[#This Row],[ym]],Sheet3!$A$4:$B$224,2,FALSE)</f>
        <v>0</v>
      </c>
      <c r="H3727" s="5" t="b">
        <f>Table1[[#This Row],[m15]]=VLOOKUP(Table1[[#This Row],[ym]],Sheet3!$A$4:$C$224,3,FALSE)</f>
        <v>0</v>
      </c>
      <c r="I3727" s="5">
        <f>IF(Table1[[#This Row],[day]]&gt;=2,Table1[[#This Row],[day]]-2,99)</f>
        <v>16</v>
      </c>
      <c r="J3727" s="5" t="b">
        <f>Table1[[#This Row],[n2]]=VLOOKUP(Table1[[#This Row],[ym]],Sheet3!$A$4:$D$224,4,FALSE)</f>
        <v>0</v>
      </c>
    </row>
    <row r="3728" spans="1:10" hidden="1" x14ac:dyDescent="0.75">
      <c r="A3728" s="1" t="s">
        <v>3729</v>
      </c>
      <c r="B3728">
        <v>239.86000100000001</v>
      </c>
      <c r="C3728">
        <v>123.709999</v>
      </c>
      <c r="D3728" t="str">
        <f t="shared" si="116"/>
        <v>2017-5</v>
      </c>
      <c r="E3728">
        <f t="shared" si="117"/>
        <v>19</v>
      </c>
      <c r="F3728">
        <v>4</v>
      </c>
      <c r="G3728" t="b">
        <f>Table1[[#This Row],[day]]=VLOOKUP(Table1[[#This Row],[ym]],Sheet3!$A$4:$B$224,2,FALSE)</f>
        <v>0</v>
      </c>
      <c r="H3728" s="5" t="b">
        <f>Table1[[#This Row],[m15]]=VLOOKUP(Table1[[#This Row],[ym]],Sheet3!$A$4:$C$224,3,FALSE)</f>
        <v>0</v>
      </c>
      <c r="I3728" s="5">
        <f>IF(Table1[[#This Row],[day]]&gt;=2,Table1[[#This Row],[day]]-2,99)</f>
        <v>17</v>
      </c>
      <c r="J3728" s="5" t="b">
        <f>Table1[[#This Row],[n2]]=VLOOKUP(Table1[[#This Row],[ym]],Sheet3!$A$4:$D$224,4,FALSE)</f>
        <v>0</v>
      </c>
    </row>
    <row r="3729" spans="1:10" hidden="1" x14ac:dyDescent="0.75">
      <c r="A3729" s="1" t="s">
        <v>3730</v>
      </c>
      <c r="B3729">
        <v>241</v>
      </c>
      <c r="C3729">
        <v>123.370003</v>
      </c>
      <c r="D3729" t="str">
        <f t="shared" si="116"/>
        <v>2017-5</v>
      </c>
      <c r="E3729">
        <f t="shared" si="117"/>
        <v>22</v>
      </c>
      <c r="F3729">
        <v>7</v>
      </c>
      <c r="G3729" t="b">
        <f>Table1[[#This Row],[day]]=VLOOKUP(Table1[[#This Row],[ym]],Sheet3!$A$4:$B$224,2,FALSE)</f>
        <v>0</v>
      </c>
      <c r="H3729" s="5" t="b">
        <f>Table1[[#This Row],[m15]]=VLOOKUP(Table1[[#This Row],[ym]],Sheet3!$A$4:$C$224,3,FALSE)</f>
        <v>0</v>
      </c>
      <c r="I3729" s="5">
        <f>IF(Table1[[#This Row],[day]]&gt;=2,Table1[[#This Row],[day]]-2,99)</f>
        <v>20</v>
      </c>
      <c r="J3729" s="5" t="b">
        <f>Table1[[#This Row],[n2]]=VLOOKUP(Table1[[#This Row],[ym]],Sheet3!$A$4:$D$224,4,FALSE)</f>
        <v>0</v>
      </c>
    </row>
    <row r="3730" spans="1:10" hidden="1" x14ac:dyDescent="0.75">
      <c r="A3730" s="1" t="s">
        <v>3731</v>
      </c>
      <c r="B3730">
        <v>241.520004</v>
      </c>
      <c r="C3730">
        <v>122.540001</v>
      </c>
      <c r="D3730" t="str">
        <f t="shared" si="116"/>
        <v>2017-5</v>
      </c>
      <c r="E3730">
        <f t="shared" si="117"/>
        <v>23</v>
      </c>
      <c r="F3730">
        <v>8</v>
      </c>
      <c r="G3730" t="b">
        <f>Table1[[#This Row],[day]]=VLOOKUP(Table1[[#This Row],[ym]],Sheet3!$A$4:$B$224,2,FALSE)</f>
        <v>0</v>
      </c>
      <c r="H3730" s="5" t="b">
        <f>Table1[[#This Row],[m15]]=VLOOKUP(Table1[[#This Row],[ym]],Sheet3!$A$4:$C$224,3,FALSE)</f>
        <v>0</v>
      </c>
      <c r="I3730" s="5">
        <f>IF(Table1[[#This Row],[day]]&gt;=2,Table1[[#This Row],[day]]-2,99)</f>
        <v>21</v>
      </c>
      <c r="J3730" s="5" t="b">
        <f>Table1[[#This Row],[n2]]=VLOOKUP(Table1[[#This Row],[ym]],Sheet3!$A$4:$D$224,4,FALSE)</f>
        <v>0</v>
      </c>
    </row>
    <row r="3731" spans="1:10" hidden="1" x14ac:dyDescent="0.75">
      <c r="A3731" s="1" t="s">
        <v>3732</v>
      </c>
      <c r="B3731">
        <v>242.11999499999999</v>
      </c>
      <c r="C3731">
        <v>123.230003</v>
      </c>
      <c r="D3731" t="str">
        <f t="shared" si="116"/>
        <v>2017-5</v>
      </c>
      <c r="E3731">
        <f t="shared" si="117"/>
        <v>24</v>
      </c>
      <c r="F3731">
        <v>9</v>
      </c>
      <c r="G3731" t="b">
        <f>Table1[[#This Row],[day]]=VLOOKUP(Table1[[#This Row],[ym]],Sheet3!$A$4:$B$224,2,FALSE)</f>
        <v>0</v>
      </c>
      <c r="H3731" s="5" t="b">
        <f>Table1[[#This Row],[m15]]=VLOOKUP(Table1[[#This Row],[ym]],Sheet3!$A$4:$C$224,3,FALSE)</f>
        <v>0</v>
      </c>
      <c r="I3731" s="5">
        <f>IF(Table1[[#This Row],[day]]&gt;=2,Table1[[#This Row],[day]]-2,99)</f>
        <v>22</v>
      </c>
      <c r="J3731" s="5" t="b">
        <f>Table1[[#This Row],[n2]]=VLOOKUP(Table1[[#This Row],[ym]],Sheet3!$A$4:$D$224,4,FALSE)</f>
        <v>0</v>
      </c>
    </row>
    <row r="3732" spans="1:10" hidden="1" x14ac:dyDescent="0.75">
      <c r="A3732" s="1" t="s">
        <v>3733</v>
      </c>
      <c r="B3732">
        <v>243.270004</v>
      </c>
      <c r="C3732">
        <v>123.269997</v>
      </c>
      <c r="D3732" t="str">
        <f t="shared" si="116"/>
        <v>2017-5</v>
      </c>
      <c r="E3732">
        <f t="shared" si="117"/>
        <v>25</v>
      </c>
      <c r="F3732">
        <v>10</v>
      </c>
      <c r="G3732" t="b">
        <f>Table1[[#This Row],[day]]=VLOOKUP(Table1[[#This Row],[ym]],Sheet3!$A$4:$B$224,2,FALSE)</f>
        <v>0</v>
      </c>
      <c r="H3732" s="5" t="b">
        <f>Table1[[#This Row],[m15]]=VLOOKUP(Table1[[#This Row],[ym]],Sheet3!$A$4:$C$224,3,FALSE)</f>
        <v>0</v>
      </c>
      <c r="I3732" s="5">
        <f>IF(Table1[[#This Row],[day]]&gt;=2,Table1[[#This Row],[day]]-2,99)</f>
        <v>23</v>
      </c>
      <c r="J3732" s="5" t="b">
        <f>Table1[[#This Row],[n2]]=VLOOKUP(Table1[[#This Row],[ym]],Sheet3!$A$4:$D$224,4,FALSE)</f>
        <v>0</v>
      </c>
    </row>
    <row r="3733" spans="1:10" hidden="1" x14ac:dyDescent="0.75">
      <c r="A3733" s="1" t="s">
        <v>3734</v>
      </c>
      <c r="B3733">
        <v>243.229996</v>
      </c>
      <c r="C3733">
        <v>123.480003</v>
      </c>
      <c r="D3733" t="str">
        <f t="shared" si="116"/>
        <v>2017-5</v>
      </c>
      <c r="E3733">
        <f t="shared" si="117"/>
        <v>26</v>
      </c>
      <c r="F3733">
        <v>11</v>
      </c>
      <c r="G3733" t="b">
        <f>Table1[[#This Row],[day]]=VLOOKUP(Table1[[#This Row],[ym]],Sheet3!$A$4:$B$224,2,FALSE)</f>
        <v>0</v>
      </c>
      <c r="H3733" s="5" t="b">
        <f>Table1[[#This Row],[m15]]=VLOOKUP(Table1[[#This Row],[ym]],Sheet3!$A$4:$C$224,3,FALSE)</f>
        <v>0</v>
      </c>
      <c r="I3733" s="5">
        <f>IF(Table1[[#This Row],[day]]&gt;=2,Table1[[#This Row],[day]]-2,99)</f>
        <v>24</v>
      </c>
      <c r="J3733" s="5" t="b">
        <f>Table1[[#This Row],[n2]]=VLOOKUP(Table1[[#This Row],[ym]],Sheet3!$A$4:$D$224,4,FALSE)</f>
        <v>0</v>
      </c>
    </row>
    <row r="3734" spans="1:10" hidden="1" x14ac:dyDescent="0.75">
      <c r="A3734" s="1" t="s">
        <v>3735</v>
      </c>
      <c r="B3734">
        <v>243.08000200000001</v>
      </c>
      <c r="C3734">
        <v>124.089996</v>
      </c>
      <c r="D3734" t="str">
        <f t="shared" si="116"/>
        <v>2017-5</v>
      </c>
      <c r="E3734">
        <f t="shared" si="117"/>
        <v>30</v>
      </c>
      <c r="F3734">
        <v>15</v>
      </c>
      <c r="G3734" t="b">
        <f>Table1[[#This Row],[day]]=VLOOKUP(Table1[[#This Row],[ym]],Sheet3!$A$4:$B$224,2,FALSE)</f>
        <v>0</v>
      </c>
      <c r="H3734" s="5" t="b">
        <f>Table1[[#This Row],[m15]]=VLOOKUP(Table1[[#This Row],[ym]],Sheet3!$A$4:$C$224,3,FALSE)</f>
        <v>0</v>
      </c>
      <c r="I3734" s="5">
        <f>IF(Table1[[#This Row],[day]]&gt;=2,Table1[[#This Row],[day]]-2,99)</f>
        <v>28</v>
      </c>
      <c r="J3734" s="5" t="b">
        <f>Table1[[#This Row],[n2]]=VLOOKUP(Table1[[#This Row],[ym]],Sheet3!$A$4:$D$224,4,FALSE)</f>
        <v>0</v>
      </c>
    </row>
    <row r="3735" spans="1:10" hidden="1" x14ac:dyDescent="0.75">
      <c r="A3735" s="1" t="s">
        <v>3736</v>
      </c>
      <c r="B3735">
        <v>242.89999399999999</v>
      </c>
      <c r="C3735">
        <v>124.400002</v>
      </c>
      <c r="D3735" t="str">
        <f t="shared" si="116"/>
        <v>2017-5</v>
      </c>
      <c r="E3735">
        <f t="shared" si="117"/>
        <v>31</v>
      </c>
      <c r="F3735">
        <v>16</v>
      </c>
      <c r="G3735" t="b">
        <f>Table1[[#This Row],[day]]=VLOOKUP(Table1[[#This Row],[ym]],Sheet3!$A$4:$B$224,2,FALSE)</f>
        <v>0</v>
      </c>
      <c r="H3735" s="5" t="b">
        <f>Table1[[#This Row],[m15]]=VLOOKUP(Table1[[#This Row],[ym]],Sheet3!$A$4:$C$224,3,FALSE)</f>
        <v>0</v>
      </c>
      <c r="I3735" s="5">
        <f>IF(Table1[[#This Row],[day]]&gt;=2,Table1[[#This Row],[day]]-2,99)</f>
        <v>29</v>
      </c>
      <c r="J3735" s="5" t="b">
        <f>Table1[[#This Row],[n2]]=VLOOKUP(Table1[[#This Row],[ym]],Sheet3!$A$4:$D$224,4,FALSE)</f>
        <v>0</v>
      </c>
    </row>
    <row r="3736" spans="1:10" hidden="1" x14ac:dyDescent="0.75">
      <c r="A3736" s="1" t="s">
        <v>3737</v>
      </c>
      <c r="B3736">
        <v>244.88999899999999</v>
      </c>
      <c r="C3736">
        <v>124.150002</v>
      </c>
      <c r="D3736" t="str">
        <f t="shared" si="116"/>
        <v>2017-6</v>
      </c>
      <c r="E3736">
        <f t="shared" si="117"/>
        <v>1</v>
      </c>
      <c r="F3736">
        <v>99</v>
      </c>
      <c r="G3736" t="b">
        <f>Table1[[#This Row],[day]]=VLOOKUP(Table1[[#This Row],[ym]],Sheet3!$A$4:$B$224,2,FALSE)</f>
        <v>1</v>
      </c>
      <c r="H3736" s="5" t="b">
        <f>Table1[[#This Row],[m15]]=VLOOKUP(Table1[[#This Row],[ym]],Sheet3!$A$4:$C$224,3,FALSE)</f>
        <v>0</v>
      </c>
      <c r="I3736" s="5">
        <f>IF(Table1[[#This Row],[day]]&gt;=2,Table1[[#This Row],[day]]-2,99)</f>
        <v>99</v>
      </c>
      <c r="J3736" s="5" t="b">
        <f>Table1[[#This Row],[n2]]=VLOOKUP(Table1[[#This Row],[ym]],Sheet3!$A$4:$D$224,4,FALSE)</f>
        <v>0</v>
      </c>
    </row>
    <row r="3737" spans="1:10" x14ac:dyDescent="0.75">
      <c r="A3737" s="1" t="s">
        <v>3738</v>
      </c>
      <c r="B3737">
        <v>245.66999799999999</v>
      </c>
      <c r="C3737">
        <v>125.620003</v>
      </c>
      <c r="D3737" t="str">
        <f t="shared" si="116"/>
        <v>2017-6</v>
      </c>
      <c r="E3737">
        <f t="shared" si="117"/>
        <v>2</v>
      </c>
      <c r="F3737">
        <v>99</v>
      </c>
      <c r="G3737" t="b">
        <f>Table1[[#This Row],[day]]=VLOOKUP(Table1[[#This Row],[ym]],Sheet3!$A$4:$B$224,2,FALSE)</f>
        <v>0</v>
      </c>
      <c r="H3737" s="5" t="b">
        <f>Table1[[#This Row],[m15]]=VLOOKUP(Table1[[#This Row],[ym]],Sheet3!$A$4:$C$224,3,FALSE)</f>
        <v>0</v>
      </c>
      <c r="I3737" s="5">
        <f>IF(Table1[[#This Row],[day]]&gt;=2,Table1[[#This Row],[day]]-2,99)</f>
        <v>0</v>
      </c>
      <c r="J3737" s="5" t="b">
        <f>Table1[[#This Row],[n2]]=VLOOKUP(Table1[[#This Row],[ym]],Sheet3!$A$4:$D$224,4,FALSE)</f>
        <v>1</v>
      </c>
    </row>
    <row r="3738" spans="1:10" hidden="1" x14ac:dyDescent="0.75">
      <c r="A3738" s="1" t="s">
        <v>3739</v>
      </c>
      <c r="B3738">
        <v>245.509995</v>
      </c>
      <c r="C3738">
        <v>124.839996</v>
      </c>
      <c r="D3738" t="str">
        <f t="shared" si="116"/>
        <v>2017-6</v>
      </c>
      <c r="E3738">
        <f t="shared" si="117"/>
        <v>5</v>
      </c>
      <c r="F3738">
        <v>99</v>
      </c>
      <c r="G3738" t="b">
        <f>Table1[[#This Row],[day]]=VLOOKUP(Table1[[#This Row],[ym]],Sheet3!$A$4:$B$224,2,FALSE)</f>
        <v>0</v>
      </c>
      <c r="H3738" s="5" t="b">
        <f>Table1[[#This Row],[m15]]=VLOOKUP(Table1[[#This Row],[ym]],Sheet3!$A$4:$C$224,3,FALSE)</f>
        <v>0</v>
      </c>
      <c r="I3738" s="5">
        <f>IF(Table1[[#This Row],[day]]&gt;=2,Table1[[#This Row],[day]]-2,99)</f>
        <v>3</v>
      </c>
      <c r="J3738" s="5" t="b">
        <f>Table1[[#This Row],[n2]]=VLOOKUP(Table1[[#This Row],[ym]],Sheet3!$A$4:$D$224,4,FALSE)</f>
        <v>0</v>
      </c>
    </row>
    <row r="3739" spans="1:10" hidden="1" x14ac:dyDescent="0.75">
      <c r="A3739" s="1" t="s">
        <v>3740</v>
      </c>
      <c r="B3739">
        <v>244.85000600000001</v>
      </c>
      <c r="C3739">
        <v>125.519997</v>
      </c>
      <c r="D3739" t="str">
        <f t="shared" si="116"/>
        <v>2017-6</v>
      </c>
      <c r="E3739">
        <f t="shared" si="117"/>
        <v>6</v>
      </c>
      <c r="F3739">
        <v>99</v>
      </c>
      <c r="G3739" t="b">
        <f>Table1[[#This Row],[day]]=VLOOKUP(Table1[[#This Row],[ym]],Sheet3!$A$4:$B$224,2,FALSE)</f>
        <v>0</v>
      </c>
      <c r="H3739" s="5" t="b">
        <f>Table1[[#This Row],[m15]]=VLOOKUP(Table1[[#This Row],[ym]],Sheet3!$A$4:$C$224,3,FALSE)</f>
        <v>0</v>
      </c>
      <c r="I3739" s="5">
        <f>IF(Table1[[#This Row],[day]]&gt;=2,Table1[[#This Row],[day]]-2,99)</f>
        <v>4</v>
      </c>
      <c r="J3739" s="5" t="b">
        <f>Table1[[#This Row],[n2]]=VLOOKUP(Table1[[#This Row],[ym]],Sheet3!$A$4:$D$224,4,FALSE)</f>
        <v>0</v>
      </c>
    </row>
    <row r="3740" spans="1:10" hidden="1" x14ac:dyDescent="0.75">
      <c r="A3740" s="1" t="s">
        <v>3741</v>
      </c>
      <c r="B3740">
        <v>245.25</v>
      </c>
      <c r="C3740">
        <v>124.91999800000001</v>
      </c>
      <c r="D3740" t="str">
        <f t="shared" si="116"/>
        <v>2017-6</v>
      </c>
      <c r="E3740">
        <f t="shared" si="117"/>
        <v>7</v>
      </c>
      <c r="F3740">
        <v>99</v>
      </c>
      <c r="G3740" t="b">
        <f>Table1[[#This Row],[day]]=VLOOKUP(Table1[[#This Row],[ym]],Sheet3!$A$4:$B$224,2,FALSE)</f>
        <v>0</v>
      </c>
      <c r="H3740" s="5" t="b">
        <f>Table1[[#This Row],[m15]]=VLOOKUP(Table1[[#This Row],[ym]],Sheet3!$A$4:$C$224,3,FALSE)</f>
        <v>0</v>
      </c>
      <c r="I3740" s="5">
        <f>IF(Table1[[#This Row],[day]]&gt;=2,Table1[[#This Row],[day]]-2,99)</f>
        <v>5</v>
      </c>
      <c r="J3740" s="5" t="b">
        <f>Table1[[#This Row],[n2]]=VLOOKUP(Table1[[#This Row],[ym]],Sheet3!$A$4:$D$224,4,FALSE)</f>
        <v>0</v>
      </c>
    </row>
    <row r="3741" spans="1:10" hidden="1" x14ac:dyDescent="0.75">
      <c r="A3741" s="1" t="s">
        <v>3742</v>
      </c>
      <c r="B3741">
        <v>245.320007</v>
      </c>
      <c r="C3741">
        <v>124.589996</v>
      </c>
      <c r="D3741" t="str">
        <f t="shared" si="116"/>
        <v>2017-6</v>
      </c>
      <c r="E3741">
        <f t="shared" si="117"/>
        <v>8</v>
      </c>
      <c r="F3741">
        <v>99</v>
      </c>
      <c r="G3741" t="b">
        <f>Table1[[#This Row],[day]]=VLOOKUP(Table1[[#This Row],[ym]],Sheet3!$A$4:$B$224,2,FALSE)</f>
        <v>0</v>
      </c>
      <c r="H3741" s="5" t="b">
        <f>Table1[[#This Row],[m15]]=VLOOKUP(Table1[[#This Row],[ym]],Sheet3!$A$4:$C$224,3,FALSE)</f>
        <v>0</v>
      </c>
      <c r="I3741" s="5">
        <f>IF(Table1[[#This Row],[day]]&gt;=2,Table1[[#This Row],[day]]-2,99)</f>
        <v>6</v>
      </c>
      <c r="J3741" s="5" t="b">
        <f>Table1[[#This Row],[n2]]=VLOOKUP(Table1[[#This Row],[ym]],Sheet3!$A$4:$D$224,4,FALSE)</f>
        <v>0</v>
      </c>
    </row>
    <row r="3742" spans="1:10" hidden="1" x14ac:dyDescent="0.75">
      <c r="A3742" s="1" t="s">
        <v>3743</v>
      </c>
      <c r="B3742">
        <v>244.94000199999999</v>
      </c>
      <c r="C3742">
        <v>124.400002</v>
      </c>
      <c r="D3742" t="str">
        <f t="shared" si="116"/>
        <v>2017-6</v>
      </c>
      <c r="E3742">
        <f t="shared" si="117"/>
        <v>9</v>
      </c>
      <c r="F3742">
        <v>99</v>
      </c>
      <c r="G3742" t="b">
        <f>Table1[[#This Row],[day]]=VLOOKUP(Table1[[#This Row],[ym]],Sheet3!$A$4:$B$224,2,FALSE)</f>
        <v>0</v>
      </c>
      <c r="H3742" s="5" t="b">
        <f>Table1[[#This Row],[m15]]=VLOOKUP(Table1[[#This Row],[ym]],Sheet3!$A$4:$C$224,3,FALSE)</f>
        <v>0</v>
      </c>
      <c r="I3742" s="5">
        <f>IF(Table1[[#This Row],[day]]&gt;=2,Table1[[#This Row],[day]]-2,99)</f>
        <v>7</v>
      </c>
      <c r="J3742" s="5" t="b">
        <f>Table1[[#This Row],[n2]]=VLOOKUP(Table1[[#This Row],[ym]],Sheet3!$A$4:$D$224,4,FALSE)</f>
        <v>0</v>
      </c>
    </row>
    <row r="3743" spans="1:10" hidden="1" x14ac:dyDescent="0.75">
      <c r="A3743" s="1" t="s">
        <v>3744</v>
      </c>
      <c r="B3743">
        <v>244.91000399999999</v>
      </c>
      <c r="C3743">
        <v>124.360001</v>
      </c>
      <c r="D3743" t="str">
        <f t="shared" si="116"/>
        <v>2017-6</v>
      </c>
      <c r="E3743">
        <f t="shared" si="117"/>
        <v>12</v>
      </c>
      <c r="F3743">
        <v>99</v>
      </c>
      <c r="G3743" t="b">
        <f>Table1[[#This Row],[day]]=VLOOKUP(Table1[[#This Row],[ym]],Sheet3!$A$4:$B$224,2,FALSE)</f>
        <v>0</v>
      </c>
      <c r="H3743" s="5" t="b">
        <f>Table1[[#This Row],[m15]]=VLOOKUP(Table1[[#This Row],[ym]],Sheet3!$A$4:$C$224,3,FALSE)</f>
        <v>0</v>
      </c>
      <c r="I3743" s="5">
        <f>IF(Table1[[#This Row],[day]]&gt;=2,Table1[[#This Row],[day]]-2,99)</f>
        <v>10</v>
      </c>
      <c r="J3743" s="5" t="b">
        <f>Table1[[#This Row],[n2]]=VLOOKUP(Table1[[#This Row],[ym]],Sheet3!$A$4:$D$224,4,FALSE)</f>
        <v>0</v>
      </c>
    </row>
    <row r="3744" spans="1:10" hidden="1" x14ac:dyDescent="0.75">
      <c r="A3744" s="1" t="s">
        <v>3745</v>
      </c>
      <c r="B3744">
        <v>246.11000100000001</v>
      </c>
      <c r="C3744">
        <v>124.379997</v>
      </c>
      <c r="D3744" t="str">
        <f t="shared" si="116"/>
        <v>2017-6</v>
      </c>
      <c r="E3744">
        <f t="shared" si="117"/>
        <v>13</v>
      </c>
      <c r="F3744">
        <v>99</v>
      </c>
      <c r="G3744" t="b">
        <f>Table1[[#This Row],[day]]=VLOOKUP(Table1[[#This Row],[ym]],Sheet3!$A$4:$B$224,2,FALSE)</f>
        <v>0</v>
      </c>
      <c r="H3744" s="5" t="b">
        <f>Table1[[#This Row],[m15]]=VLOOKUP(Table1[[#This Row],[ym]],Sheet3!$A$4:$C$224,3,FALSE)</f>
        <v>0</v>
      </c>
      <c r="I3744" s="5">
        <f>IF(Table1[[#This Row],[day]]&gt;=2,Table1[[#This Row],[day]]-2,99)</f>
        <v>11</v>
      </c>
      <c r="J3744" s="5" t="b">
        <f>Table1[[#This Row],[n2]]=VLOOKUP(Table1[[#This Row],[ym]],Sheet3!$A$4:$D$224,4,FALSE)</f>
        <v>0</v>
      </c>
    </row>
    <row r="3745" spans="1:10" hidden="1" x14ac:dyDescent="0.75">
      <c r="A3745" s="1" t="s">
        <v>3746</v>
      </c>
      <c r="B3745">
        <v>245.83999600000001</v>
      </c>
      <c r="C3745">
        <v>126.300003</v>
      </c>
      <c r="D3745" t="str">
        <f t="shared" si="116"/>
        <v>2017-6</v>
      </c>
      <c r="E3745">
        <f t="shared" si="117"/>
        <v>14</v>
      </c>
      <c r="F3745">
        <v>99</v>
      </c>
      <c r="G3745" t="b">
        <f>Table1[[#This Row],[day]]=VLOOKUP(Table1[[#This Row],[ym]],Sheet3!$A$4:$B$224,2,FALSE)</f>
        <v>0</v>
      </c>
      <c r="H3745" s="5" t="b">
        <f>Table1[[#This Row],[m15]]=VLOOKUP(Table1[[#This Row],[ym]],Sheet3!$A$4:$C$224,3,FALSE)</f>
        <v>0</v>
      </c>
      <c r="I3745" s="5">
        <f>IF(Table1[[#This Row],[day]]&gt;=2,Table1[[#This Row],[day]]-2,99)</f>
        <v>12</v>
      </c>
      <c r="J3745" s="5" t="b">
        <f>Table1[[#This Row],[n2]]=VLOOKUP(Table1[[#This Row],[ym]],Sheet3!$A$4:$D$224,4,FALSE)</f>
        <v>0</v>
      </c>
    </row>
    <row r="3746" spans="1:10" hidden="1" x14ac:dyDescent="0.75">
      <c r="A3746" s="1" t="s">
        <v>3747</v>
      </c>
      <c r="B3746">
        <v>245.38000500000001</v>
      </c>
      <c r="C3746">
        <v>126.099998</v>
      </c>
      <c r="D3746" t="str">
        <f t="shared" si="116"/>
        <v>2017-6</v>
      </c>
      <c r="E3746">
        <f t="shared" si="117"/>
        <v>15</v>
      </c>
      <c r="F3746">
        <v>99</v>
      </c>
      <c r="G3746" t="b">
        <f>Table1[[#This Row],[day]]=VLOOKUP(Table1[[#This Row],[ym]],Sheet3!$A$4:$B$224,2,FALSE)</f>
        <v>0</v>
      </c>
      <c r="H3746" s="5" t="b">
        <f>Table1[[#This Row],[m15]]=VLOOKUP(Table1[[#This Row],[ym]],Sheet3!$A$4:$C$224,3,FALSE)</f>
        <v>0</v>
      </c>
      <c r="I3746" s="5">
        <f>IF(Table1[[#This Row],[day]]&gt;=2,Table1[[#This Row],[day]]-2,99)</f>
        <v>13</v>
      </c>
      <c r="J3746" s="5" t="b">
        <f>Table1[[#This Row],[n2]]=VLOOKUP(Table1[[#This Row],[ym]],Sheet3!$A$4:$D$224,4,FALSE)</f>
        <v>0</v>
      </c>
    </row>
    <row r="3747" spans="1:10" hidden="1" x14ac:dyDescent="0.75">
      <c r="A3747" s="1" t="s">
        <v>3748</v>
      </c>
      <c r="B3747">
        <v>245.179993</v>
      </c>
      <c r="C3747">
        <v>126.349998</v>
      </c>
      <c r="D3747" t="str">
        <f t="shared" si="116"/>
        <v>2017-6</v>
      </c>
      <c r="E3747">
        <f t="shared" si="117"/>
        <v>16</v>
      </c>
      <c r="F3747">
        <v>1</v>
      </c>
      <c r="G3747" t="b">
        <f>Table1[[#This Row],[day]]=VLOOKUP(Table1[[#This Row],[ym]],Sheet3!$A$4:$B$224,2,FALSE)</f>
        <v>0</v>
      </c>
      <c r="H3747" s="5" t="b">
        <f>Table1[[#This Row],[m15]]=VLOOKUP(Table1[[#This Row],[ym]],Sheet3!$A$4:$C$224,3,FALSE)</f>
        <v>1</v>
      </c>
      <c r="I3747" s="5">
        <f>IF(Table1[[#This Row],[day]]&gt;=2,Table1[[#This Row],[day]]-2,99)</f>
        <v>14</v>
      </c>
      <c r="J3747" s="5" t="b">
        <f>Table1[[#This Row],[n2]]=VLOOKUP(Table1[[#This Row],[ym]],Sheet3!$A$4:$D$224,4,FALSE)</f>
        <v>0</v>
      </c>
    </row>
    <row r="3748" spans="1:10" hidden="1" x14ac:dyDescent="0.75">
      <c r="A3748" s="1" t="s">
        <v>3749</v>
      </c>
      <c r="B3748">
        <v>247.38999899999999</v>
      </c>
      <c r="C3748">
        <v>126.16999800000001</v>
      </c>
      <c r="D3748" t="str">
        <f t="shared" si="116"/>
        <v>2017-6</v>
      </c>
      <c r="E3748">
        <f t="shared" si="117"/>
        <v>19</v>
      </c>
      <c r="F3748">
        <v>4</v>
      </c>
      <c r="G3748" t="b">
        <f>Table1[[#This Row],[day]]=VLOOKUP(Table1[[#This Row],[ym]],Sheet3!$A$4:$B$224,2,FALSE)</f>
        <v>0</v>
      </c>
      <c r="H3748" s="5" t="b">
        <f>Table1[[#This Row],[m15]]=VLOOKUP(Table1[[#This Row],[ym]],Sheet3!$A$4:$C$224,3,FALSE)</f>
        <v>0</v>
      </c>
      <c r="I3748" s="5">
        <f>IF(Table1[[#This Row],[day]]&gt;=2,Table1[[#This Row],[day]]-2,99)</f>
        <v>17</v>
      </c>
      <c r="J3748" s="5" t="b">
        <f>Table1[[#This Row],[n2]]=VLOOKUP(Table1[[#This Row],[ym]],Sheet3!$A$4:$D$224,4,FALSE)</f>
        <v>0</v>
      </c>
    </row>
    <row r="3749" spans="1:10" hidden="1" x14ac:dyDescent="0.75">
      <c r="A3749" s="1" t="s">
        <v>3750</v>
      </c>
      <c r="B3749">
        <v>245.779999</v>
      </c>
      <c r="C3749">
        <v>127.300003</v>
      </c>
      <c r="D3749" t="str">
        <f t="shared" si="116"/>
        <v>2017-6</v>
      </c>
      <c r="E3749">
        <f t="shared" si="117"/>
        <v>20</v>
      </c>
      <c r="F3749">
        <v>5</v>
      </c>
      <c r="G3749" t="b">
        <f>Table1[[#This Row],[day]]=VLOOKUP(Table1[[#This Row],[ym]],Sheet3!$A$4:$B$224,2,FALSE)</f>
        <v>0</v>
      </c>
      <c r="H3749" s="5" t="b">
        <f>Table1[[#This Row],[m15]]=VLOOKUP(Table1[[#This Row],[ym]],Sheet3!$A$4:$C$224,3,FALSE)</f>
        <v>0</v>
      </c>
      <c r="I3749" s="5">
        <f>IF(Table1[[#This Row],[day]]&gt;=2,Table1[[#This Row],[day]]-2,99)</f>
        <v>18</v>
      </c>
      <c r="J3749" s="5" t="b">
        <f>Table1[[#This Row],[n2]]=VLOOKUP(Table1[[#This Row],[ym]],Sheet3!$A$4:$D$224,4,FALSE)</f>
        <v>0</v>
      </c>
    </row>
    <row r="3750" spans="1:10" hidden="1" x14ac:dyDescent="0.75">
      <c r="A3750" s="1" t="s">
        <v>3751</v>
      </c>
      <c r="B3750">
        <v>245.679993</v>
      </c>
      <c r="C3750">
        <v>127.55999799999999</v>
      </c>
      <c r="D3750" t="str">
        <f t="shared" si="116"/>
        <v>2017-6</v>
      </c>
      <c r="E3750">
        <f t="shared" si="117"/>
        <v>21</v>
      </c>
      <c r="F3750">
        <v>6</v>
      </c>
      <c r="G3750" t="b">
        <f>Table1[[#This Row],[day]]=VLOOKUP(Table1[[#This Row],[ym]],Sheet3!$A$4:$B$224,2,FALSE)</f>
        <v>0</v>
      </c>
      <c r="H3750" s="5" t="b">
        <f>Table1[[#This Row],[m15]]=VLOOKUP(Table1[[#This Row],[ym]],Sheet3!$A$4:$C$224,3,FALSE)</f>
        <v>0</v>
      </c>
      <c r="I3750" s="5">
        <f>IF(Table1[[#This Row],[day]]&gt;=2,Table1[[#This Row],[day]]-2,99)</f>
        <v>19</v>
      </c>
      <c r="J3750" s="5" t="b">
        <f>Table1[[#This Row],[n2]]=VLOOKUP(Table1[[#This Row],[ym]],Sheet3!$A$4:$D$224,4,FALSE)</f>
        <v>0</v>
      </c>
    </row>
    <row r="3751" spans="1:10" hidden="1" x14ac:dyDescent="0.75">
      <c r="A3751" s="1" t="s">
        <v>3752</v>
      </c>
      <c r="B3751">
        <v>245.60000600000001</v>
      </c>
      <c r="C3751">
        <v>127.839996</v>
      </c>
      <c r="D3751" t="str">
        <f t="shared" si="116"/>
        <v>2017-6</v>
      </c>
      <c r="E3751">
        <f t="shared" si="117"/>
        <v>22</v>
      </c>
      <c r="F3751">
        <v>7</v>
      </c>
      <c r="G3751" t="b">
        <f>Table1[[#This Row],[day]]=VLOOKUP(Table1[[#This Row],[ym]],Sheet3!$A$4:$B$224,2,FALSE)</f>
        <v>0</v>
      </c>
      <c r="H3751" s="5" t="b">
        <f>Table1[[#This Row],[m15]]=VLOOKUP(Table1[[#This Row],[ym]],Sheet3!$A$4:$C$224,3,FALSE)</f>
        <v>0</v>
      </c>
      <c r="I3751" s="5">
        <f>IF(Table1[[#This Row],[day]]&gt;=2,Table1[[#This Row],[day]]-2,99)</f>
        <v>20</v>
      </c>
      <c r="J3751" s="5" t="b">
        <f>Table1[[#This Row],[n2]]=VLOOKUP(Table1[[#This Row],[ym]],Sheet3!$A$4:$D$224,4,FALSE)</f>
        <v>0</v>
      </c>
    </row>
    <row r="3752" spans="1:10" hidden="1" x14ac:dyDescent="0.75">
      <c r="A3752" s="1" t="s">
        <v>3753</v>
      </c>
      <c r="B3752">
        <v>245.85000600000001</v>
      </c>
      <c r="C3752">
        <v>127.779999</v>
      </c>
      <c r="D3752" t="str">
        <f t="shared" si="116"/>
        <v>2017-6</v>
      </c>
      <c r="E3752">
        <f t="shared" si="117"/>
        <v>23</v>
      </c>
      <c r="F3752">
        <v>8</v>
      </c>
      <c r="G3752" t="b">
        <f>Table1[[#This Row],[day]]=VLOOKUP(Table1[[#This Row],[ym]],Sheet3!$A$4:$B$224,2,FALSE)</f>
        <v>0</v>
      </c>
      <c r="H3752" s="5" t="b">
        <f>Table1[[#This Row],[m15]]=VLOOKUP(Table1[[#This Row],[ym]],Sheet3!$A$4:$C$224,3,FALSE)</f>
        <v>0</v>
      </c>
      <c r="I3752" s="5">
        <f>IF(Table1[[#This Row],[day]]&gt;=2,Table1[[#This Row],[day]]-2,99)</f>
        <v>21</v>
      </c>
      <c r="J3752" s="5" t="b">
        <f>Table1[[#This Row],[n2]]=VLOOKUP(Table1[[#This Row],[ym]],Sheet3!$A$4:$D$224,4,FALSE)</f>
        <v>0</v>
      </c>
    </row>
    <row r="3753" spans="1:10" hidden="1" x14ac:dyDescent="0.75">
      <c r="A3753" s="1" t="s">
        <v>3754</v>
      </c>
      <c r="B3753">
        <v>246</v>
      </c>
      <c r="C3753">
        <v>128.259995</v>
      </c>
      <c r="D3753" t="str">
        <f t="shared" si="116"/>
        <v>2017-6</v>
      </c>
      <c r="E3753">
        <f t="shared" si="117"/>
        <v>26</v>
      </c>
      <c r="F3753">
        <v>11</v>
      </c>
      <c r="G3753" t="b">
        <f>Table1[[#This Row],[day]]=VLOOKUP(Table1[[#This Row],[ym]],Sheet3!$A$4:$B$224,2,FALSE)</f>
        <v>0</v>
      </c>
      <c r="H3753" s="5" t="b">
        <f>Table1[[#This Row],[m15]]=VLOOKUP(Table1[[#This Row],[ym]],Sheet3!$A$4:$C$224,3,FALSE)</f>
        <v>0</v>
      </c>
      <c r="I3753" s="5">
        <f>IF(Table1[[#This Row],[day]]&gt;=2,Table1[[#This Row],[day]]-2,99)</f>
        <v>24</v>
      </c>
      <c r="J3753" s="5" t="b">
        <f>Table1[[#This Row],[n2]]=VLOOKUP(Table1[[#This Row],[ym]],Sheet3!$A$4:$D$224,4,FALSE)</f>
        <v>0</v>
      </c>
    </row>
    <row r="3754" spans="1:10" hidden="1" x14ac:dyDescent="0.75">
      <c r="A3754" s="1" t="s">
        <v>3755</v>
      </c>
      <c r="B3754">
        <v>243.03999300000001</v>
      </c>
      <c r="C3754">
        <v>126.889999</v>
      </c>
      <c r="D3754" t="str">
        <f t="shared" si="116"/>
        <v>2017-6</v>
      </c>
      <c r="E3754">
        <f t="shared" si="117"/>
        <v>27</v>
      </c>
      <c r="F3754">
        <v>12</v>
      </c>
      <c r="G3754" t="b">
        <f>Table1[[#This Row],[day]]=VLOOKUP(Table1[[#This Row],[ym]],Sheet3!$A$4:$B$224,2,FALSE)</f>
        <v>0</v>
      </c>
      <c r="H3754" s="5" t="b">
        <f>Table1[[#This Row],[m15]]=VLOOKUP(Table1[[#This Row],[ym]],Sheet3!$A$4:$C$224,3,FALSE)</f>
        <v>0</v>
      </c>
      <c r="I3754" s="5">
        <f>IF(Table1[[#This Row],[day]]&gt;=2,Table1[[#This Row],[day]]-2,99)</f>
        <v>25</v>
      </c>
      <c r="J3754" s="5" t="b">
        <f>Table1[[#This Row],[n2]]=VLOOKUP(Table1[[#This Row],[ym]],Sheet3!$A$4:$D$224,4,FALSE)</f>
        <v>0</v>
      </c>
    </row>
    <row r="3755" spans="1:10" hidden="1" x14ac:dyDescent="0.75">
      <c r="A3755" s="1" t="s">
        <v>3756</v>
      </c>
      <c r="B3755">
        <v>245.10000600000001</v>
      </c>
      <c r="C3755">
        <v>126.470001</v>
      </c>
      <c r="D3755" t="str">
        <f t="shared" si="116"/>
        <v>2017-6</v>
      </c>
      <c r="E3755">
        <f t="shared" si="117"/>
        <v>28</v>
      </c>
      <c r="F3755">
        <v>13</v>
      </c>
      <c r="G3755" t="b">
        <f>Table1[[#This Row],[day]]=VLOOKUP(Table1[[#This Row],[ym]],Sheet3!$A$4:$B$224,2,FALSE)</f>
        <v>0</v>
      </c>
      <c r="H3755" s="5" t="b">
        <f>Table1[[#This Row],[m15]]=VLOOKUP(Table1[[#This Row],[ym]],Sheet3!$A$4:$C$224,3,FALSE)</f>
        <v>0</v>
      </c>
      <c r="I3755" s="5">
        <f>IF(Table1[[#This Row],[day]]&gt;=2,Table1[[#This Row],[day]]-2,99)</f>
        <v>26</v>
      </c>
      <c r="J3755" s="5" t="b">
        <f>Table1[[#This Row],[n2]]=VLOOKUP(Table1[[#This Row],[ym]],Sheet3!$A$4:$D$224,4,FALSE)</f>
        <v>0</v>
      </c>
    </row>
    <row r="3756" spans="1:10" hidden="1" x14ac:dyDescent="0.75">
      <c r="A3756" s="1" t="s">
        <v>3757</v>
      </c>
      <c r="B3756">
        <v>243.029999</v>
      </c>
      <c r="C3756">
        <v>125.410004</v>
      </c>
      <c r="D3756" t="str">
        <f t="shared" si="116"/>
        <v>2017-6</v>
      </c>
      <c r="E3756">
        <f t="shared" si="117"/>
        <v>29</v>
      </c>
      <c r="F3756">
        <v>14</v>
      </c>
      <c r="G3756" t="b">
        <f>Table1[[#This Row],[day]]=VLOOKUP(Table1[[#This Row],[ym]],Sheet3!$A$4:$B$224,2,FALSE)</f>
        <v>0</v>
      </c>
      <c r="H3756" s="5" t="b">
        <f>Table1[[#This Row],[m15]]=VLOOKUP(Table1[[#This Row],[ym]],Sheet3!$A$4:$C$224,3,FALSE)</f>
        <v>0</v>
      </c>
      <c r="I3756" s="5">
        <f>IF(Table1[[#This Row],[day]]&gt;=2,Table1[[#This Row],[day]]-2,99)</f>
        <v>27</v>
      </c>
      <c r="J3756" s="5" t="b">
        <f>Table1[[#This Row],[n2]]=VLOOKUP(Table1[[#This Row],[ym]],Sheet3!$A$4:$D$224,4,FALSE)</f>
        <v>0</v>
      </c>
    </row>
    <row r="3757" spans="1:10" hidden="1" x14ac:dyDescent="0.75">
      <c r="A3757" s="1" t="s">
        <v>3758</v>
      </c>
      <c r="B3757">
        <v>243.41000399999999</v>
      </c>
      <c r="C3757">
        <v>125.120003</v>
      </c>
      <c r="D3757" t="str">
        <f t="shared" si="116"/>
        <v>2017-6</v>
      </c>
      <c r="E3757">
        <f t="shared" si="117"/>
        <v>30</v>
      </c>
      <c r="F3757">
        <v>15</v>
      </c>
      <c r="G3757" t="b">
        <f>Table1[[#This Row],[day]]=VLOOKUP(Table1[[#This Row],[ym]],Sheet3!$A$4:$B$224,2,FALSE)</f>
        <v>0</v>
      </c>
      <c r="H3757" s="5" t="b">
        <f>Table1[[#This Row],[m15]]=VLOOKUP(Table1[[#This Row],[ym]],Sheet3!$A$4:$C$224,3,FALSE)</f>
        <v>0</v>
      </c>
      <c r="I3757" s="5">
        <f>IF(Table1[[#This Row],[day]]&gt;=2,Table1[[#This Row],[day]]-2,99)</f>
        <v>28</v>
      </c>
      <c r="J3757" s="5" t="b">
        <f>Table1[[#This Row],[n2]]=VLOOKUP(Table1[[#This Row],[ym]],Sheet3!$A$4:$D$224,4,FALSE)</f>
        <v>0</v>
      </c>
    </row>
    <row r="3758" spans="1:10" x14ac:dyDescent="0.75">
      <c r="A3758" s="1" t="s">
        <v>3759</v>
      </c>
      <c r="B3758">
        <v>243.86999499999999</v>
      </c>
      <c r="C3758">
        <v>124.459999</v>
      </c>
      <c r="D3758" t="str">
        <f t="shared" si="116"/>
        <v>2017-7</v>
      </c>
      <c r="E3758">
        <f t="shared" si="117"/>
        <v>3</v>
      </c>
      <c r="F3758">
        <v>99</v>
      </c>
      <c r="G3758" t="b">
        <f>Table1[[#This Row],[day]]=VLOOKUP(Table1[[#This Row],[ym]],Sheet3!$A$4:$B$224,2,FALSE)</f>
        <v>1</v>
      </c>
      <c r="H3758" s="5" t="b">
        <f>Table1[[#This Row],[m15]]=VLOOKUP(Table1[[#This Row],[ym]],Sheet3!$A$4:$C$224,3,FALSE)</f>
        <v>0</v>
      </c>
      <c r="I3758" s="5">
        <f>IF(Table1[[#This Row],[day]]&gt;=2,Table1[[#This Row],[day]]-2,99)</f>
        <v>1</v>
      </c>
      <c r="J3758" s="5" t="b">
        <f>Table1[[#This Row],[n2]]=VLOOKUP(Table1[[#This Row],[ym]],Sheet3!$A$4:$D$224,4,FALSE)</f>
        <v>1</v>
      </c>
    </row>
    <row r="3759" spans="1:10" hidden="1" x14ac:dyDescent="0.75">
      <c r="A3759" s="1" t="s">
        <v>3760</v>
      </c>
      <c r="B3759">
        <v>244.38999899999999</v>
      </c>
      <c r="C3759">
        <v>124.489998</v>
      </c>
      <c r="D3759" t="str">
        <f t="shared" si="116"/>
        <v>2017-7</v>
      </c>
      <c r="E3759">
        <f t="shared" si="117"/>
        <v>5</v>
      </c>
      <c r="F3759">
        <v>99</v>
      </c>
      <c r="G3759" t="b">
        <f>Table1[[#This Row],[day]]=VLOOKUP(Table1[[#This Row],[ym]],Sheet3!$A$4:$B$224,2,FALSE)</f>
        <v>0</v>
      </c>
      <c r="H3759" s="5" t="b">
        <f>Table1[[#This Row],[m15]]=VLOOKUP(Table1[[#This Row],[ym]],Sheet3!$A$4:$C$224,3,FALSE)</f>
        <v>0</v>
      </c>
      <c r="I3759" s="5">
        <f>IF(Table1[[#This Row],[day]]&gt;=2,Table1[[#This Row],[day]]-2,99)</f>
        <v>3</v>
      </c>
      <c r="J3759" s="5" t="b">
        <f>Table1[[#This Row],[n2]]=VLOOKUP(Table1[[#This Row],[ym]],Sheet3!$A$4:$D$224,4,FALSE)</f>
        <v>0</v>
      </c>
    </row>
    <row r="3760" spans="1:10" hidden="1" x14ac:dyDescent="0.75">
      <c r="A3760" s="1" t="s">
        <v>3761</v>
      </c>
      <c r="B3760">
        <v>242.19000199999999</v>
      </c>
      <c r="C3760">
        <v>123.459999</v>
      </c>
      <c r="D3760" t="str">
        <f t="shared" si="116"/>
        <v>2017-7</v>
      </c>
      <c r="E3760">
        <f t="shared" si="117"/>
        <v>6</v>
      </c>
      <c r="F3760">
        <v>99</v>
      </c>
      <c r="G3760" t="b">
        <f>Table1[[#This Row],[day]]=VLOOKUP(Table1[[#This Row],[ym]],Sheet3!$A$4:$B$224,2,FALSE)</f>
        <v>0</v>
      </c>
      <c r="H3760" s="5" t="b">
        <f>Table1[[#This Row],[m15]]=VLOOKUP(Table1[[#This Row],[ym]],Sheet3!$A$4:$C$224,3,FALSE)</f>
        <v>0</v>
      </c>
      <c r="I3760" s="5">
        <f>IF(Table1[[#This Row],[day]]&gt;=2,Table1[[#This Row],[day]]-2,99)</f>
        <v>4</v>
      </c>
      <c r="J3760" s="5" t="b">
        <f>Table1[[#This Row],[n2]]=VLOOKUP(Table1[[#This Row],[ym]],Sheet3!$A$4:$D$224,4,FALSE)</f>
        <v>0</v>
      </c>
    </row>
    <row r="3761" spans="1:10" hidden="1" x14ac:dyDescent="0.75">
      <c r="A3761" s="1" t="s">
        <v>3762</v>
      </c>
      <c r="B3761">
        <v>243.71000699999999</v>
      </c>
      <c r="C3761">
        <v>122.720001</v>
      </c>
      <c r="D3761" t="str">
        <f t="shared" si="116"/>
        <v>2017-7</v>
      </c>
      <c r="E3761">
        <f t="shared" si="117"/>
        <v>7</v>
      </c>
      <c r="F3761">
        <v>99</v>
      </c>
      <c r="G3761" t="b">
        <f>Table1[[#This Row],[day]]=VLOOKUP(Table1[[#This Row],[ym]],Sheet3!$A$4:$B$224,2,FALSE)</f>
        <v>0</v>
      </c>
      <c r="H3761" s="5" t="b">
        <f>Table1[[#This Row],[m15]]=VLOOKUP(Table1[[#This Row],[ym]],Sheet3!$A$4:$C$224,3,FALSE)</f>
        <v>0</v>
      </c>
      <c r="I3761" s="5">
        <f>IF(Table1[[#This Row],[day]]&gt;=2,Table1[[#This Row],[day]]-2,99)</f>
        <v>5</v>
      </c>
      <c r="J3761" s="5" t="b">
        <f>Table1[[#This Row],[n2]]=VLOOKUP(Table1[[#This Row],[ym]],Sheet3!$A$4:$D$224,4,FALSE)</f>
        <v>0</v>
      </c>
    </row>
    <row r="3762" spans="1:10" hidden="1" x14ac:dyDescent="0.75">
      <c r="A3762" s="1" t="s">
        <v>3763</v>
      </c>
      <c r="B3762">
        <v>243.94000199999999</v>
      </c>
      <c r="C3762">
        <v>122.900002</v>
      </c>
      <c r="D3762" t="str">
        <f t="shared" si="116"/>
        <v>2017-7</v>
      </c>
      <c r="E3762">
        <f t="shared" si="117"/>
        <v>10</v>
      </c>
      <c r="F3762">
        <v>99</v>
      </c>
      <c r="G3762" t="b">
        <f>Table1[[#This Row],[day]]=VLOOKUP(Table1[[#This Row],[ym]],Sheet3!$A$4:$B$224,2,FALSE)</f>
        <v>0</v>
      </c>
      <c r="H3762" s="5" t="b">
        <f>Table1[[#This Row],[m15]]=VLOOKUP(Table1[[#This Row],[ym]],Sheet3!$A$4:$C$224,3,FALSE)</f>
        <v>0</v>
      </c>
      <c r="I3762" s="5">
        <f>IF(Table1[[#This Row],[day]]&gt;=2,Table1[[#This Row],[day]]-2,99)</f>
        <v>8</v>
      </c>
      <c r="J3762" s="5" t="b">
        <f>Table1[[#This Row],[n2]]=VLOOKUP(Table1[[#This Row],[ym]],Sheet3!$A$4:$D$224,4,FALSE)</f>
        <v>0</v>
      </c>
    </row>
    <row r="3763" spans="1:10" hidden="1" x14ac:dyDescent="0.75">
      <c r="A3763" s="1" t="s">
        <v>3764</v>
      </c>
      <c r="B3763">
        <v>243.820007</v>
      </c>
      <c r="C3763">
        <v>123.110001</v>
      </c>
      <c r="D3763" t="str">
        <f t="shared" si="116"/>
        <v>2017-7</v>
      </c>
      <c r="E3763">
        <f t="shared" si="117"/>
        <v>11</v>
      </c>
      <c r="F3763">
        <v>99</v>
      </c>
      <c r="G3763" t="b">
        <f>Table1[[#This Row],[day]]=VLOOKUP(Table1[[#This Row],[ym]],Sheet3!$A$4:$B$224,2,FALSE)</f>
        <v>0</v>
      </c>
      <c r="H3763" s="5" t="b">
        <f>Table1[[#This Row],[m15]]=VLOOKUP(Table1[[#This Row],[ym]],Sheet3!$A$4:$C$224,3,FALSE)</f>
        <v>0</v>
      </c>
      <c r="I3763" s="5">
        <f>IF(Table1[[#This Row],[day]]&gt;=2,Table1[[#This Row],[day]]-2,99)</f>
        <v>9</v>
      </c>
      <c r="J3763" s="5" t="b">
        <f>Table1[[#This Row],[n2]]=VLOOKUP(Table1[[#This Row],[ym]],Sheet3!$A$4:$D$224,4,FALSE)</f>
        <v>0</v>
      </c>
    </row>
    <row r="3764" spans="1:10" hidden="1" x14ac:dyDescent="0.75">
      <c r="A3764" s="1" t="s">
        <v>3765</v>
      </c>
      <c r="B3764">
        <v>245.64999399999999</v>
      </c>
      <c r="C3764">
        <v>123.959999</v>
      </c>
      <c r="D3764" t="str">
        <f t="shared" si="116"/>
        <v>2017-7</v>
      </c>
      <c r="E3764">
        <f t="shared" si="117"/>
        <v>12</v>
      </c>
      <c r="F3764">
        <v>99</v>
      </c>
      <c r="G3764" t="b">
        <f>Table1[[#This Row],[day]]=VLOOKUP(Table1[[#This Row],[ym]],Sheet3!$A$4:$B$224,2,FALSE)</f>
        <v>0</v>
      </c>
      <c r="H3764" s="5" t="b">
        <f>Table1[[#This Row],[m15]]=VLOOKUP(Table1[[#This Row],[ym]],Sheet3!$A$4:$C$224,3,FALSE)</f>
        <v>0</v>
      </c>
      <c r="I3764" s="5">
        <f>IF(Table1[[#This Row],[day]]&gt;=2,Table1[[#This Row],[day]]-2,99)</f>
        <v>10</v>
      </c>
      <c r="J3764" s="5" t="b">
        <f>Table1[[#This Row],[n2]]=VLOOKUP(Table1[[#This Row],[ym]],Sheet3!$A$4:$D$224,4,FALSE)</f>
        <v>0</v>
      </c>
    </row>
    <row r="3765" spans="1:10" hidden="1" x14ac:dyDescent="0.75">
      <c r="A3765" s="1" t="s">
        <v>3766</v>
      </c>
      <c r="B3765">
        <v>246.029999</v>
      </c>
      <c r="C3765">
        <v>123.18</v>
      </c>
      <c r="D3765" t="str">
        <f t="shared" si="116"/>
        <v>2017-7</v>
      </c>
      <c r="E3765">
        <f t="shared" si="117"/>
        <v>13</v>
      </c>
      <c r="F3765">
        <v>99</v>
      </c>
      <c r="G3765" t="b">
        <f>Table1[[#This Row],[day]]=VLOOKUP(Table1[[#This Row],[ym]],Sheet3!$A$4:$B$224,2,FALSE)</f>
        <v>0</v>
      </c>
      <c r="H3765" s="5" t="b">
        <f>Table1[[#This Row],[m15]]=VLOOKUP(Table1[[#This Row],[ym]],Sheet3!$A$4:$C$224,3,FALSE)</f>
        <v>0</v>
      </c>
      <c r="I3765" s="5">
        <f>IF(Table1[[#This Row],[day]]&gt;=2,Table1[[#This Row],[day]]-2,99)</f>
        <v>11</v>
      </c>
      <c r="J3765" s="5" t="b">
        <f>Table1[[#This Row],[n2]]=VLOOKUP(Table1[[#This Row],[ym]],Sheet3!$A$4:$D$224,4,FALSE)</f>
        <v>0</v>
      </c>
    </row>
    <row r="3766" spans="1:10" hidden="1" x14ac:dyDescent="0.75">
      <c r="A3766" s="1" t="s">
        <v>3767</v>
      </c>
      <c r="B3766">
        <v>247.10000600000001</v>
      </c>
      <c r="C3766">
        <v>123.33000199999999</v>
      </c>
      <c r="D3766" t="str">
        <f t="shared" si="116"/>
        <v>2017-7</v>
      </c>
      <c r="E3766">
        <f t="shared" si="117"/>
        <v>14</v>
      </c>
      <c r="F3766">
        <v>99</v>
      </c>
      <c r="G3766" t="b">
        <f>Table1[[#This Row],[day]]=VLOOKUP(Table1[[#This Row],[ym]],Sheet3!$A$4:$B$224,2,FALSE)</f>
        <v>0</v>
      </c>
      <c r="H3766" s="5" t="b">
        <f>Table1[[#This Row],[m15]]=VLOOKUP(Table1[[#This Row],[ym]],Sheet3!$A$4:$C$224,3,FALSE)</f>
        <v>0</v>
      </c>
      <c r="I3766" s="5">
        <f>IF(Table1[[#This Row],[day]]&gt;=2,Table1[[#This Row],[day]]-2,99)</f>
        <v>12</v>
      </c>
      <c r="J3766" s="5" t="b">
        <f>Table1[[#This Row],[n2]]=VLOOKUP(Table1[[#This Row],[ym]],Sheet3!$A$4:$D$224,4,FALSE)</f>
        <v>0</v>
      </c>
    </row>
    <row r="3767" spans="1:10" hidden="1" x14ac:dyDescent="0.75">
      <c r="A3767" s="1" t="s">
        <v>3768</v>
      </c>
      <c r="B3767">
        <v>247.14999399999999</v>
      </c>
      <c r="C3767">
        <v>123.66999800000001</v>
      </c>
      <c r="D3767" t="str">
        <f t="shared" si="116"/>
        <v>2017-7</v>
      </c>
      <c r="E3767">
        <f t="shared" si="117"/>
        <v>17</v>
      </c>
      <c r="F3767">
        <v>2</v>
      </c>
      <c r="G3767" t="b">
        <f>Table1[[#This Row],[day]]=VLOOKUP(Table1[[#This Row],[ym]],Sheet3!$A$4:$B$224,2,FALSE)</f>
        <v>0</v>
      </c>
      <c r="H3767" s="5" t="b">
        <f>Table1[[#This Row],[m15]]=VLOOKUP(Table1[[#This Row],[ym]],Sheet3!$A$4:$C$224,3,FALSE)</f>
        <v>1</v>
      </c>
      <c r="I3767" s="5">
        <f>IF(Table1[[#This Row],[day]]&gt;=2,Table1[[#This Row],[day]]-2,99)</f>
        <v>15</v>
      </c>
      <c r="J3767" s="5" t="b">
        <f>Table1[[#This Row],[n2]]=VLOOKUP(Table1[[#This Row],[ym]],Sheet3!$A$4:$D$224,4,FALSE)</f>
        <v>0</v>
      </c>
    </row>
    <row r="3768" spans="1:10" hidden="1" x14ac:dyDescent="0.75">
      <c r="A3768" s="1" t="s">
        <v>3769</v>
      </c>
      <c r="B3768">
        <v>247.36000100000001</v>
      </c>
      <c r="C3768">
        <v>124.75</v>
      </c>
      <c r="D3768" t="str">
        <f t="shared" si="116"/>
        <v>2017-7</v>
      </c>
      <c r="E3768">
        <f t="shared" si="117"/>
        <v>18</v>
      </c>
      <c r="F3768">
        <v>3</v>
      </c>
      <c r="G3768" t="b">
        <f>Table1[[#This Row],[day]]=VLOOKUP(Table1[[#This Row],[ym]],Sheet3!$A$4:$B$224,2,FALSE)</f>
        <v>0</v>
      </c>
      <c r="H3768" s="5" t="b">
        <f>Table1[[#This Row],[m15]]=VLOOKUP(Table1[[#This Row],[ym]],Sheet3!$A$4:$C$224,3,FALSE)</f>
        <v>0</v>
      </c>
      <c r="I3768" s="5">
        <f>IF(Table1[[#This Row],[day]]&gt;=2,Table1[[#This Row],[day]]-2,99)</f>
        <v>16</v>
      </c>
      <c r="J3768" s="5" t="b">
        <f>Table1[[#This Row],[n2]]=VLOOKUP(Table1[[#This Row],[ym]],Sheet3!$A$4:$D$224,4,FALSE)</f>
        <v>0</v>
      </c>
    </row>
    <row r="3769" spans="1:10" hidden="1" x14ac:dyDescent="0.75">
      <c r="A3769" s="1" t="s">
        <v>3770</v>
      </c>
      <c r="B3769">
        <v>248.61999499999999</v>
      </c>
      <c r="C3769">
        <v>124.800003</v>
      </c>
      <c r="D3769" t="str">
        <f t="shared" si="116"/>
        <v>2017-7</v>
      </c>
      <c r="E3769">
        <f t="shared" si="117"/>
        <v>19</v>
      </c>
      <c r="F3769">
        <v>4</v>
      </c>
      <c r="G3769" t="b">
        <f>Table1[[#This Row],[day]]=VLOOKUP(Table1[[#This Row],[ym]],Sheet3!$A$4:$B$224,2,FALSE)</f>
        <v>0</v>
      </c>
      <c r="H3769" s="5" t="b">
        <f>Table1[[#This Row],[m15]]=VLOOKUP(Table1[[#This Row],[ym]],Sheet3!$A$4:$C$224,3,FALSE)</f>
        <v>0</v>
      </c>
      <c r="I3769" s="5">
        <f>IF(Table1[[#This Row],[day]]&gt;=2,Table1[[#This Row],[day]]-2,99)</f>
        <v>17</v>
      </c>
      <c r="J3769" s="5" t="b">
        <f>Table1[[#This Row],[n2]]=VLOOKUP(Table1[[#This Row],[ym]],Sheet3!$A$4:$D$224,4,FALSE)</f>
        <v>0</v>
      </c>
    </row>
    <row r="3770" spans="1:10" hidden="1" x14ac:dyDescent="0.75">
      <c r="A3770" s="1" t="s">
        <v>3771</v>
      </c>
      <c r="B3770">
        <v>248.740005</v>
      </c>
      <c r="C3770">
        <v>125.160004</v>
      </c>
      <c r="D3770" t="str">
        <f t="shared" si="116"/>
        <v>2017-7</v>
      </c>
      <c r="E3770">
        <f t="shared" si="117"/>
        <v>20</v>
      </c>
      <c r="F3770">
        <v>5</v>
      </c>
      <c r="G3770" t="b">
        <f>Table1[[#This Row],[day]]=VLOOKUP(Table1[[#This Row],[ym]],Sheet3!$A$4:$B$224,2,FALSE)</f>
        <v>0</v>
      </c>
      <c r="H3770" s="5" t="b">
        <f>Table1[[#This Row],[m15]]=VLOOKUP(Table1[[#This Row],[ym]],Sheet3!$A$4:$C$224,3,FALSE)</f>
        <v>0</v>
      </c>
      <c r="I3770" s="5">
        <f>IF(Table1[[#This Row],[day]]&gt;=2,Table1[[#This Row],[day]]-2,99)</f>
        <v>18</v>
      </c>
      <c r="J3770" s="5" t="b">
        <f>Table1[[#This Row],[n2]]=VLOOKUP(Table1[[#This Row],[ym]],Sheet3!$A$4:$D$224,4,FALSE)</f>
        <v>0</v>
      </c>
    </row>
    <row r="3771" spans="1:10" hidden="1" x14ac:dyDescent="0.75">
      <c r="A3771" s="1" t="s">
        <v>3772</v>
      </c>
      <c r="B3771">
        <v>248.550003</v>
      </c>
      <c r="C3771">
        <v>125.69000200000001</v>
      </c>
      <c r="D3771" t="str">
        <f t="shared" si="116"/>
        <v>2017-7</v>
      </c>
      <c r="E3771">
        <f t="shared" si="117"/>
        <v>21</v>
      </c>
      <c r="F3771">
        <v>6</v>
      </c>
      <c r="G3771" t="b">
        <f>Table1[[#This Row],[day]]=VLOOKUP(Table1[[#This Row],[ym]],Sheet3!$A$4:$B$224,2,FALSE)</f>
        <v>0</v>
      </c>
      <c r="H3771" s="5" t="b">
        <f>Table1[[#This Row],[m15]]=VLOOKUP(Table1[[#This Row],[ym]],Sheet3!$A$4:$C$224,3,FALSE)</f>
        <v>0</v>
      </c>
      <c r="I3771" s="5">
        <f>IF(Table1[[#This Row],[day]]&gt;=2,Table1[[#This Row],[day]]-2,99)</f>
        <v>19</v>
      </c>
      <c r="J3771" s="5" t="b">
        <f>Table1[[#This Row],[n2]]=VLOOKUP(Table1[[#This Row],[ym]],Sheet3!$A$4:$D$224,4,FALSE)</f>
        <v>0</v>
      </c>
    </row>
    <row r="3772" spans="1:10" hidden="1" x14ac:dyDescent="0.75">
      <c r="A3772" s="1" t="s">
        <v>3773</v>
      </c>
      <c r="B3772">
        <v>248.490005</v>
      </c>
      <c r="C3772">
        <v>125.199997</v>
      </c>
      <c r="D3772" t="str">
        <f t="shared" si="116"/>
        <v>2017-7</v>
      </c>
      <c r="E3772">
        <f t="shared" si="117"/>
        <v>24</v>
      </c>
      <c r="F3772">
        <v>9</v>
      </c>
      <c r="G3772" t="b">
        <f>Table1[[#This Row],[day]]=VLOOKUP(Table1[[#This Row],[ym]],Sheet3!$A$4:$B$224,2,FALSE)</f>
        <v>0</v>
      </c>
      <c r="H3772" s="5" t="b">
        <f>Table1[[#This Row],[m15]]=VLOOKUP(Table1[[#This Row],[ym]],Sheet3!$A$4:$C$224,3,FALSE)</f>
        <v>0</v>
      </c>
      <c r="I3772" s="5">
        <f>IF(Table1[[#This Row],[day]]&gt;=2,Table1[[#This Row],[day]]-2,99)</f>
        <v>22</v>
      </c>
      <c r="J3772" s="5" t="b">
        <f>Table1[[#This Row],[n2]]=VLOOKUP(Table1[[#This Row],[ym]],Sheet3!$A$4:$D$224,4,FALSE)</f>
        <v>0</v>
      </c>
    </row>
    <row r="3773" spans="1:10" hidden="1" x14ac:dyDescent="0.75">
      <c r="A3773" s="1" t="s">
        <v>3774</v>
      </c>
      <c r="B3773">
        <v>249.070007</v>
      </c>
      <c r="C3773">
        <v>123.57</v>
      </c>
      <c r="D3773" t="str">
        <f t="shared" si="116"/>
        <v>2017-7</v>
      </c>
      <c r="E3773">
        <f t="shared" si="117"/>
        <v>25</v>
      </c>
      <c r="F3773">
        <v>10</v>
      </c>
      <c r="G3773" t="b">
        <f>Table1[[#This Row],[day]]=VLOOKUP(Table1[[#This Row],[ym]],Sheet3!$A$4:$B$224,2,FALSE)</f>
        <v>0</v>
      </c>
      <c r="H3773" s="5" t="b">
        <f>Table1[[#This Row],[m15]]=VLOOKUP(Table1[[#This Row],[ym]],Sheet3!$A$4:$C$224,3,FALSE)</f>
        <v>0</v>
      </c>
      <c r="I3773" s="5">
        <f>IF(Table1[[#This Row],[day]]&gt;=2,Table1[[#This Row],[day]]-2,99)</f>
        <v>23</v>
      </c>
      <c r="J3773" s="5" t="b">
        <f>Table1[[#This Row],[n2]]=VLOOKUP(Table1[[#This Row],[ym]],Sheet3!$A$4:$D$224,4,FALSE)</f>
        <v>0</v>
      </c>
    </row>
    <row r="3774" spans="1:10" hidden="1" x14ac:dyDescent="0.75">
      <c r="A3774" s="1" t="s">
        <v>3775</v>
      </c>
      <c r="B3774">
        <v>249.13999899999999</v>
      </c>
      <c r="C3774">
        <v>123.769997</v>
      </c>
      <c r="D3774" t="str">
        <f t="shared" si="116"/>
        <v>2017-7</v>
      </c>
      <c r="E3774">
        <f t="shared" si="117"/>
        <v>26</v>
      </c>
      <c r="F3774">
        <v>11</v>
      </c>
      <c r="G3774" t="b">
        <f>Table1[[#This Row],[day]]=VLOOKUP(Table1[[#This Row],[ym]],Sheet3!$A$4:$B$224,2,FALSE)</f>
        <v>0</v>
      </c>
      <c r="H3774" s="5" t="b">
        <f>Table1[[#This Row],[m15]]=VLOOKUP(Table1[[#This Row],[ym]],Sheet3!$A$4:$C$224,3,FALSE)</f>
        <v>0</v>
      </c>
      <c r="I3774" s="5">
        <f>IF(Table1[[#This Row],[day]]&gt;=2,Table1[[#This Row],[day]]-2,99)</f>
        <v>24</v>
      </c>
      <c r="J3774" s="5" t="b">
        <f>Table1[[#This Row],[n2]]=VLOOKUP(Table1[[#This Row],[ym]],Sheet3!$A$4:$D$224,4,FALSE)</f>
        <v>0</v>
      </c>
    </row>
    <row r="3775" spans="1:10" hidden="1" x14ac:dyDescent="0.75">
      <c r="A3775" s="1" t="s">
        <v>3776</v>
      </c>
      <c r="B3775">
        <v>248.91000399999999</v>
      </c>
      <c r="C3775">
        <v>123.160004</v>
      </c>
      <c r="D3775" t="str">
        <f t="shared" si="116"/>
        <v>2017-7</v>
      </c>
      <c r="E3775">
        <f t="shared" si="117"/>
        <v>27</v>
      </c>
      <c r="F3775">
        <v>12</v>
      </c>
      <c r="G3775" t="b">
        <f>Table1[[#This Row],[day]]=VLOOKUP(Table1[[#This Row],[ym]],Sheet3!$A$4:$B$224,2,FALSE)</f>
        <v>0</v>
      </c>
      <c r="H3775" s="5" t="b">
        <f>Table1[[#This Row],[m15]]=VLOOKUP(Table1[[#This Row],[ym]],Sheet3!$A$4:$C$224,3,FALSE)</f>
        <v>0</v>
      </c>
      <c r="I3775" s="5">
        <f>IF(Table1[[#This Row],[day]]&gt;=2,Table1[[#This Row],[day]]-2,99)</f>
        <v>25</v>
      </c>
      <c r="J3775" s="5" t="b">
        <f>Table1[[#This Row],[n2]]=VLOOKUP(Table1[[#This Row],[ym]],Sheet3!$A$4:$D$224,4,FALSE)</f>
        <v>0</v>
      </c>
    </row>
    <row r="3776" spans="1:10" hidden="1" x14ac:dyDescent="0.75">
      <c r="A3776" s="1" t="s">
        <v>3777</v>
      </c>
      <c r="B3776">
        <v>248.55999800000001</v>
      </c>
      <c r="C3776">
        <v>123.889999</v>
      </c>
      <c r="D3776" t="str">
        <f t="shared" si="116"/>
        <v>2017-7</v>
      </c>
      <c r="E3776">
        <f t="shared" si="117"/>
        <v>28</v>
      </c>
      <c r="F3776">
        <v>13</v>
      </c>
      <c r="G3776" t="b">
        <f>Table1[[#This Row],[day]]=VLOOKUP(Table1[[#This Row],[ym]],Sheet3!$A$4:$B$224,2,FALSE)</f>
        <v>0</v>
      </c>
      <c r="H3776" s="5" t="b">
        <f>Table1[[#This Row],[m15]]=VLOOKUP(Table1[[#This Row],[ym]],Sheet3!$A$4:$C$224,3,FALSE)</f>
        <v>0</v>
      </c>
      <c r="I3776" s="5">
        <f>IF(Table1[[#This Row],[day]]&gt;=2,Table1[[#This Row],[day]]-2,99)</f>
        <v>26</v>
      </c>
      <c r="J3776" s="5" t="b">
        <f>Table1[[#This Row],[n2]]=VLOOKUP(Table1[[#This Row],[ym]],Sheet3!$A$4:$D$224,4,FALSE)</f>
        <v>0</v>
      </c>
    </row>
    <row r="3777" spans="1:10" hidden="1" x14ac:dyDescent="0.75">
      <c r="A3777" s="1" t="s">
        <v>3778</v>
      </c>
      <c r="B3777">
        <v>248.46000699999999</v>
      </c>
      <c r="C3777">
        <v>124.040001</v>
      </c>
      <c r="D3777" t="str">
        <f t="shared" si="116"/>
        <v>2017-7</v>
      </c>
      <c r="E3777">
        <f t="shared" si="117"/>
        <v>31</v>
      </c>
      <c r="F3777">
        <v>16</v>
      </c>
      <c r="G3777" t="b">
        <f>Table1[[#This Row],[day]]=VLOOKUP(Table1[[#This Row],[ym]],Sheet3!$A$4:$B$224,2,FALSE)</f>
        <v>0</v>
      </c>
      <c r="H3777" s="5" t="b">
        <f>Table1[[#This Row],[m15]]=VLOOKUP(Table1[[#This Row],[ym]],Sheet3!$A$4:$C$224,3,FALSE)</f>
        <v>0</v>
      </c>
      <c r="I3777" s="5">
        <f>IF(Table1[[#This Row],[day]]&gt;=2,Table1[[#This Row],[day]]-2,99)</f>
        <v>29</v>
      </c>
      <c r="J3777" s="5" t="b">
        <f>Table1[[#This Row],[n2]]=VLOOKUP(Table1[[#This Row],[ym]],Sheet3!$A$4:$D$224,4,FALSE)</f>
        <v>0</v>
      </c>
    </row>
    <row r="3778" spans="1:10" hidden="1" x14ac:dyDescent="0.75">
      <c r="A3778" s="1" t="s">
        <v>3779</v>
      </c>
      <c r="B3778">
        <v>248.990005</v>
      </c>
      <c r="C3778">
        <v>124.639999</v>
      </c>
      <c r="D3778" t="str">
        <f t="shared" ref="D3778:D3841" si="118">YEAR(A3778)&amp;"-"&amp;MONTH(A3778)</f>
        <v>2017-8</v>
      </c>
      <c r="E3778">
        <f t="shared" ref="E3778:E3841" si="119">DAY(A3778)</f>
        <v>1</v>
      </c>
      <c r="F3778">
        <v>99</v>
      </c>
      <c r="G3778" t="b">
        <f>Table1[[#This Row],[day]]=VLOOKUP(Table1[[#This Row],[ym]],Sheet3!$A$4:$B$224,2,FALSE)</f>
        <v>1</v>
      </c>
      <c r="H3778" s="5" t="b">
        <f>Table1[[#This Row],[m15]]=VLOOKUP(Table1[[#This Row],[ym]],Sheet3!$A$4:$C$224,3,FALSE)</f>
        <v>0</v>
      </c>
      <c r="I3778" s="5">
        <f>IF(Table1[[#This Row],[day]]&gt;=2,Table1[[#This Row],[day]]-2,99)</f>
        <v>99</v>
      </c>
      <c r="J3778" s="5" t="b">
        <f>Table1[[#This Row],[n2]]=VLOOKUP(Table1[[#This Row],[ym]],Sheet3!$A$4:$D$224,4,FALSE)</f>
        <v>0</v>
      </c>
    </row>
    <row r="3779" spans="1:10" x14ac:dyDescent="0.75">
      <c r="A3779" s="1" t="s">
        <v>3780</v>
      </c>
      <c r="B3779">
        <v>249.11999499999999</v>
      </c>
      <c r="C3779">
        <v>124.709999</v>
      </c>
      <c r="D3779" t="str">
        <f t="shared" si="118"/>
        <v>2017-8</v>
      </c>
      <c r="E3779">
        <f t="shared" si="119"/>
        <v>2</v>
      </c>
      <c r="F3779">
        <v>99</v>
      </c>
      <c r="G3779" t="b">
        <f>Table1[[#This Row],[day]]=VLOOKUP(Table1[[#This Row],[ym]],Sheet3!$A$4:$B$224,2,FALSE)</f>
        <v>0</v>
      </c>
      <c r="H3779" s="5" t="b">
        <f>Table1[[#This Row],[m15]]=VLOOKUP(Table1[[#This Row],[ym]],Sheet3!$A$4:$C$224,3,FALSE)</f>
        <v>0</v>
      </c>
      <c r="I3779" s="5">
        <f>IF(Table1[[#This Row],[day]]&gt;=2,Table1[[#This Row],[day]]-2,99)</f>
        <v>0</v>
      </c>
      <c r="J3779" s="5" t="b">
        <f>Table1[[#This Row],[n2]]=VLOOKUP(Table1[[#This Row],[ym]],Sheet3!$A$4:$D$224,4,FALSE)</f>
        <v>1</v>
      </c>
    </row>
    <row r="3780" spans="1:10" hidden="1" x14ac:dyDescent="0.75">
      <c r="A3780" s="1" t="s">
        <v>3781</v>
      </c>
      <c r="B3780">
        <v>248.679993</v>
      </c>
      <c r="C3780">
        <v>126</v>
      </c>
      <c r="D3780" t="str">
        <f t="shared" si="118"/>
        <v>2017-8</v>
      </c>
      <c r="E3780">
        <f t="shared" si="119"/>
        <v>3</v>
      </c>
      <c r="F3780">
        <v>99</v>
      </c>
      <c r="G3780" t="b">
        <f>Table1[[#This Row],[day]]=VLOOKUP(Table1[[#This Row],[ym]],Sheet3!$A$4:$B$224,2,FALSE)</f>
        <v>0</v>
      </c>
      <c r="H3780" s="5" t="b">
        <f>Table1[[#This Row],[m15]]=VLOOKUP(Table1[[#This Row],[ym]],Sheet3!$A$4:$C$224,3,FALSE)</f>
        <v>0</v>
      </c>
      <c r="I3780" s="5">
        <f>IF(Table1[[#This Row],[day]]&gt;=2,Table1[[#This Row],[day]]-2,99)</f>
        <v>1</v>
      </c>
      <c r="J3780" s="5" t="b">
        <f>Table1[[#This Row],[n2]]=VLOOKUP(Table1[[#This Row],[ym]],Sheet3!$A$4:$D$224,4,FALSE)</f>
        <v>0</v>
      </c>
    </row>
    <row r="3781" spans="1:10" hidden="1" x14ac:dyDescent="0.75">
      <c r="A3781" s="1" t="s">
        <v>3782</v>
      </c>
      <c r="B3781">
        <v>249.05999800000001</v>
      </c>
      <c r="C3781">
        <v>124.93</v>
      </c>
      <c r="D3781" t="str">
        <f t="shared" si="118"/>
        <v>2017-8</v>
      </c>
      <c r="E3781">
        <f t="shared" si="119"/>
        <v>4</v>
      </c>
      <c r="F3781">
        <v>99</v>
      </c>
      <c r="G3781" t="b">
        <f>Table1[[#This Row],[day]]=VLOOKUP(Table1[[#This Row],[ym]],Sheet3!$A$4:$B$224,2,FALSE)</f>
        <v>0</v>
      </c>
      <c r="H3781" s="5" t="b">
        <f>Table1[[#This Row],[m15]]=VLOOKUP(Table1[[#This Row],[ym]],Sheet3!$A$4:$C$224,3,FALSE)</f>
        <v>0</v>
      </c>
      <c r="I3781" s="5">
        <f>IF(Table1[[#This Row],[day]]&gt;=2,Table1[[#This Row],[day]]-2,99)</f>
        <v>2</v>
      </c>
      <c r="J3781" s="5" t="b">
        <f>Table1[[#This Row],[n2]]=VLOOKUP(Table1[[#This Row],[ym]],Sheet3!$A$4:$D$224,4,FALSE)</f>
        <v>0</v>
      </c>
    </row>
    <row r="3782" spans="1:10" hidden="1" x14ac:dyDescent="0.75">
      <c r="A3782" s="1" t="s">
        <v>3783</v>
      </c>
      <c r="B3782">
        <v>249.520004</v>
      </c>
      <c r="C3782">
        <v>125.07</v>
      </c>
      <c r="D3782" t="str">
        <f t="shared" si="118"/>
        <v>2017-8</v>
      </c>
      <c r="E3782">
        <f t="shared" si="119"/>
        <v>7</v>
      </c>
      <c r="F3782">
        <v>99</v>
      </c>
      <c r="G3782" t="b">
        <f>Table1[[#This Row],[day]]=VLOOKUP(Table1[[#This Row],[ym]],Sheet3!$A$4:$B$224,2,FALSE)</f>
        <v>0</v>
      </c>
      <c r="H3782" s="5" t="b">
        <f>Table1[[#This Row],[m15]]=VLOOKUP(Table1[[#This Row],[ym]],Sheet3!$A$4:$C$224,3,FALSE)</f>
        <v>0</v>
      </c>
      <c r="I3782" s="5">
        <f>IF(Table1[[#This Row],[day]]&gt;=2,Table1[[#This Row],[day]]-2,99)</f>
        <v>5</v>
      </c>
      <c r="J3782" s="5" t="b">
        <f>Table1[[#This Row],[n2]]=VLOOKUP(Table1[[#This Row],[ym]],Sheet3!$A$4:$D$224,4,FALSE)</f>
        <v>0</v>
      </c>
    </row>
    <row r="3783" spans="1:10" hidden="1" x14ac:dyDescent="0.75">
      <c r="A3783" s="1" t="s">
        <v>3784</v>
      </c>
      <c r="B3783">
        <v>248.970001</v>
      </c>
      <c r="C3783">
        <v>124.620003</v>
      </c>
      <c r="D3783" t="str">
        <f t="shared" si="118"/>
        <v>2017-8</v>
      </c>
      <c r="E3783">
        <f t="shared" si="119"/>
        <v>8</v>
      </c>
      <c r="F3783">
        <v>99</v>
      </c>
      <c r="G3783" t="b">
        <f>Table1[[#This Row],[day]]=VLOOKUP(Table1[[#This Row],[ym]],Sheet3!$A$4:$B$224,2,FALSE)</f>
        <v>0</v>
      </c>
      <c r="H3783" s="5" t="b">
        <f>Table1[[#This Row],[m15]]=VLOOKUP(Table1[[#This Row],[ym]],Sheet3!$A$4:$C$224,3,FALSE)</f>
        <v>0</v>
      </c>
      <c r="I3783" s="5">
        <f>IF(Table1[[#This Row],[day]]&gt;=2,Table1[[#This Row],[day]]-2,99)</f>
        <v>6</v>
      </c>
      <c r="J3783" s="5" t="b">
        <f>Table1[[#This Row],[n2]]=VLOOKUP(Table1[[#This Row],[ym]],Sheet3!$A$4:$D$224,4,FALSE)</f>
        <v>0</v>
      </c>
    </row>
    <row r="3784" spans="1:10" hidden="1" x14ac:dyDescent="0.75">
      <c r="A3784" s="1" t="s">
        <v>3785</v>
      </c>
      <c r="B3784">
        <v>248.91999799999999</v>
      </c>
      <c r="C3784">
        <v>125.300003</v>
      </c>
      <c r="D3784" t="str">
        <f t="shared" si="118"/>
        <v>2017-8</v>
      </c>
      <c r="E3784">
        <f t="shared" si="119"/>
        <v>9</v>
      </c>
      <c r="F3784">
        <v>99</v>
      </c>
      <c r="G3784" t="b">
        <f>Table1[[#This Row],[day]]=VLOOKUP(Table1[[#This Row],[ym]],Sheet3!$A$4:$B$224,2,FALSE)</f>
        <v>0</v>
      </c>
      <c r="H3784" s="5" t="b">
        <f>Table1[[#This Row],[m15]]=VLOOKUP(Table1[[#This Row],[ym]],Sheet3!$A$4:$C$224,3,FALSE)</f>
        <v>0</v>
      </c>
      <c r="I3784" s="5">
        <f>IF(Table1[[#This Row],[day]]&gt;=2,Table1[[#This Row],[day]]-2,99)</f>
        <v>7</v>
      </c>
      <c r="J3784" s="5" t="b">
        <f>Table1[[#This Row],[n2]]=VLOOKUP(Table1[[#This Row],[ym]],Sheet3!$A$4:$D$224,4,FALSE)</f>
        <v>0</v>
      </c>
    </row>
    <row r="3785" spans="1:10" hidden="1" x14ac:dyDescent="0.75">
      <c r="A3785" s="1" t="s">
        <v>3786</v>
      </c>
      <c r="B3785">
        <v>245.470001</v>
      </c>
      <c r="C3785">
        <v>126.370003</v>
      </c>
      <c r="D3785" t="str">
        <f t="shared" si="118"/>
        <v>2017-8</v>
      </c>
      <c r="E3785">
        <f t="shared" si="119"/>
        <v>10</v>
      </c>
      <c r="F3785">
        <v>99</v>
      </c>
      <c r="G3785" t="b">
        <f>Table1[[#This Row],[day]]=VLOOKUP(Table1[[#This Row],[ym]],Sheet3!$A$4:$B$224,2,FALSE)</f>
        <v>0</v>
      </c>
      <c r="H3785" s="5" t="b">
        <f>Table1[[#This Row],[m15]]=VLOOKUP(Table1[[#This Row],[ym]],Sheet3!$A$4:$C$224,3,FALSE)</f>
        <v>0</v>
      </c>
      <c r="I3785" s="5">
        <f>IF(Table1[[#This Row],[day]]&gt;=2,Table1[[#This Row],[day]]-2,99)</f>
        <v>8</v>
      </c>
      <c r="J3785" s="5" t="b">
        <f>Table1[[#This Row],[n2]]=VLOOKUP(Table1[[#This Row],[ym]],Sheet3!$A$4:$D$224,4,FALSE)</f>
        <v>0</v>
      </c>
    </row>
    <row r="3786" spans="1:10" hidden="1" x14ac:dyDescent="0.75">
      <c r="A3786" s="1" t="s">
        <v>3787</v>
      </c>
      <c r="B3786">
        <v>245.720001</v>
      </c>
      <c r="C3786">
        <v>126.43</v>
      </c>
      <c r="D3786" t="str">
        <f t="shared" si="118"/>
        <v>2017-8</v>
      </c>
      <c r="E3786">
        <f t="shared" si="119"/>
        <v>11</v>
      </c>
      <c r="F3786">
        <v>99</v>
      </c>
      <c r="G3786" t="b">
        <f>Table1[[#This Row],[day]]=VLOOKUP(Table1[[#This Row],[ym]],Sheet3!$A$4:$B$224,2,FALSE)</f>
        <v>0</v>
      </c>
      <c r="H3786" s="5" t="b">
        <f>Table1[[#This Row],[m15]]=VLOOKUP(Table1[[#This Row],[ym]],Sheet3!$A$4:$C$224,3,FALSE)</f>
        <v>0</v>
      </c>
      <c r="I3786" s="5">
        <f>IF(Table1[[#This Row],[day]]&gt;=2,Table1[[#This Row],[day]]-2,99)</f>
        <v>9</v>
      </c>
      <c r="J3786" s="5" t="b">
        <f>Table1[[#This Row],[n2]]=VLOOKUP(Table1[[#This Row],[ym]],Sheet3!$A$4:$D$224,4,FALSE)</f>
        <v>0</v>
      </c>
    </row>
    <row r="3787" spans="1:10" hidden="1" x14ac:dyDescent="0.75">
      <c r="A3787" s="1" t="s">
        <v>3788</v>
      </c>
      <c r="B3787">
        <v>248.16999799999999</v>
      </c>
      <c r="C3787">
        <v>125.779999</v>
      </c>
      <c r="D3787" t="str">
        <f t="shared" si="118"/>
        <v>2017-8</v>
      </c>
      <c r="E3787">
        <f t="shared" si="119"/>
        <v>14</v>
      </c>
      <c r="F3787">
        <v>99</v>
      </c>
      <c r="G3787" t="b">
        <f>Table1[[#This Row],[day]]=VLOOKUP(Table1[[#This Row],[ym]],Sheet3!$A$4:$B$224,2,FALSE)</f>
        <v>0</v>
      </c>
      <c r="H3787" s="5" t="b">
        <f>Table1[[#This Row],[m15]]=VLOOKUP(Table1[[#This Row],[ym]],Sheet3!$A$4:$C$224,3,FALSE)</f>
        <v>0</v>
      </c>
      <c r="I3787" s="5">
        <f>IF(Table1[[#This Row],[day]]&gt;=2,Table1[[#This Row],[day]]-2,99)</f>
        <v>12</v>
      </c>
      <c r="J3787" s="5" t="b">
        <f>Table1[[#This Row],[n2]]=VLOOKUP(Table1[[#This Row],[ym]],Sheet3!$A$4:$D$224,4,FALSE)</f>
        <v>0</v>
      </c>
    </row>
    <row r="3788" spans="1:10" hidden="1" x14ac:dyDescent="0.75">
      <c r="A3788" s="1" t="s">
        <v>3789</v>
      </c>
      <c r="B3788">
        <v>248.14999399999999</v>
      </c>
      <c r="C3788">
        <v>125.25</v>
      </c>
      <c r="D3788" t="str">
        <f t="shared" si="118"/>
        <v>2017-8</v>
      </c>
      <c r="E3788">
        <f t="shared" si="119"/>
        <v>15</v>
      </c>
      <c r="F3788">
        <v>99</v>
      </c>
      <c r="G3788" t="b">
        <f>Table1[[#This Row],[day]]=VLOOKUP(Table1[[#This Row],[ym]],Sheet3!$A$4:$B$224,2,FALSE)</f>
        <v>0</v>
      </c>
      <c r="H3788" s="5" t="b">
        <f>Table1[[#This Row],[m15]]=VLOOKUP(Table1[[#This Row],[ym]],Sheet3!$A$4:$C$224,3,FALSE)</f>
        <v>0</v>
      </c>
      <c r="I3788" s="5">
        <f>IF(Table1[[#This Row],[day]]&gt;=2,Table1[[#This Row],[day]]-2,99)</f>
        <v>13</v>
      </c>
      <c r="J3788" s="5" t="b">
        <f>Table1[[#This Row],[n2]]=VLOOKUP(Table1[[#This Row],[ym]],Sheet3!$A$4:$D$224,4,FALSE)</f>
        <v>0</v>
      </c>
    </row>
    <row r="3789" spans="1:10" hidden="1" x14ac:dyDescent="0.75">
      <c r="A3789" s="1" t="s">
        <v>3790</v>
      </c>
      <c r="B3789">
        <v>248.60000600000001</v>
      </c>
      <c r="C3789">
        <v>125.709999</v>
      </c>
      <c r="D3789" t="str">
        <f t="shared" si="118"/>
        <v>2017-8</v>
      </c>
      <c r="E3789">
        <f t="shared" si="119"/>
        <v>16</v>
      </c>
      <c r="F3789">
        <v>1</v>
      </c>
      <c r="G3789" t="b">
        <f>Table1[[#This Row],[day]]=VLOOKUP(Table1[[#This Row],[ym]],Sheet3!$A$4:$B$224,2,FALSE)</f>
        <v>0</v>
      </c>
      <c r="H3789" s="5" t="b">
        <f>Table1[[#This Row],[m15]]=VLOOKUP(Table1[[#This Row],[ym]],Sheet3!$A$4:$C$224,3,FALSE)</f>
        <v>1</v>
      </c>
      <c r="I3789" s="5">
        <f>IF(Table1[[#This Row],[day]]&gt;=2,Table1[[#This Row],[day]]-2,99)</f>
        <v>14</v>
      </c>
      <c r="J3789" s="5" t="b">
        <f>Table1[[#This Row],[n2]]=VLOOKUP(Table1[[#This Row],[ym]],Sheet3!$A$4:$D$224,4,FALSE)</f>
        <v>0</v>
      </c>
    </row>
    <row r="3790" spans="1:10" hidden="1" x14ac:dyDescent="0.75">
      <c r="A3790" s="1" t="s">
        <v>3791</v>
      </c>
      <c r="B3790">
        <v>244.800003</v>
      </c>
      <c r="C3790">
        <v>126.650002</v>
      </c>
      <c r="D3790" t="str">
        <f t="shared" si="118"/>
        <v>2017-8</v>
      </c>
      <c r="E3790">
        <f t="shared" si="119"/>
        <v>17</v>
      </c>
      <c r="F3790">
        <v>2</v>
      </c>
      <c r="G3790" t="b">
        <f>Table1[[#This Row],[day]]=VLOOKUP(Table1[[#This Row],[ym]],Sheet3!$A$4:$B$224,2,FALSE)</f>
        <v>0</v>
      </c>
      <c r="H3790" s="5" t="b">
        <f>Table1[[#This Row],[m15]]=VLOOKUP(Table1[[#This Row],[ym]],Sheet3!$A$4:$C$224,3,FALSE)</f>
        <v>0</v>
      </c>
      <c r="I3790" s="5">
        <f>IF(Table1[[#This Row],[day]]&gt;=2,Table1[[#This Row],[day]]-2,99)</f>
        <v>15</v>
      </c>
      <c r="J3790" s="5" t="b">
        <f>Table1[[#This Row],[n2]]=VLOOKUP(Table1[[#This Row],[ym]],Sheet3!$A$4:$D$224,4,FALSE)</f>
        <v>0</v>
      </c>
    </row>
    <row r="3791" spans="1:10" hidden="1" x14ac:dyDescent="0.75">
      <c r="A3791" s="1" t="s">
        <v>3792</v>
      </c>
      <c r="B3791">
        <v>244.25</v>
      </c>
      <c r="C3791">
        <v>126.620003</v>
      </c>
      <c r="D3791" t="str">
        <f t="shared" si="118"/>
        <v>2017-8</v>
      </c>
      <c r="E3791">
        <f t="shared" si="119"/>
        <v>18</v>
      </c>
      <c r="F3791">
        <v>3</v>
      </c>
      <c r="G3791" t="b">
        <f>Table1[[#This Row],[day]]=VLOOKUP(Table1[[#This Row],[ym]],Sheet3!$A$4:$B$224,2,FALSE)</f>
        <v>0</v>
      </c>
      <c r="H3791" s="5" t="b">
        <f>Table1[[#This Row],[m15]]=VLOOKUP(Table1[[#This Row],[ym]],Sheet3!$A$4:$C$224,3,FALSE)</f>
        <v>0</v>
      </c>
      <c r="I3791" s="5">
        <f>IF(Table1[[#This Row],[day]]&gt;=2,Table1[[#This Row],[day]]-2,99)</f>
        <v>16</v>
      </c>
      <c r="J3791" s="5" t="b">
        <f>Table1[[#This Row],[n2]]=VLOOKUP(Table1[[#This Row],[ym]],Sheet3!$A$4:$D$224,4,FALSE)</f>
        <v>0</v>
      </c>
    </row>
    <row r="3792" spans="1:10" hidden="1" x14ac:dyDescent="0.75">
      <c r="A3792" s="1" t="s">
        <v>3793</v>
      </c>
      <c r="B3792">
        <v>244.58999600000001</v>
      </c>
      <c r="C3792">
        <v>126.93</v>
      </c>
      <c r="D3792" t="str">
        <f t="shared" si="118"/>
        <v>2017-8</v>
      </c>
      <c r="E3792">
        <f t="shared" si="119"/>
        <v>21</v>
      </c>
      <c r="F3792">
        <v>6</v>
      </c>
      <c r="G3792" t="b">
        <f>Table1[[#This Row],[day]]=VLOOKUP(Table1[[#This Row],[ym]],Sheet3!$A$4:$B$224,2,FALSE)</f>
        <v>0</v>
      </c>
      <c r="H3792" s="5" t="b">
        <f>Table1[[#This Row],[m15]]=VLOOKUP(Table1[[#This Row],[ym]],Sheet3!$A$4:$C$224,3,FALSE)</f>
        <v>0</v>
      </c>
      <c r="I3792" s="5">
        <f>IF(Table1[[#This Row],[day]]&gt;=2,Table1[[#This Row],[day]]-2,99)</f>
        <v>19</v>
      </c>
      <c r="J3792" s="5" t="b">
        <f>Table1[[#This Row],[n2]]=VLOOKUP(Table1[[#This Row],[ym]],Sheet3!$A$4:$D$224,4,FALSE)</f>
        <v>0</v>
      </c>
    </row>
    <row r="3793" spans="1:10" hidden="1" x14ac:dyDescent="0.75">
      <c r="A3793" s="1" t="s">
        <v>3794</v>
      </c>
      <c r="B3793">
        <v>247</v>
      </c>
      <c r="C3793">
        <v>126.44000200000001</v>
      </c>
      <c r="D3793" t="str">
        <f t="shared" si="118"/>
        <v>2017-8</v>
      </c>
      <c r="E3793">
        <f t="shared" si="119"/>
        <v>22</v>
      </c>
      <c r="F3793">
        <v>7</v>
      </c>
      <c r="G3793" t="b">
        <f>Table1[[#This Row],[day]]=VLOOKUP(Table1[[#This Row],[ym]],Sheet3!$A$4:$B$224,2,FALSE)</f>
        <v>0</v>
      </c>
      <c r="H3793" s="5" t="b">
        <f>Table1[[#This Row],[m15]]=VLOOKUP(Table1[[#This Row],[ym]],Sheet3!$A$4:$C$224,3,FALSE)</f>
        <v>0</v>
      </c>
      <c r="I3793" s="5">
        <f>IF(Table1[[#This Row],[day]]&gt;=2,Table1[[#This Row],[day]]-2,99)</f>
        <v>20</v>
      </c>
      <c r="J3793" s="5" t="b">
        <f>Table1[[#This Row],[n2]]=VLOOKUP(Table1[[#This Row],[ym]],Sheet3!$A$4:$D$224,4,FALSE)</f>
        <v>0</v>
      </c>
    </row>
    <row r="3794" spans="1:10" hidden="1" x14ac:dyDescent="0.75">
      <c r="A3794" s="1" t="s">
        <v>3795</v>
      </c>
      <c r="B3794">
        <v>246.14999399999999</v>
      </c>
      <c r="C3794">
        <v>127.300003</v>
      </c>
      <c r="D3794" t="str">
        <f t="shared" si="118"/>
        <v>2017-8</v>
      </c>
      <c r="E3794">
        <f t="shared" si="119"/>
        <v>23</v>
      </c>
      <c r="F3794">
        <v>8</v>
      </c>
      <c r="G3794" t="b">
        <f>Table1[[#This Row],[day]]=VLOOKUP(Table1[[#This Row],[ym]],Sheet3!$A$4:$B$224,2,FALSE)</f>
        <v>0</v>
      </c>
      <c r="H3794" s="5" t="b">
        <f>Table1[[#This Row],[m15]]=VLOOKUP(Table1[[#This Row],[ym]],Sheet3!$A$4:$C$224,3,FALSE)</f>
        <v>0</v>
      </c>
      <c r="I3794" s="5">
        <f>IF(Table1[[#This Row],[day]]&gt;=2,Table1[[#This Row],[day]]-2,99)</f>
        <v>21</v>
      </c>
      <c r="J3794" s="5" t="b">
        <f>Table1[[#This Row],[n2]]=VLOOKUP(Table1[[#This Row],[ym]],Sheet3!$A$4:$D$224,4,FALSE)</f>
        <v>0</v>
      </c>
    </row>
    <row r="3795" spans="1:10" hidden="1" x14ac:dyDescent="0.75">
      <c r="A3795" s="1" t="s">
        <v>3796</v>
      </c>
      <c r="B3795">
        <v>245.69000199999999</v>
      </c>
      <c r="C3795">
        <v>126.83000199999999</v>
      </c>
      <c r="D3795" t="str">
        <f t="shared" si="118"/>
        <v>2017-8</v>
      </c>
      <c r="E3795">
        <f t="shared" si="119"/>
        <v>24</v>
      </c>
      <c r="F3795">
        <v>9</v>
      </c>
      <c r="G3795" t="b">
        <f>Table1[[#This Row],[day]]=VLOOKUP(Table1[[#This Row],[ym]],Sheet3!$A$4:$B$224,2,FALSE)</f>
        <v>0</v>
      </c>
      <c r="H3795" s="5" t="b">
        <f>Table1[[#This Row],[m15]]=VLOOKUP(Table1[[#This Row],[ym]],Sheet3!$A$4:$C$224,3,FALSE)</f>
        <v>0</v>
      </c>
      <c r="I3795" s="5">
        <f>IF(Table1[[#This Row],[day]]&gt;=2,Table1[[#This Row],[day]]-2,99)</f>
        <v>22</v>
      </c>
      <c r="J3795" s="5" t="b">
        <f>Table1[[#This Row],[n2]]=VLOOKUP(Table1[[#This Row],[ym]],Sheet3!$A$4:$D$224,4,FALSE)</f>
        <v>0</v>
      </c>
    </row>
    <row r="3796" spans="1:10" hidden="1" x14ac:dyDescent="0.75">
      <c r="A3796" s="1" t="s">
        <v>3797</v>
      </c>
      <c r="B3796">
        <v>246.179993</v>
      </c>
      <c r="C3796">
        <v>127.32</v>
      </c>
      <c r="D3796" t="str">
        <f t="shared" si="118"/>
        <v>2017-8</v>
      </c>
      <c r="E3796">
        <f t="shared" si="119"/>
        <v>25</v>
      </c>
      <c r="F3796">
        <v>10</v>
      </c>
      <c r="G3796" t="b">
        <f>Table1[[#This Row],[day]]=VLOOKUP(Table1[[#This Row],[ym]],Sheet3!$A$4:$B$224,2,FALSE)</f>
        <v>0</v>
      </c>
      <c r="H3796" s="5" t="b">
        <f>Table1[[#This Row],[m15]]=VLOOKUP(Table1[[#This Row],[ym]],Sheet3!$A$4:$C$224,3,FALSE)</f>
        <v>0</v>
      </c>
      <c r="I3796" s="5">
        <f>IF(Table1[[#This Row],[day]]&gt;=2,Table1[[#This Row],[day]]-2,99)</f>
        <v>23</v>
      </c>
      <c r="J3796" s="5" t="b">
        <f>Table1[[#This Row],[n2]]=VLOOKUP(Table1[[#This Row],[ym]],Sheet3!$A$4:$D$224,4,FALSE)</f>
        <v>0</v>
      </c>
    </row>
    <row r="3797" spans="1:10" hidden="1" x14ac:dyDescent="0.75">
      <c r="A3797" s="1" t="s">
        <v>3798</v>
      </c>
      <c r="B3797">
        <v>246.229996</v>
      </c>
      <c r="C3797">
        <v>127.239998</v>
      </c>
      <c r="D3797" t="str">
        <f t="shared" si="118"/>
        <v>2017-8</v>
      </c>
      <c r="E3797">
        <f t="shared" si="119"/>
        <v>28</v>
      </c>
      <c r="F3797">
        <v>13</v>
      </c>
      <c r="G3797" t="b">
        <f>Table1[[#This Row],[day]]=VLOOKUP(Table1[[#This Row],[ym]],Sheet3!$A$4:$B$224,2,FALSE)</f>
        <v>0</v>
      </c>
      <c r="H3797" s="5" t="b">
        <f>Table1[[#This Row],[m15]]=VLOOKUP(Table1[[#This Row],[ym]],Sheet3!$A$4:$C$224,3,FALSE)</f>
        <v>0</v>
      </c>
      <c r="I3797" s="5">
        <f>IF(Table1[[#This Row],[day]]&gt;=2,Table1[[#This Row],[day]]-2,99)</f>
        <v>26</v>
      </c>
      <c r="J3797" s="5" t="b">
        <f>Table1[[#This Row],[n2]]=VLOOKUP(Table1[[#This Row],[ym]],Sheet3!$A$4:$D$224,4,FALSE)</f>
        <v>0</v>
      </c>
    </row>
    <row r="3798" spans="1:10" hidden="1" x14ac:dyDescent="0.75">
      <c r="A3798" s="1" t="s">
        <v>3799</v>
      </c>
      <c r="B3798">
        <v>246.53999300000001</v>
      </c>
      <c r="C3798">
        <v>127.650002</v>
      </c>
      <c r="D3798" t="str">
        <f t="shared" si="118"/>
        <v>2017-8</v>
      </c>
      <c r="E3798">
        <f t="shared" si="119"/>
        <v>29</v>
      </c>
      <c r="F3798">
        <v>14</v>
      </c>
      <c r="G3798" t="b">
        <f>Table1[[#This Row],[day]]=VLOOKUP(Table1[[#This Row],[ym]],Sheet3!$A$4:$B$224,2,FALSE)</f>
        <v>0</v>
      </c>
      <c r="H3798" s="5" t="b">
        <f>Table1[[#This Row],[m15]]=VLOOKUP(Table1[[#This Row],[ym]],Sheet3!$A$4:$C$224,3,FALSE)</f>
        <v>0</v>
      </c>
      <c r="I3798" s="5">
        <f>IF(Table1[[#This Row],[day]]&gt;=2,Table1[[#This Row],[day]]-2,99)</f>
        <v>27</v>
      </c>
      <c r="J3798" s="5" t="b">
        <f>Table1[[#This Row],[n2]]=VLOOKUP(Table1[[#This Row],[ym]],Sheet3!$A$4:$D$224,4,FALSE)</f>
        <v>0</v>
      </c>
    </row>
    <row r="3799" spans="1:10" hidden="1" x14ac:dyDescent="0.75">
      <c r="A3799" s="1" t="s">
        <v>3800</v>
      </c>
      <c r="B3799">
        <v>247.729996</v>
      </c>
      <c r="C3799">
        <v>127.610001</v>
      </c>
      <c r="D3799" t="str">
        <f t="shared" si="118"/>
        <v>2017-8</v>
      </c>
      <c r="E3799">
        <f t="shared" si="119"/>
        <v>30</v>
      </c>
      <c r="F3799">
        <v>15</v>
      </c>
      <c r="G3799" t="b">
        <f>Table1[[#This Row],[day]]=VLOOKUP(Table1[[#This Row],[ym]],Sheet3!$A$4:$B$224,2,FALSE)</f>
        <v>0</v>
      </c>
      <c r="H3799" s="5" t="b">
        <f>Table1[[#This Row],[m15]]=VLOOKUP(Table1[[#This Row],[ym]],Sheet3!$A$4:$C$224,3,FALSE)</f>
        <v>0</v>
      </c>
      <c r="I3799" s="5">
        <f>IF(Table1[[#This Row],[day]]&gt;=2,Table1[[#This Row],[day]]-2,99)</f>
        <v>28</v>
      </c>
      <c r="J3799" s="5" t="b">
        <f>Table1[[#This Row],[n2]]=VLOOKUP(Table1[[#This Row],[ym]],Sheet3!$A$4:$D$224,4,FALSE)</f>
        <v>0</v>
      </c>
    </row>
    <row r="3800" spans="1:10" hidden="1" x14ac:dyDescent="0.75">
      <c r="A3800" s="1" t="s">
        <v>3801</v>
      </c>
      <c r="B3800">
        <v>249.13999899999999</v>
      </c>
      <c r="C3800">
        <v>127.989998</v>
      </c>
      <c r="D3800" t="str">
        <f t="shared" si="118"/>
        <v>2017-8</v>
      </c>
      <c r="E3800">
        <f t="shared" si="119"/>
        <v>31</v>
      </c>
      <c r="F3800">
        <v>16</v>
      </c>
      <c r="G3800" t="b">
        <f>Table1[[#This Row],[day]]=VLOOKUP(Table1[[#This Row],[ym]],Sheet3!$A$4:$B$224,2,FALSE)</f>
        <v>0</v>
      </c>
      <c r="H3800" s="5" t="b">
        <f>Table1[[#This Row],[m15]]=VLOOKUP(Table1[[#This Row],[ym]],Sheet3!$A$4:$C$224,3,FALSE)</f>
        <v>0</v>
      </c>
      <c r="I3800" s="5">
        <f>IF(Table1[[#This Row],[day]]&gt;=2,Table1[[#This Row],[day]]-2,99)</f>
        <v>29</v>
      </c>
      <c r="J3800" s="5" t="b">
        <f>Table1[[#This Row],[n2]]=VLOOKUP(Table1[[#This Row],[ym]],Sheet3!$A$4:$D$224,4,FALSE)</f>
        <v>0</v>
      </c>
    </row>
    <row r="3801" spans="1:10" hidden="1" x14ac:dyDescent="0.75">
      <c r="A3801" s="1" t="s">
        <v>3802</v>
      </c>
      <c r="B3801">
        <v>249.570007</v>
      </c>
      <c r="C3801">
        <v>126.75</v>
      </c>
      <c r="D3801" t="str">
        <f t="shared" si="118"/>
        <v>2017-9</v>
      </c>
      <c r="E3801">
        <f t="shared" si="119"/>
        <v>1</v>
      </c>
      <c r="F3801">
        <v>99</v>
      </c>
      <c r="G3801" t="b">
        <f>Table1[[#This Row],[day]]=VLOOKUP(Table1[[#This Row],[ym]],Sheet3!$A$4:$B$224,2,FALSE)</f>
        <v>1</v>
      </c>
      <c r="H3801" s="5" t="b">
        <f>Table1[[#This Row],[m15]]=VLOOKUP(Table1[[#This Row],[ym]],Sheet3!$A$4:$C$224,3,FALSE)</f>
        <v>0</v>
      </c>
      <c r="I3801" s="5">
        <f>IF(Table1[[#This Row],[day]]&gt;=2,Table1[[#This Row],[day]]-2,99)</f>
        <v>99</v>
      </c>
      <c r="J3801" s="5" t="b">
        <f>Table1[[#This Row],[n2]]=VLOOKUP(Table1[[#This Row],[ym]],Sheet3!$A$4:$D$224,4,FALSE)</f>
        <v>0</v>
      </c>
    </row>
    <row r="3802" spans="1:10" x14ac:dyDescent="0.75">
      <c r="A3802" s="1" t="s">
        <v>3803</v>
      </c>
      <c r="B3802">
        <v>247.779999</v>
      </c>
      <c r="C3802">
        <v>128.759995</v>
      </c>
      <c r="D3802" t="str">
        <f t="shared" si="118"/>
        <v>2017-9</v>
      </c>
      <c r="E3802">
        <f t="shared" si="119"/>
        <v>5</v>
      </c>
      <c r="F3802">
        <v>99</v>
      </c>
      <c r="G3802" t="b">
        <f>Table1[[#This Row],[day]]=VLOOKUP(Table1[[#This Row],[ym]],Sheet3!$A$4:$B$224,2,FALSE)</f>
        <v>0</v>
      </c>
      <c r="H3802" s="5" t="b">
        <f>Table1[[#This Row],[m15]]=VLOOKUP(Table1[[#This Row],[ym]],Sheet3!$A$4:$C$224,3,FALSE)</f>
        <v>0</v>
      </c>
      <c r="I3802" s="5">
        <f>IF(Table1[[#This Row],[day]]&gt;=2,Table1[[#This Row],[day]]-2,99)</f>
        <v>3</v>
      </c>
      <c r="J3802" s="5" t="b">
        <f>Table1[[#This Row],[n2]]=VLOOKUP(Table1[[#This Row],[ym]],Sheet3!$A$4:$D$224,4,FALSE)</f>
        <v>1</v>
      </c>
    </row>
    <row r="3803" spans="1:10" hidden="1" x14ac:dyDescent="0.75">
      <c r="A3803" s="1" t="s">
        <v>3804</v>
      </c>
      <c r="B3803">
        <v>248.61000100000001</v>
      </c>
      <c r="C3803">
        <v>127.970001</v>
      </c>
      <c r="D3803" t="str">
        <f t="shared" si="118"/>
        <v>2017-9</v>
      </c>
      <c r="E3803">
        <f t="shared" si="119"/>
        <v>6</v>
      </c>
      <c r="F3803">
        <v>99</v>
      </c>
      <c r="G3803" t="b">
        <f>Table1[[#This Row],[day]]=VLOOKUP(Table1[[#This Row],[ym]],Sheet3!$A$4:$B$224,2,FALSE)</f>
        <v>0</v>
      </c>
      <c r="H3803" s="5" t="b">
        <f>Table1[[#This Row],[m15]]=VLOOKUP(Table1[[#This Row],[ym]],Sheet3!$A$4:$C$224,3,FALSE)</f>
        <v>0</v>
      </c>
      <c r="I3803" s="5">
        <f>IF(Table1[[#This Row],[day]]&gt;=2,Table1[[#This Row],[day]]-2,99)</f>
        <v>4</v>
      </c>
      <c r="J3803" s="5" t="b">
        <f>Table1[[#This Row],[n2]]=VLOOKUP(Table1[[#This Row],[ym]],Sheet3!$A$4:$D$224,4,FALSE)</f>
        <v>0</v>
      </c>
    </row>
    <row r="3804" spans="1:10" hidden="1" x14ac:dyDescent="0.75">
      <c r="A3804" s="1" t="s">
        <v>3805</v>
      </c>
      <c r="B3804">
        <v>248.61000100000001</v>
      </c>
      <c r="C3804">
        <v>129.279999</v>
      </c>
      <c r="D3804" t="str">
        <f t="shared" si="118"/>
        <v>2017-9</v>
      </c>
      <c r="E3804">
        <f t="shared" si="119"/>
        <v>7</v>
      </c>
      <c r="F3804">
        <v>99</v>
      </c>
      <c r="G3804" t="b">
        <f>Table1[[#This Row],[day]]=VLOOKUP(Table1[[#This Row],[ym]],Sheet3!$A$4:$B$224,2,FALSE)</f>
        <v>0</v>
      </c>
      <c r="H3804" s="5" t="b">
        <f>Table1[[#This Row],[m15]]=VLOOKUP(Table1[[#This Row],[ym]],Sheet3!$A$4:$C$224,3,FALSE)</f>
        <v>0</v>
      </c>
      <c r="I3804" s="5">
        <f>IF(Table1[[#This Row],[day]]&gt;=2,Table1[[#This Row],[day]]-2,99)</f>
        <v>5</v>
      </c>
      <c r="J3804" s="5" t="b">
        <f>Table1[[#This Row],[n2]]=VLOOKUP(Table1[[#This Row],[ym]],Sheet3!$A$4:$D$224,4,FALSE)</f>
        <v>0</v>
      </c>
    </row>
    <row r="3805" spans="1:10" hidden="1" x14ac:dyDescent="0.75">
      <c r="A3805" s="1" t="s">
        <v>3806</v>
      </c>
      <c r="B3805">
        <v>248.19000199999999</v>
      </c>
      <c r="C3805">
        <v>129</v>
      </c>
      <c r="D3805" t="str">
        <f t="shared" si="118"/>
        <v>2017-9</v>
      </c>
      <c r="E3805">
        <f t="shared" si="119"/>
        <v>8</v>
      </c>
      <c r="F3805">
        <v>99</v>
      </c>
      <c r="G3805" t="b">
        <f>Table1[[#This Row],[day]]=VLOOKUP(Table1[[#This Row],[ym]],Sheet3!$A$4:$B$224,2,FALSE)</f>
        <v>0</v>
      </c>
      <c r="H3805" s="5" t="b">
        <f>Table1[[#This Row],[m15]]=VLOOKUP(Table1[[#This Row],[ym]],Sheet3!$A$4:$C$224,3,FALSE)</f>
        <v>0</v>
      </c>
      <c r="I3805" s="5">
        <f>IF(Table1[[#This Row],[day]]&gt;=2,Table1[[#This Row],[day]]-2,99)</f>
        <v>6</v>
      </c>
      <c r="J3805" s="5" t="b">
        <f>Table1[[#This Row],[n2]]=VLOOKUP(Table1[[#This Row],[ym]],Sheet3!$A$4:$D$224,4,FALSE)</f>
        <v>0</v>
      </c>
    </row>
    <row r="3806" spans="1:10" hidden="1" x14ac:dyDescent="0.75">
      <c r="A3806" s="1" t="s">
        <v>3807</v>
      </c>
      <c r="B3806">
        <v>250.89999399999999</v>
      </c>
      <c r="C3806">
        <v>127.459999</v>
      </c>
      <c r="D3806" t="str">
        <f t="shared" si="118"/>
        <v>2017-9</v>
      </c>
      <c r="E3806">
        <f t="shared" si="119"/>
        <v>11</v>
      </c>
      <c r="F3806">
        <v>99</v>
      </c>
      <c r="G3806" t="b">
        <f>Table1[[#This Row],[day]]=VLOOKUP(Table1[[#This Row],[ym]],Sheet3!$A$4:$B$224,2,FALSE)</f>
        <v>0</v>
      </c>
      <c r="H3806" s="5" t="b">
        <f>Table1[[#This Row],[m15]]=VLOOKUP(Table1[[#This Row],[ym]],Sheet3!$A$4:$C$224,3,FALSE)</f>
        <v>0</v>
      </c>
      <c r="I3806" s="5">
        <f>IF(Table1[[#This Row],[day]]&gt;=2,Table1[[#This Row],[day]]-2,99)</f>
        <v>9</v>
      </c>
      <c r="J3806" s="5" t="b">
        <f>Table1[[#This Row],[n2]]=VLOOKUP(Table1[[#This Row],[ym]],Sheet3!$A$4:$D$224,4,FALSE)</f>
        <v>0</v>
      </c>
    </row>
    <row r="3807" spans="1:10" hidden="1" x14ac:dyDescent="0.75">
      <c r="A3807" s="1" t="s">
        <v>3808</v>
      </c>
      <c r="B3807">
        <v>251.800003</v>
      </c>
      <c r="C3807">
        <v>126.790001</v>
      </c>
      <c r="D3807" t="str">
        <f t="shared" si="118"/>
        <v>2017-9</v>
      </c>
      <c r="E3807">
        <f t="shared" si="119"/>
        <v>12</v>
      </c>
      <c r="F3807">
        <v>99</v>
      </c>
      <c r="G3807" t="b">
        <f>Table1[[#This Row],[day]]=VLOOKUP(Table1[[#This Row],[ym]],Sheet3!$A$4:$B$224,2,FALSE)</f>
        <v>0</v>
      </c>
      <c r="H3807" s="5" t="b">
        <f>Table1[[#This Row],[m15]]=VLOOKUP(Table1[[#This Row],[ym]],Sheet3!$A$4:$C$224,3,FALSE)</f>
        <v>0</v>
      </c>
      <c r="I3807" s="5">
        <f>IF(Table1[[#This Row],[day]]&gt;=2,Table1[[#This Row],[day]]-2,99)</f>
        <v>10</v>
      </c>
      <c r="J3807" s="5" t="b">
        <f>Table1[[#This Row],[n2]]=VLOOKUP(Table1[[#This Row],[ym]],Sheet3!$A$4:$D$224,4,FALSE)</f>
        <v>0</v>
      </c>
    </row>
    <row r="3808" spans="1:10" hidden="1" x14ac:dyDescent="0.75">
      <c r="A3808" s="1" t="s">
        <v>3809</v>
      </c>
      <c r="B3808">
        <v>251.91000399999999</v>
      </c>
      <c r="C3808">
        <v>126.290001</v>
      </c>
      <c r="D3808" t="str">
        <f t="shared" si="118"/>
        <v>2017-9</v>
      </c>
      <c r="E3808">
        <f t="shared" si="119"/>
        <v>13</v>
      </c>
      <c r="F3808">
        <v>99</v>
      </c>
      <c r="G3808" t="b">
        <f>Table1[[#This Row],[day]]=VLOOKUP(Table1[[#This Row],[ym]],Sheet3!$A$4:$B$224,2,FALSE)</f>
        <v>0</v>
      </c>
      <c r="H3808" s="5" t="b">
        <f>Table1[[#This Row],[m15]]=VLOOKUP(Table1[[#This Row],[ym]],Sheet3!$A$4:$C$224,3,FALSE)</f>
        <v>0</v>
      </c>
      <c r="I3808" s="5">
        <f>IF(Table1[[#This Row],[day]]&gt;=2,Table1[[#This Row],[day]]-2,99)</f>
        <v>11</v>
      </c>
      <c r="J3808" s="5" t="b">
        <f>Table1[[#This Row],[n2]]=VLOOKUP(Table1[[#This Row],[ym]],Sheet3!$A$4:$D$224,4,FALSE)</f>
        <v>0</v>
      </c>
    </row>
    <row r="3809" spans="1:10" hidden="1" x14ac:dyDescent="0.75">
      <c r="A3809" s="1" t="s">
        <v>3810</v>
      </c>
      <c r="B3809">
        <v>251.820007</v>
      </c>
      <c r="C3809">
        <v>126.80999799999999</v>
      </c>
      <c r="D3809" t="str">
        <f t="shared" si="118"/>
        <v>2017-9</v>
      </c>
      <c r="E3809">
        <f t="shared" si="119"/>
        <v>14</v>
      </c>
      <c r="F3809">
        <v>99</v>
      </c>
      <c r="G3809" t="b">
        <f>Table1[[#This Row],[day]]=VLOOKUP(Table1[[#This Row],[ym]],Sheet3!$A$4:$B$224,2,FALSE)</f>
        <v>0</v>
      </c>
      <c r="H3809" s="5" t="b">
        <f>Table1[[#This Row],[m15]]=VLOOKUP(Table1[[#This Row],[ym]],Sheet3!$A$4:$C$224,3,FALSE)</f>
        <v>0</v>
      </c>
      <c r="I3809" s="5">
        <f>IF(Table1[[#This Row],[day]]&gt;=2,Table1[[#This Row],[day]]-2,99)</f>
        <v>12</v>
      </c>
      <c r="J3809" s="5" t="b">
        <f>Table1[[#This Row],[n2]]=VLOOKUP(Table1[[#This Row],[ym]],Sheet3!$A$4:$D$224,4,FALSE)</f>
        <v>0</v>
      </c>
    </row>
    <row r="3810" spans="1:10" hidden="1" x14ac:dyDescent="0.75">
      <c r="A3810" s="1" t="s">
        <v>3811</v>
      </c>
      <c r="B3810">
        <v>252.13999899999999</v>
      </c>
      <c r="C3810">
        <v>126.860001</v>
      </c>
      <c r="D3810" t="str">
        <f t="shared" si="118"/>
        <v>2017-9</v>
      </c>
      <c r="E3810">
        <f t="shared" si="119"/>
        <v>15</v>
      </c>
      <c r="F3810">
        <v>99</v>
      </c>
      <c r="G3810" t="b">
        <f>Table1[[#This Row],[day]]=VLOOKUP(Table1[[#This Row],[ym]],Sheet3!$A$4:$B$224,2,FALSE)</f>
        <v>0</v>
      </c>
      <c r="H3810" s="5" t="b">
        <f>Table1[[#This Row],[m15]]=VLOOKUP(Table1[[#This Row],[ym]],Sheet3!$A$4:$C$224,3,FALSE)</f>
        <v>0</v>
      </c>
      <c r="I3810" s="5">
        <f>IF(Table1[[#This Row],[day]]&gt;=2,Table1[[#This Row],[day]]-2,99)</f>
        <v>13</v>
      </c>
      <c r="J3810" s="5" t="b">
        <f>Table1[[#This Row],[n2]]=VLOOKUP(Table1[[#This Row],[ym]],Sheet3!$A$4:$D$224,4,FALSE)</f>
        <v>0</v>
      </c>
    </row>
    <row r="3811" spans="1:10" hidden="1" x14ac:dyDescent="0.75">
      <c r="A3811" s="1" t="s">
        <v>3812</v>
      </c>
      <c r="B3811">
        <v>252.71000699999999</v>
      </c>
      <c r="C3811">
        <v>126.129997</v>
      </c>
      <c r="D3811" t="str">
        <f t="shared" si="118"/>
        <v>2017-9</v>
      </c>
      <c r="E3811">
        <f t="shared" si="119"/>
        <v>18</v>
      </c>
      <c r="F3811">
        <v>3</v>
      </c>
      <c r="G3811" t="b">
        <f>Table1[[#This Row],[day]]=VLOOKUP(Table1[[#This Row],[ym]],Sheet3!$A$4:$B$224,2,FALSE)</f>
        <v>0</v>
      </c>
      <c r="H3811" s="5" t="b">
        <f>Table1[[#This Row],[m15]]=VLOOKUP(Table1[[#This Row],[ym]],Sheet3!$A$4:$C$224,3,FALSE)</f>
        <v>1</v>
      </c>
      <c r="I3811" s="5">
        <f>IF(Table1[[#This Row],[day]]&gt;=2,Table1[[#This Row],[day]]-2,99)</f>
        <v>16</v>
      </c>
      <c r="J3811" s="5" t="b">
        <f>Table1[[#This Row],[n2]]=VLOOKUP(Table1[[#This Row],[ym]],Sheet3!$A$4:$D$224,4,FALSE)</f>
        <v>0</v>
      </c>
    </row>
    <row r="3812" spans="1:10" hidden="1" x14ac:dyDescent="0.75">
      <c r="A3812" s="1" t="s">
        <v>3813</v>
      </c>
      <c r="B3812">
        <v>252.949997</v>
      </c>
      <c r="C3812">
        <v>125.82</v>
      </c>
      <c r="D3812" t="str">
        <f t="shared" si="118"/>
        <v>2017-9</v>
      </c>
      <c r="E3812">
        <f t="shared" si="119"/>
        <v>19</v>
      </c>
      <c r="F3812">
        <v>4</v>
      </c>
      <c r="G3812" t="b">
        <f>Table1[[#This Row],[day]]=VLOOKUP(Table1[[#This Row],[ym]],Sheet3!$A$4:$B$224,2,FALSE)</f>
        <v>0</v>
      </c>
      <c r="H3812" s="5" t="b">
        <f>Table1[[#This Row],[m15]]=VLOOKUP(Table1[[#This Row],[ym]],Sheet3!$A$4:$C$224,3,FALSE)</f>
        <v>0</v>
      </c>
      <c r="I3812" s="5">
        <f>IF(Table1[[#This Row],[day]]&gt;=2,Table1[[#This Row],[day]]-2,99)</f>
        <v>17</v>
      </c>
      <c r="J3812" s="5" t="b">
        <f>Table1[[#This Row],[n2]]=VLOOKUP(Table1[[#This Row],[ym]],Sheet3!$A$4:$D$224,4,FALSE)</f>
        <v>0</v>
      </c>
    </row>
    <row r="3813" spans="1:10" hidden="1" x14ac:dyDescent="0.75">
      <c r="A3813" s="1" t="s">
        <v>3814</v>
      </c>
      <c r="B3813">
        <v>253.10000600000001</v>
      </c>
      <c r="C3813">
        <v>125.910004</v>
      </c>
      <c r="D3813" t="str">
        <f t="shared" si="118"/>
        <v>2017-9</v>
      </c>
      <c r="E3813">
        <f t="shared" si="119"/>
        <v>20</v>
      </c>
      <c r="F3813">
        <v>5</v>
      </c>
      <c r="G3813" t="b">
        <f>Table1[[#This Row],[day]]=VLOOKUP(Table1[[#This Row],[ym]],Sheet3!$A$4:$B$224,2,FALSE)</f>
        <v>0</v>
      </c>
      <c r="H3813" s="5" t="b">
        <f>Table1[[#This Row],[m15]]=VLOOKUP(Table1[[#This Row],[ym]],Sheet3!$A$4:$C$224,3,FALSE)</f>
        <v>0</v>
      </c>
      <c r="I3813" s="5">
        <f>IF(Table1[[#This Row],[day]]&gt;=2,Table1[[#This Row],[day]]-2,99)</f>
        <v>18</v>
      </c>
      <c r="J3813" s="5" t="b">
        <f>Table1[[#This Row],[n2]]=VLOOKUP(Table1[[#This Row],[ym]],Sheet3!$A$4:$D$224,4,FALSE)</f>
        <v>0</v>
      </c>
    </row>
    <row r="3814" spans="1:10" hidden="1" x14ac:dyDescent="0.75">
      <c r="A3814" s="1" t="s">
        <v>3815</v>
      </c>
      <c r="B3814">
        <v>252.36000100000001</v>
      </c>
      <c r="C3814">
        <v>125.839996</v>
      </c>
      <c r="D3814" t="str">
        <f t="shared" si="118"/>
        <v>2017-9</v>
      </c>
      <c r="E3814">
        <f t="shared" si="119"/>
        <v>21</v>
      </c>
      <c r="F3814">
        <v>6</v>
      </c>
      <c r="G3814" t="b">
        <f>Table1[[#This Row],[day]]=VLOOKUP(Table1[[#This Row],[ym]],Sheet3!$A$4:$B$224,2,FALSE)</f>
        <v>0</v>
      </c>
      <c r="H3814" s="5" t="b">
        <f>Table1[[#This Row],[m15]]=VLOOKUP(Table1[[#This Row],[ym]],Sheet3!$A$4:$C$224,3,FALSE)</f>
        <v>0</v>
      </c>
      <c r="I3814" s="5">
        <f>IF(Table1[[#This Row],[day]]&gt;=2,Table1[[#This Row],[day]]-2,99)</f>
        <v>19</v>
      </c>
      <c r="J3814" s="5" t="b">
        <f>Table1[[#This Row],[n2]]=VLOOKUP(Table1[[#This Row],[ym]],Sheet3!$A$4:$D$224,4,FALSE)</f>
        <v>0</v>
      </c>
    </row>
    <row r="3815" spans="1:10" hidden="1" x14ac:dyDescent="0.75">
      <c r="A3815" s="1" t="s">
        <v>3816</v>
      </c>
      <c r="B3815">
        <v>252.36999499999999</v>
      </c>
      <c r="C3815">
        <v>126.199997</v>
      </c>
      <c r="D3815" t="str">
        <f t="shared" si="118"/>
        <v>2017-9</v>
      </c>
      <c r="E3815">
        <f t="shared" si="119"/>
        <v>22</v>
      </c>
      <c r="F3815">
        <v>7</v>
      </c>
      <c r="G3815" t="b">
        <f>Table1[[#This Row],[day]]=VLOOKUP(Table1[[#This Row],[ym]],Sheet3!$A$4:$B$224,2,FALSE)</f>
        <v>0</v>
      </c>
      <c r="H3815" s="5" t="b">
        <f>Table1[[#This Row],[m15]]=VLOOKUP(Table1[[#This Row],[ym]],Sheet3!$A$4:$C$224,3,FALSE)</f>
        <v>0</v>
      </c>
      <c r="I3815" s="5">
        <f>IF(Table1[[#This Row],[day]]&gt;=2,Table1[[#This Row],[day]]-2,99)</f>
        <v>20</v>
      </c>
      <c r="J3815" s="5" t="b">
        <f>Table1[[#This Row],[n2]]=VLOOKUP(Table1[[#This Row],[ym]],Sheet3!$A$4:$D$224,4,FALSE)</f>
        <v>0</v>
      </c>
    </row>
    <row r="3816" spans="1:10" hidden="1" x14ac:dyDescent="0.75">
      <c r="A3816" s="1" t="s">
        <v>3817</v>
      </c>
      <c r="B3816">
        <v>251.88999899999999</v>
      </c>
      <c r="C3816">
        <v>126.989998</v>
      </c>
      <c r="D3816" t="str">
        <f t="shared" si="118"/>
        <v>2017-9</v>
      </c>
      <c r="E3816">
        <f t="shared" si="119"/>
        <v>25</v>
      </c>
      <c r="F3816">
        <v>10</v>
      </c>
      <c r="G3816" t="b">
        <f>Table1[[#This Row],[day]]=VLOOKUP(Table1[[#This Row],[ym]],Sheet3!$A$4:$B$224,2,FALSE)</f>
        <v>0</v>
      </c>
      <c r="H3816" s="5" t="b">
        <f>Table1[[#This Row],[m15]]=VLOOKUP(Table1[[#This Row],[ym]],Sheet3!$A$4:$C$224,3,FALSE)</f>
        <v>0</v>
      </c>
      <c r="I3816" s="5">
        <f>IF(Table1[[#This Row],[day]]&gt;=2,Table1[[#This Row],[day]]-2,99)</f>
        <v>23</v>
      </c>
      <c r="J3816" s="5" t="b">
        <f>Table1[[#This Row],[n2]]=VLOOKUP(Table1[[#This Row],[ym]],Sheet3!$A$4:$D$224,4,FALSE)</f>
        <v>0</v>
      </c>
    </row>
    <row r="3817" spans="1:10" hidden="1" x14ac:dyDescent="0.75">
      <c r="A3817" s="1" t="s">
        <v>3818</v>
      </c>
      <c r="B3817">
        <v>250.75</v>
      </c>
      <c r="C3817">
        <v>126.760002</v>
      </c>
      <c r="D3817" t="str">
        <f t="shared" si="118"/>
        <v>2017-9</v>
      </c>
      <c r="E3817">
        <f t="shared" si="119"/>
        <v>26</v>
      </c>
      <c r="F3817">
        <v>11</v>
      </c>
      <c r="G3817" t="b">
        <f>Table1[[#This Row],[day]]=VLOOKUP(Table1[[#This Row],[ym]],Sheet3!$A$4:$B$224,2,FALSE)</f>
        <v>0</v>
      </c>
      <c r="H3817" s="5" t="b">
        <f>Table1[[#This Row],[m15]]=VLOOKUP(Table1[[#This Row],[ym]],Sheet3!$A$4:$C$224,3,FALSE)</f>
        <v>0</v>
      </c>
      <c r="I3817" s="5">
        <f>IF(Table1[[#This Row],[day]]&gt;=2,Table1[[#This Row],[day]]-2,99)</f>
        <v>24</v>
      </c>
      <c r="J3817" s="5" t="b">
        <f>Table1[[#This Row],[n2]]=VLOOKUP(Table1[[#This Row],[ym]],Sheet3!$A$4:$D$224,4,FALSE)</f>
        <v>0</v>
      </c>
    </row>
    <row r="3818" spans="1:10" hidden="1" x14ac:dyDescent="0.75">
      <c r="A3818" s="1" t="s">
        <v>3819</v>
      </c>
      <c r="B3818">
        <v>251.729996</v>
      </c>
      <c r="C3818">
        <v>124.849998</v>
      </c>
      <c r="D3818" t="str">
        <f t="shared" si="118"/>
        <v>2017-9</v>
      </c>
      <c r="E3818">
        <f t="shared" si="119"/>
        <v>27</v>
      </c>
      <c r="F3818">
        <v>12</v>
      </c>
      <c r="G3818" t="b">
        <f>Table1[[#This Row],[day]]=VLOOKUP(Table1[[#This Row],[ym]],Sheet3!$A$4:$B$224,2,FALSE)</f>
        <v>0</v>
      </c>
      <c r="H3818" s="5" t="b">
        <f>Table1[[#This Row],[m15]]=VLOOKUP(Table1[[#This Row],[ym]],Sheet3!$A$4:$C$224,3,FALSE)</f>
        <v>0</v>
      </c>
      <c r="I3818" s="5">
        <f>IF(Table1[[#This Row],[day]]&gt;=2,Table1[[#This Row],[day]]-2,99)</f>
        <v>25</v>
      </c>
      <c r="J3818" s="5" t="b">
        <f>Table1[[#This Row],[n2]]=VLOOKUP(Table1[[#This Row],[ym]],Sheet3!$A$4:$D$224,4,FALSE)</f>
        <v>0</v>
      </c>
    </row>
    <row r="3819" spans="1:10" hidden="1" x14ac:dyDescent="0.75">
      <c r="A3819" s="1" t="s">
        <v>3820</v>
      </c>
      <c r="B3819">
        <v>252</v>
      </c>
      <c r="C3819">
        <v>124.480003</v>
      </c>
      <c r="D3819" t="str">
        <f t="shared" si="118"/>
        <v>2017-9</v>
      </c>
      <c r="E3819">
        <f t="shared" si="119"/>
        <v>28</v>
      </c>
      <c r="F3819">
        <v>13</v>
      </c>
      <c r="G3819" t="b">
        <f>Table1[[#This Row],[day]]=VLOOKUP(Table1[[#This Row],[ym]],Sheet3!$A$4:$B$224,2,FALSE)</f>
        <v>0</v>
      </c>
      <c r="H3819" s="5" t="b">
        <f>Table1[[#This Row],[m15]]=VLOOKUP(Table1[[#This Row],[ym]],Sheet3!$A$4:$C$224,3,FALSE)</f>
        <v>0</v>
      </c>
      <c r="I3819" s="5">
        <f>IF(Table1[[#This Row],[day]]&gt;=2,Table1[[#This Row],[day]]-2,99)</f>
        <v>26</v>
      </c>
      <c r="J3819" s="5" t="b">
        <f>Table1[[#This Row],[n2]]=VLOOKUP(Table1[[#This Row],[ym]],Sheet3!$A$4:$D$224,4,FALSE)</f>
        <v>0</v>
      </c>
    </row>
    <row r="3820" spans="1:10" hidden="1" x14ac:dyDescent="0.75">
      <c r="A3820" s="1" t="s">
        <v>3821</v>
      </c>
      <c r="B3820">
        <v>252.929993</v>
      </c>
      <c r="C3820">
        <v>124.760002</v>
      </c>
      <c r="D3820" t="str">
        <f t="shared" si="118"/>
        <v>2017-9</v>
      </c>
      <c r="E3820">
        <f t="shared" si="119"/>
        <v>29</v>
      </c>
      <c r="F3820">
        <v>14</v>
      </c>
      <c r="G3820" t="b">
        <f>Table1[[#This Row],[day]]=VLOOKUP(Table1[[#This Row],[ym]],Sheet3!$A$4:$B$224,2,FALSE)</f>
        <v>0</v>
      </c>
      <c r="H3820" s="5" t="b">
        <f>Table1[[#This Row],[m15]]=VLOOKUP(Table1[[#This Row],[ym]],Sheet3!$A$4:$C$224,3,FALSE)</f>
        <v>0</v>
      </c>
      <c r="I3820" s="5">
        <f>IF(Table1[[#This Row],[day]]&gt;=2,Table1[[#This Row],[day]]-2,99)</f>
        <v>27</v>
      </c>
      <c r="J3820" s="5" t="b">
        <f>Table1[[#This Row],[n2]]=VLOOKUP(Table1[[#This Row],[ym]],Sheet3!$A$4:$D$224,4,FALSE)</f>
        <v>0</v>
      </c>
    </row>
    <row r="3821" spans="1:10" x14ac:dyDescent="0.75">
      <c r="A3821" s="1" t="s">
        <v>3822</v>
      </c>
      <c r="B3821">
        <v>253.970001</v>
      </c>
      <c r="C3821">
        <v>124.279999</v>
      </c>
      <c r="D3821" t="str">
        <f t="shared" si="118"/>
        <v>2017-10</v>
      </c>
      <c r="E3821">
        <f t="shared" si="119"/>
        <v>2</v>
      </c>
      <c r="F3821">
        <v>99</v>
      </c>
      <c r="G3821" t="b">
        <f>Table1[[#This Row],[day]]=VLOOKUP(Table1[[#This Row],[ym]],Sheet3!$A$4:$B$224,2,FALSE)</f>
        <v>1</v>
      </c>
      <c r="H3821" s="5" t="b">
        <f>Table1[[#This Row],[m15]]=VLOOKUP(Table1[[#This Row],[ym]],Sheet3!$A$4:$C$224,3,FALSE)</f>
        <v>0</v>
      </c>
      <c r="I3821" s="5">
        <f>IF(Table1[[#This Row],[day]]&gt;=2,Table1[[#This Row],[day]]-2,99)</f>
        <v>0</v>
      </c>
      <c r="J3821" s="5" t="b">
        <f>Table1[[#This Row],[n2]]=VLOOKUP(Table1[[#This Row],[ym]],Sheet3!$A$4:$D$224,4,FALSE)</f>
        <v>1</v>
      </c>
    </row>
    <row r="3822" spans="1:10" hidden="1" x14ac:dyDescent="0.75">
      <c r="A3822" s="1" t="s">
        <v>3823</v>
      </c>
      <c r="B3822">
        <v>254.570007</v>
      </c>
      <c r="C3822">
        <v>124.400002</v>
      </c>
      <c r="D3822" t="str">
        <f t="shared" si="118"/>
        <v>2017-10</v>
      </c>
      <c r="E3822">
        <f t="shared" si="119"/>
        <v>3</v>
      </c>
      <c r="F3822">
        <v>99</v>
      </c>
      <c r="G3822" t="b">
        <f>Table1[[#This Row],[day]]=VLOOKUP(Table1[[#This Row],[ym]],Sheet3!$A$4:$B$224,2,FALSE)</f>
        <v>0</v>
      </c>
      <c r="H3822" s="5" t="b">
        <f>Table1[[#This Row],[m15]]=VLOOKUP(Table1[[#This Row],[ym]],Sheet3!$A$4:$C$224,3,FALSE)</f>
        <v>0</v>
      </c>
      <c r="I3822" s="5">
        <f>IF(Table1[[#This Row],[day]]&gt;=2,Table1[[#This Row],[day]]-2,99)</f>
        <v>1</v>
      </c>
      <c r="J3822" s="5" t="b">
        <f>Table1[[#This Row],[n2]]=VLOOKUP(Table1[[#This Row],[ym]],Sheet3!$A$4:$D$224,4,FALSE)</f>
        <v>0</v>
      </c>
    </row>
    <row r="3823" spans="1:10" hidden="1" x14ac:dyDescent="0.75">
      <c r="A3823" s="1" t="s">
        <v>3824</v>
      </c>
      <c r="B3823">
        <v>254.89999399999999</v>
      </c>
      <c r="C3823">
        <v>124.410004</v>
      </c>
      <c r="D3823" t="str">
        <f t="shared" si="118"/>
        <v>2017-10</v>
      </c>
      <c r="E3823">
        <f t="shared" si="119"/>
        <v>4</v>
      </c>
      <c r="F3823">
        <v>99</v>
      </c>
      <c r="G3823" t="b">
        <f>Table1[[#This Row],[day]]=VLOOKUP(Table1[[#This Row],[ym]],Sheet3!$A$4:$B$224,2,FALSE)</f>
        <v>0</v>
      </c>
      <c r="H3823" s="5" t="b">
        <f>Table1[[#This Row],[m15]]=VLOOKUP(Table1[[#This Row],[ym]],Sheet3!$A$4:$C$224,3,FALSE)</f>
        <v>0</v>
      </c>
      <c r="I3823" s="5">
        <f>IF(Table1[[#This Row],[day]]&gt;=2,Table1[[#This Row],[day]]-2,99)</f>
        <v>2</v>
      </c>
      <c r="J3823" s="5" t="b">
        <f>Table1[[#This Row],[n2]]=VLOOKUP(Table1[[#This Row],[ym]],Sheet3!$A$4:$D$224,4,FALSE)</f>
        <v>0</v>
      </c>
    </row>
    <row r="3824" spans="1:10" hidden="1" x14ac:dyDescent="0.75">
      <c r="A3824" s="1" t="s">
        <v>3825</v>
      </c>
      <c r="B3824">
        <v>256.38000499999998</v>
      </c>
      <c r="C3824">
        <v>123.94000200000001</v>
      </c>
      <c r="D3824" t="str">
        <f t="shared" si="118"/>
        <v>2017-10</v>
      </c>
      <c r="E3824">
        <f t="shared" si="119"/>
        <v>5</v>
      </c>
      <c r="F3824">
        <v>99</v>
      </c>
      <c r="G3824" t="b">
        <f>Table1[[#This Row],[day]]=VLOOKUP(Table1[[#This Row],[ym]],Sheet3!$A$4:$B$224,2,FALSE)</f>
        <v>0</v>
      </c>
      <c r="H3824" s="5" t="b">
        <f>Table1[[#This Row],[m15]]=VLOOKUP(Table1[[#This Row],[ym]],Sheet3!$A$4:$C$224,3,FALSE)</f>
        <v>0</v>
      </c>
      <c r="I3824" s="5">
        <f>IF(Table1[[#This Row],[day]]&gt;=2,Table1[[#This Row],[day]]-2,99)</f>
        <v>3</v>
      </c>
      <c r="J3824" s="5" t="b">
        <f>Table1[[#This Row],[n2]]=VLOOKUP(Table1[[#This Row],[ym]],Sheet3!$A$4:$D$224,4,FALSE)</f>
        <v>0</v>
      </c>
    </row>
    <row r="3825" spans="1:10" hidden="1" x14ac:dyDescent="0.75">
      <c r="A3825" s="1" t="s">
        <v>3826</v>
      </c>
      <c r="B3825">
        <v>256.10998499999999</v>
      </c>
      <c r="C3825">
        <v>123.589996</v>
      </c>
      <c r="D3825" t="str">
        <f t="shared" si="118"/>
        <v>2017-10</v>
      </c>
      <c r="E3825">
        <f t="shared" si="119"/>
        <v>6</v>
      </c>
      <c r="F3825">
        <v>99</v>
      </c>
      <c r="G3825" t="b">
        <f>Table1[[#This Row],[day]]=VLOOKUP(Table1[[#This Row],[ym]],Sheet3!$A$4:$B$224,2,FALSE)</f>
        <v>0</v>
      </c>
      <c r="H3825" s="5" t="b">
        <f>Table1[[#This Row],[m15]]=VLOOKUP(Table1[[#This Row],[ym]],Sheet3!$A$4:$C$224,3,FALSE)</f>
        <v>0</v>
      </c>
      <c r="I3825" s="5">
        <f>IF(Table1[[#This Row],[day]]&gt;=2,Table1[[#This Row],[day]]-2,99)</f>
        <v>4</v>
      </c>
      <c r="J3825" s="5" t="b">
        <f>Table1[[#This Row],[n2]]=VLOOKUP(Table1[[#This Row],[ym]],Sheet3!$A$4:$D$224,4,FALSE)</f>
        <v>0</v>
      </c>
    </row>
    <row r="3826" spans="1:10" hidden="1" x14ac:dyDescent="0.75">
      <c r="A3826" s="1" t="s">
        <v>3827</v>
      </c>
      <c r="B3826">
        <v>255.679993</v>
      </c>
      <c r="C3826">
        <v>123.980003</v>
      </c>
      <c r="D3826" t="str">
        <f t="shared" si="118"/>
        <v>2017-10</v>
      </c>
      <c r="E3826">
        <f t="shared" si="119"/>
        <v>9</v>
      </c>
      <c r="F3826">
        <v>99</v>
      </c>
      <c r="G3826" t="b">
        <f>Table1[[#This Row],[day]]=VLOOKUP(Table1[[#This Row],[ym]],Sheet3!$A$4:$B$224,2,FALSE)</f>
        <v>0</v>
      </c>
      <c r="H3826" s="5" t="b">
        <f>Table1[[#This Row],[m15]]=VLOOKUP(Table1[[#This Row],[ym]],Sheet3!$A$4:$C$224,3,FALSE)</f>
        <v>0</v>
      </c>
      <c r="I3826" s="5">
        <f>IF(Table1[[#This Row],[day]]&gt;=2,Table1[[#This Row],[day]]-2,99)</f>
        <v>7</v>
      </c>
      <c r="J3826" s="5" t="b">
        <f>Table1[[#This Row],[n2]]=VLOOKUP(Table1[[#This Row],[ym]],Sheet3!$A$4:$D$224,4,FALSE)</f>
        <v>0</v>
      </c>
    </row>
    <row r="3827" spans="1:10" hidden="1" x14ac:dyDescent="0.75">
      <c r="A3827" s="1" t="s">
        <v>3828</v>
      </c>
      <c r="B3827">
        <v>256.33999599999999</v>
      </c>
      <c r="C3827">
        <v>124.18</v>
      </c>
      <c r="D3827" t="str">
        <f t="shared" si="118"/>
        <v>2017-10</v>
      </c>
      <c r="E3827">
        <f t="shared" si="119"/>
        <v>10</v>
      </c>
      <c r="F3827">
        <v>99</v>
      </c>
      <c r="G3827" t="b">
        <f>Table1[[#This Row],[day]]=VLOOKUP(Table1[[#This Row],[ym]],Sheet3!$A$4:$B$224,2,FALSE)</f>
        <v>0</v>
      </c>
      <c r="H3827" s="5" t="b">
        <f>Table1[[#This Row],[m15]]=VLOOKUP(Table1[[#This Row],[ym]],Sheet3!$A$4:$C$224,3,FALSE)</f>
        <v>0</v>
      </c>
      <c r="I3827" s="5">
        <f>IF(Table1[[#This Row],[day]]&gt;=2,Table1[[#This Row],[day]]-2,99)</f>
        <v>8</v>
      </c>
      <c r="J3827" s="5" t="b">
        <f>Table1[[#This Row],[n2]]=VLOOKUP(Table1[[#This Row],[ym]],Sheet3!$A$4:$D$224,4,FALSE)</f>
        <v>0</v>
      </c>
    </row>
    <row r="3828" spans="1:10" hidden="1" x14ac:dyDescent="0.75">
      <c r="A3828" s="1" t="s">
        <v>3829</v>
      </c>
      <c r="B3828">
        <v>256.709991</v>
      </c>
      <c r="C3828">
        <v>124.41999800000001</v>
      </c>
      <c r="D3828" t="str">
        <f t="shared" si="118"/>
        <v>2017-10</v>
      </c>
      <c r="E3828">
        <f t="shared" si="119"/>
        <v>11</v>
      </c>
      <c r="F3828">
        <v>99</v>
      </c>
      <c r="G3828" t="b">
        <f>Table1[[#This Row],[day]]=VLOOKUP(Table1[[#This Row],[ym]],Sheet3!$A$4:$B$224,2,FALSE)</f>
        <v>0</v>
      </c>
      <c r="H3828" s="5" t="b">
        <f>Table1[[#This Row],[m15]]=VLOOKUP(Table1[[#This Row],[ym]],Sheet3!$A$4:$C$224,3,FALSE)</f>
        <v>0</v>
      </c>
      <c r="I3828" s="5">
        <f>IF(Table1[[#This Row],[day]]&gt;=2,Table1[[#This Row],[day]]-2,99)</f>
        <v>9</v>
      </c>
      <c r="J3828" s="5" t="b">
        <f>Table1[[#This Row],[n2]]=VLOOKUP(Table1[[#This Row],[ym]],Sheet3!$A$4:$D$224,4,FALSE)</f>
        <v>0</v>
      </c>
    </row>
    <row r="3829" spans="1:10" hidden="1" x14ac:dyDescent="0.75">
      <c r="A3829" s="1" t="s">
        <v>3830</v>
      </c>
      <c r="B3829">
        <v>256.33999599999999</v>
      </c>
      <c r="C3829">
        <v>124.949997</v>
      </c>
      <c r="D3829" t="str">
        <f t="shared" si="118"/>
        <v>2017-10</v>
      </c>
      <c r="E3829">
        <f t="shared" si="119"/>
        <v>12</v>
      </c>
      <c r="F3829">
        <v>99</v>
      </c>
      <c r="G3829" t="b">
        <f>Table1[[#This Row],[day]]=VLOOKUP(Table1[[#This Row],[ym]],Sheet3!$A$4:$B$224,2,FALSE)</f>
        <v>0</v>
      </c>
      <c r="H3829" s="5" t="b">
        <f>Table1[[#This Row],[m15]]=VLOOKUP(Table1[[#This Row],[ym]],Sheet3!$A$4:$C$224,3,FALSE)</f>
        <v>0</v>
      </c>
      <c r="I3829" s="5">
        <f>IF(Table1[[#This Row],[day]]&gt;=2,Table1[[#This Row],[day]]-2,99)</f>
        <v>10</v>
      </c>
      <c r="J3829" s="5" t="b">
        <f>Table1[[#This Row],[n2]]=VLOOKUP(Table1[[#This Row],[ym]],Sheet3!$A$4:$D$224,4,FALSE)</f>
        <v>0</v>
      </c>
    </row>
    <row r="3830" spans="1:10" hidden="1" x14ac:dyDescent="0.75">
      <c r="A3830" s="1" t="s">
        <v>3831</v>
      </c>
      <c r="B3830">
        <v>256.63000499999998</v>
      </c>
      <c r="C3830">
        <v>125.849998</v>
      </c>
      <c r="D3830" t="str">
        <f t="shared" si="118"/>
        <v>2017-10</v>
      </c>
      <c r="E3830">
        <f t="shared" si="119"/>
        <v>13</v>
      </c>
      <c r="F3830">
        <v>99</v>
      </c>
      <c r="G3830" t="b">
        <f>Table1[[#This Row],[day]]=VLOOKUP(Table1[[#This Row],[ym]],Sheet3!$A$4:$B$224,2,FALSE)</f>
        <v>0</v>
      </c>
      <c r="H3830" s="5" t="b">
        <f>Table1[[#This Row],[m15]]=VLOOKUP(Table1[[#This Row],[ym]],Sheet3!$A$4:$C$224,3,FALSE)</f>
        <v>0</v>
      </c>
      <c r="I3830" s="5">
        <f>IF(Table1[[#This Row],[day]]&gt;=2,Table1[[#This Row],[day]]-2,99)</f>
        <v>11</v>
      </c>
      <c r="J3830" s="5" t="b">
        <f>Table1[[#This Row],[n2]]=VLOOKUP(Table1[[#This Row],[ym]],Sheet3!$A$4:$D$224,4,FALSE)</f>
        <v>0</v>
      </c>
    </row>
    <row r="3831" spans="1:10" hidden="1" x14ac:dyDescent="0.75">
      <c r="A3831" s="1" t="s">
        <v>3832</v>
      </c>
      <c r="B3831">
        <v>257.04998799999998</v>
      </c>
      <c r="C3831">
        <v>125.760002</v>
      </c>
      <c r="D3831" t="str">
        <f t="shared" si="118"/>
        <v>2017-10</v>
      </c>
      <c r="E3831">
        <f t="shared" si="119"/>
        <v>16</v>
      </c>
      <c r="F3831">
        <v>1</v>
      </c>
      <c r="G3831" t="b">
        <f>Table1[[#This Row],[day]]=VLOOKUP(Table1[[#This Row],[ym]],Sheet3!$A$4:$B$224,2,FALSE)</f>
        <v>0</v>
      </c>
      <c r="H3831" s="5" t="b">
        <f>Table1[[#This Row],[m15]]=VLOOKUP(Table1[[#This Row],[ym]],Sheet3!$A$4:$C$224,3,FALSE)</f>
        <v>1</v>
      </c>
      <c r="I3831" s="5">
        <f>IF(Table1[[#This Row],[day]]&gt;=2,Table1[[#This Row],[day]]-2,99)</f>
        <v>14</v>
      </c>
      <c r="J3831" s="5" t="b">
        <f>Table1[[#This Row],[n2]]=VLOOKUP(Table1[[#This Row],[ym]],Sheet3!$A$4:$D$224,4,FALSE)</f>
        <v>0</v>
      </c>
    </row>
    <row r="3832" spans="1:10" hidden="1" x14ac:dyDescent="0.75">
      <c r="A3832" s="1" t="s">
        <v>3833</v>
      </c>
      <c r="B3832">
        <v>257.209991</v>
      </c>
      <c r="C3832">
        <v>125.91999800000001</v>
      </c>
      <c r="D3832" t="str">
        <f t="shared" si="118"/>
        <v>2017-10</v>
      </c>
      <c r="E3832">
        <f t="shared" si="119"/>
        <v>17</v>
      </c>
      <c r="F3832">
        <v>2</v>
      </c>
      <c r="G3832" t="b">
        <f>Table1[[#This Row],[day]]=VLOOKUP(Table1[[#This Row],[ym]],Sheet3!$A$4:$B$224,2,FALSE)</f>
        <v>0</v>
      </c>
      <c r="H3832" s="5" t="b">
        <f>Table1[[#This Row],[m15]]=VLOOKUP(Table1[[#This Row],[ym]],Sheet3!$A$4:$C$224,3,FALSE)</f>
        <v>0</v>
      </c>
      <c r="I3832" s="5">
        <f>IF(Table1[[#This Row],[day]]&gt;=2,Table1[[#This Row],[day]]-2,99)</f>
        <v>15</v>
      </c>
      <c r="J3832" s="5" t="b">
        <f>Table1[[#This Row],[n2]]=VLOOKUP(Table1[[#This Row],[ym]],Sheet3!$A$4:$D$224,4,FALSE)</f>
        <v>0</v>
      </c>
    </row>
    <row r="3833" spans="1:10" hidden="1" x14ac:dyDescent="0.75">
      <c r="A3833" s="1" t="s">
        <v>3834</v>
      </c>
      <c r="B3833">
        <v>257.42999300000002</v>
      </c>
      <c r="C3833">
        <v>125.089996</v>
      </c>
      <c r="D3833" t="str">
        <f t="shared" si="118"/>
        <v>2017-10</v>
      </c>
      <c r="E3833">
        <f t="shared" si="119"/>
        <v>18</v>
      </c>
      <c r="F3833">
        <v>3</v>
      </c>
      <c r="G3833" t="b">
        <f>Table1[[#This Row],[day]]=VLOOKUP(Table1[[#This Row],[ym]],Sheet3!$A$4:$B$224,2,FALSE)</f>
        <v>0</v>
      </c>
      <c r="H3833" s="5" t="b">
        <f>Table1[[#This Row],[m15]]=VLOOKUP(Table1[[#This Row],[ym]],Sheet3!$A$4:$C$224,3,FALSE)</f>
        <v>0</v>
      </c>
      <c r="I3833" s="5">
        <f>IF(Table1[[#This Row],[day]]&gt;=2,Table1[[#This Row],[day]]-2,99)</f>
        <v>16</v>
      </c>
      <c r="J3833" s="5" t="b">
        <f>Table1[[#This Row],[n2]]=VLOOKUP(Table1[[#This Row],[ym]],Sheet3!$A$4:$D$224,4,FALSE)</f>
        <v>0</v>
      </c>
    </row>
    <row r="3834" spans="1:10" hidden="1" x14ac:dyDescent="0.75">
      <c r="A3834" s="1" t="s">
        <v>3835</v>
      </c>
      <c r="B3834">
        <v>257.52999899999998</v>
      </c>
      <c r="C3834">
        <v>125.30999799999999</v>
      </c>
      <c r="D3834" t="str">
        <f t="shared" si="118"/>
        <v>2017-10</v>
      </c>
      <c r="E3834">
        <f t="shared" si="119"/>
        <v>19</v>
      </c>
      <c r="F3834">
        <v>4</v>
      </c>
      <c r="G3834" t="b">
        <f>Table1[[#This Row],[day]]=VLOOKUP(Table1[[#This Row],[ym]],Sheet3!$A$4:$B$224,2,FALSE)</f>
        <v>0</v>
      </c>
      <c r="H3834" s="5" t="b">
        <f>Table1[[#This Row],[m15]]=VLOOKUP(Table1[[#This Row],[ym]],Sheet3!$A$4:$C$224,3,FALSE)</f>
        <v>0</v>
      </c>
      <c r="I3834" s="5">
        <f>IF(Table1[[#This Row],[day]]&gt;=2,Table1[[#This Row],[day]]-2,99)</f>
        <v>17</v>
      </c>
      <c r="J3834" s="5" t="b">
        <f>Table1[[#This Row],[n2]]=VLOOKUP(Table1[[#This Row],[ym]],Sheet3!$A$4:$D$224,4,FALSE)</f>
        <v>0</v>
      </c>
    </row>
    <row r="3835" spans="1:10" hidden="1" x14ac:dyDescent="0.75">
      <c r="A3835" s="1" t="s">
        <v>3836</v>
      </c>
      <c r="B3835">
        <v>258.85000600000001</v>
      </c>
      <c r="C3835">
        <v>123.980003</v>
      </c>
      <c r="D3835" t="str">
        <f t="shared" si="118"/>
        <v>2017-10</v>
      </c>
      <c r="E3835">
        <f t="shared" si="119"/>
        <v>20</v>
      </c>
      <c r="F3835">
        <v>5</v>
      </c>
      <c r="G3835" t="b">
        <f>Table1[[#This Row],[day]]=VLOOKUP(Table1[[#This Row],[ym]],Sheet3!$A$4:$B$224,2,FALSE)</f>
        <v>0</v>
      </c>
      <c r="H3835" s="5" t="b">
        <f>Table1[[#This Row],[m15]]=VLOOKUP(Table1[[#This Row],[ym]],Sheet3!$A$4:$C$224,3,FALSE)</f>
        <v>0</v>
      </c>
      <c r="I3835" s="5">
        <f>IF(Table1[[#This Row],[day]]&gt;=2,Table1[[#This Row],[day]]-2,99)</f>
        <v>18</v>
      </c>
      <c r="J3835" s="5" t="b">
        <f>Table1[[#This Row],[n2]]=VLOOKUP(Table1[[#This Row],[ym]],Sheet3!$A$4:$D$224,4,FALSE)</f>
        <v>0</v>
      </c>
    </row>
    <row r="3836" spans="1:10" hidden="1" x14ac:dyDescent="0.75">
      <c r="A3836" s="1" t="s">
        <v>3837</v>
      </c>
      <c r="B3836">
        <v>257.85998499999999</v>
      </c>
      <c r="C3836">
        <v>124.199997</v>
      </c>
      <c r="D3836" t="str">
        <f t="shared" si="118"/>
        <v>2017-10</v>
      </c>
      <c r="E3836">
        <f t="shared" si="119"/>
        <v>23</v>
      </c>
      <c r="F3836">
        <v>8</v>
      </c>
      <c r="G3836" t="b">
        <f>Table1[[#This Row],[day]]=VLOOKUP(Table1[[#This Row],[ym]],Sheet3!$A$4:$B$224,2,FALSE)</f>
        <v>0</v>
      </c>
      <c r="H3836" s="5" t="b">
        <f>Table1[[#This Row],[m15]]=VLOOKUP(Table1[[#This Row],[ym]],Sheet3!$A$4:$C$224,3,FALSE)</f>
        <v>0</v>
      </c>
      <c r="I3836" s="5">
        <f>IF(Table1[[#This Row],[day]]&gt;=2,Table1[[#This Row],[day]]-2,99)</f>
        <v>21</v>
      </c>
      <c r="J3836" s="5" t="b">
        <f>Table1[[#This Row],[n2]]=VLOOKUP(Table1[[#This Row],[ym]],Sheet3!$A$4:$D$224,4,FALSE)</f>
        <v>0</v>
      </c>
    </row>
    <row r="3837" spans="1:10" hidden="1" x14ac:dyDescent="0.75">
      <c r="A3837" s="1" t="s">
        <v>3838</v>
      </c>
      <c r="B3837">
        <v>258.25</v>
      </c>
      <c r="C3837">
        <v>123.43</v>
      </c>
      <c r="D3837" t="str">
        <f t="shared" si="118"/>
        <v>2017-10</v>
      </c>
      <c r="E3837">
        <f t="shared" si="119"/>
        <v>24</v>
      </c>
      <c r="F3837">
        <v>9</v>
      </c>
      <c r="G3837" t="b">
        <f>Table1[[#This Row],[day]]=VLOOKUP(Table1[[#This Row],[ym]],Sheet3!$A$4:$B$224,2,FALSE)</f>
        <v>0</v>
      </c>
      <c r="H3837" s="5" t="b">
        <f>Table1[[#This Row],[m15]]=VLOOKUP(Table1[[#This Row],[ym]],Sheet3!$A$4:$C$224,3,FALSE)</f>
        <v>0</v>
      </c>
      <c r="I3837" s="5">
        <f>IF(Table1[[#This Row],[day]]&gt;=2,Table1[[#This Row],[day]]-2,99)</f>
        <v>22</v>
      </c>
      <c r="J3837" s="5" t="b">
        <f>Table1[[#This Row],[n2]]=VLOOKUP(Table1[[#This Row],[ym]],Sheet3!$A$4:$D$224,4,FALSE)</f>
        <v>0</v>
      </c>
    </row>
    <row r="3838" spans="1:10" hidden="1" x14ac:dyDescent="0.75">
      <c r="A3838" s="1" t="s">
        <v>3839</v>
      </c>
      <c r="B3838">
        <v>257.040009</v>
      </c>
      <c r="C3838">
        <v>122.839996</v>
      </c>
      <c r="D3838" t="str">
        <f t="shared" si="118"/>
        <v>2017-10</v>
      </c>
      <c r="E3838">
        <f t="shared" si="119"/>
        <v>25</v>
      </c>
      <c r="F3838">
        <v>10</v>
      </c>
      <c r="G3838" t="b">
        <f>Table1[[#This Row],[day]]=VLOOKUP(Table1[[#This Row],[ym]],Sheet3!$A$4:$B$224,2,FALSE)</f>
        <v>0</v>
      </c>
      <c r="H3838" s="5" t="b">
        <f>Table1[[#This Row],[m15]]=VLOOKUP(Table1[[#This Row],[ym]],Sheet3!$A$4:$C$224,3,FALSE)</f>
        <v>0</v>
      </c>
      <c r="I3838" s="5">
        <f>IF(Table1[[#This Row],[day]]&gt;=2,Table1[[#This Row],[day]]-2,99)</f>
        <v>23</v>
      </c>
      <c r="J3838" s="5" t="b">
        <f>Table1[[#This Row],[n2]]=VLOOKUP(Table1[[#This Row],[ym]],Sheet3!$A$4:$D$224,4,FALSE)</f>
        <v>0</v>
      </c>
    </row>
    <row r="3839" spans="1:10" hidden="1" x14ac:dyDescent="0.75">
      <c r="A3839" s="1" t="s">
        <v>3840</v>
      </c>
      <c r="B3839">
        <v>257.35000600000001</v>
      </c>
      <c r="C3839">
        <v>122.43</v>
      </c>
      <c r="D3839" t="str">
        <f t="shared" si="118"/>
        <v>2017-10</v>
      </c>
      <c r="E3839">
        <f t="shared" si="119"/>
        <v>26</v>
      </c>
      <c r="F3839">
        <v>11</v>
      </c>
      <c r="G3839" t="b">
        <f>Table1[[#This Row],[day]]=VLOOKUP(Table1[[#This Row],[ym]],Sheet3!$A$4:$B$224,2,FALSE)</f>
        <v>0</v>
      </c>
      <c r="H3839" s="5" t="b">
        <f>Table1[[#This Row],[m15]]=VLOOKUP(Table1[[#This Row],[ym]],Sheet3!$A$4:$C$224,3,FALSE)</f>
        <v>0</v>
      </c>
      <c r="I3839" s="5">
        <f>IF(Table1[[#This Row],[day]]&gt;=2,Table1[[#This Row],[day]]-2,99)</f>
        <v>24</v>
      </c>
      <c r="J3839" s="5" t="b">
        <f>Table1[[#This Row],[n2]]=VLOOKUP(Table1[[#This Row],[ym]],Sheet3!$A$4:$D$224,4,FALSE)</f>
        <v>0</v>
      </c>
    </row>
    <row r="3840" spans="1:10" hidden="1" x14ac:dyDescent="0.75">
      <c r="A3840" s="1" t="s">
        <v>3841</v>
      </c>
      <c r="B3840">
        <v>259.41000400000001</v>
      </c>
      <c r="C3840">
        <v>123.239998</v>
      </c>
      <c r="D3840" t="str">
        <f t="shared" si="118"/>
        <v>2017-10</v>
      </c>
      <c r="E3840">
        <f t="shared" si="119"/>
        <v>27</v>
      </c>
      <c r="F3840">
        <v>12</v>
      </c>
      <c r="G3840" t="b">
        <f>Table1[[#This Row],[day]]=VLOOKUP(Table1[[#This Row],[ym]],Sheet3!$A$4:$B$224,2,FALSE)</f>
        <v>0</v>
      </c>
      <c r="H3840" s="5" t="b">
        <f>Table1[[#This Row],[m15]]=VLOOKUP(Table1[[#This Row],[ym]],Sheet3!$A$4:$C$224,3,FALSE)</f>
        <v>0</v>
      </c>
      <c r="I3840" s="5">
        <f>IF(Table1[[#This Row],[day]]&gt;=2,Table1[[#This Row],[day]]-2,99)</f>
        <v>25</v>
      </c>
      <c r="J3840" s="5" t="b">
        <f>Table1[[#This Row],[n2]]=VLOOKUP(Table1[[#This Row],[ym]],Sheet3!$A$4:$D$224,4,FALSE)</f>
        <v>0</v>
      </c>
    </row>
    <row r="3841" spans="1:10" hidden="1" x14ac:dyDescent="0.75">
      <c r="A3841" s="1" t="s">
        <v>3842</v>
      </c>
      <c r="B3841">
        <v>258.51998900000001</v>
      </c>
      <c r="C3841">
        <v>124.41999800000001</v>
      </c>
      <c r="D3841" t="str">
        <f t="shared" si="118"/>
        <v>2017-10</v>
      </c>
      <c r="E3841">
        <f t="shared" si="119"/>
        <v>30</v>
      </c>
      <c r="F3841">
        <v>15</v>
      </c>
      <c r="G3841" t="b">
        <f>Table1[[#This Row],[day]]=VLOOKUP(Table1[[#This Row],[ym]],Sheet3!$A$4:$B$224,2,FALSE)</f>
        <v>0</v>
      </c>
      <c r="H3841" s="5" t="b">
        <f>Table1[[#This Row],[m15]]=VLOOKUP(Table1[[#This Row],[ym]],Sheet3!$A$4:$C$224,3,FALSE)</f>
        <v>0</v>
      </c>
      <c r="I3841" s="5">
        <f>IF(Table1[[#This Row],[day]]&gt;=2,Table1[[#This Row],[day]]-2,99)</f>
        <v>28</v>
      </c>
      <c r="J3841" s="5" t="b">
        <f>Table1[[#This Row],[n2]]=VLOOKUP(Table1[[#This Row],[ym]],Sheet3!$A$4:$D$224,4,FALSE)</f>
        <v>0</v>
      </c>
    </row>
    <row r="3842" spans="1:10" hidden="1" x14ac:dyDescent="0.75">
      <c r="A3842" s="1" t="s">
        <v>3843</v>
      </c>
      <c r="B3842">
        <v>258.80999800000001</v>
      </c>
      <c r="C3842">
        <v>124.459999</v>
      </c>
      <c r="D3842" t="str">
        <f t="shared" ref="D3842:D3905" si="120">YEAR(A3842)&amp;"-"&amp;MONTH(A3842)</f>
        <v>2017-10</v>
      </c>
      <c r="E3842">
        <f t="shared" ref="E3842:E3905" si="121">DAY(A3842)</f>
        <v>31</v>
      </c>
      <c r="F3842">
        <v>16</v>
      </c>
      <c r="G3842" t="b">
        <f>Table1[[#This Row],[day]]=VLOOKUP(Table1[[#This Row],[ym]],Sheet3!$A$4:$B$224,2,FALSE)</f>
        <v>0</v>
      </c>
      <c r="H3842" s="5" t="b">
        <f>Table1[[#This Row],[m15]]=VLOOKUP(Table1[[#This Row],[ym]],Sheet3!$A$4:$C$224,3,FALSE)</f>
        <v>0</v>
      </c>
      <c r="I3842" s="5">
        <f>IF(Table1[[#This Row],[day]]&gt;=2,Table1[[#This Row],[day]]-2,99)</f>
        <v>29</v>
      </c>
      <c r="J3842" s="5" t="b">
        <f>Table1[[#This Row],[n2]]=VLOOKUP(Table1[[#This Row],[ym]],Sheet3!$A$4:$D$224,4,FALSE)</f>
        <v>0</v>
      </c>
    </row>
    <row r="3843" spans="1:10" hidden="1" x14ac:dyDescent="0.75">
      <c r="A3843" s="1" t="s">
        <v>3844</v>
      </c>
      <c r="B3843">
        <v>259.23001099999999</v>
      </c>
      <c r="C3843">
        <v>124.75</v>
      </c>
      <c r="D3843" t="str">
        <f t="shared" si="120"/>
        <v>2017-11</v>
      </c>
      <c r="E3843">
        <f t="shared" si="121"/>
        <v>1</v>
      </c>
      <c r="F3843">
        <v>99</v>
      </c>
      <c r="G3843" t="b">
        <f>Table1[[#This Row],[day]]=VLOOKUP(Table1[[#This Row],[ym]],Sheet3!$A$4:$B$224,2,FALSE)</f>
        <v>1</v>
      </c>
      <c r="H3843" s="5" t="b">
        <f>Table1[[#This Row],[m15]]=VLOOKUP(Table1[[#This Row],[ym]],Sheet3!$A$4:$C$224,3,FALSE)</f>
        <v>0</v>
      </c>
      <c r="I3843" s="5">
        <f>IF(Table1[[#This Row],[day]]&gt;=2,Table1[[#This Row],[day]]-2,99)</f>
        <v>99</v>
      </c>
      <c r="J3843" s="5" t="b">
        <f>Table1[[#This Row],[n2]]=VLOOKUP(Table1[[#This Row],[ym]],Sheet3!$A$4:$D$224,4,FALSE)</f>
        <v>0</v>
      </c>
    </row>
    <row r="3844" spans="1:10" x14ac:dyDescent="0.75">
      <c r="A3844" s="1" t="s">
        <v>3845</v>
      </c>
      <c r="B3844">
        <v>259.36999500000002</v>
      </c>
      <c r="C3844">
        <v>125.300003</v>
      </c>
      <c r="D3844" t="str">
        <f t="shared" si="120"/>
        <v>2017-11</v>
      </c>
      <c r="E3844">
        <f t="shared" si="121"/>
        <v>2</v>
      </c>
      <c r="F3844">
        <v>99</v>
      </c>
      <c r="G3844" t="b">
        <f>Table1[[#This Row],[day]]=VLOOKUP(Table1[[#This Row],[ym]],Sheet3!$A$4:$B$224,2,FALSE)</f>
        <v>0</v>
      </c>
      <c r="H3844" s="5" t="b">
        <f>Table1[[#This Row],[m15]]=VLOOKUP(Table1[[#This Row],[ym]],Sheet3!$A$4:$C$224,3,FALSE)</f>
        <v>0</v>
      </c>
      <c r="I3844" s="5">
        <f>IF(Table1[[#This Row],[day]]&gt;=2,Table1[[#This Row],[day]]-2,99)</f>
        <v>0</v>
      </c>
      <c r="J3844" s="5" t="b">
        <f>Table1[[#This Row],[n2]]=VLOOKUP(Table1[[#This Row],[ym]],Sheet3!$A$4:$D$224,4,FALSE)</f>
        <v>1</v>
      </c>
    </row>
    <row r="3845" spans="1:10" hidden="1" x14ac:dyDescent="0.75">
      <c r="A3845" s="1" t="s">
        <v>3846</v>
      </c>
      <c r="B3845">
        <v>260.17999300000002</v>
      </c>
      <c r="C3845">
        <v>125.639999</v>
      </c>
      <c r="D3845" t="str">
        <f t="shared" si="120"/>
        <v>2017-11</v>
      </c>
      <c r="E3845">
        <f t="shared" si="121"/>
        <v>3</v>
      </c>
      <c r="F3845">
        <v>99</v>
      </c>
      <c r="G3845" t="b">
        <f>Table1[[#This Row],[day]]=VLOOKUP(Table1[[#This Row],[ym]],Sheet3!$A$4:$B$224,2,FALSE)</f>
        <v>0</v>
      </c>
      <c r="H3845" s="5" t="b">
        <f>Table1[[#This Row],[m15]]=VLOOKUP(Table1[[#This Row],[ym]],Sheet3!$A$4:$C$224,3,FALSE)</f>
        <v>0</v>
      </c>
      <c r="I3845" s="5">
        <f>IF(Table1[[#This Row],[day]]&gt;=2,Table1[[#This Row],[day]]-2,99)</f>
        <v>1</v>
      </c>
      <c r="J3845" s="5" t="b">
        <f>Table1[[#This Row],[n2]]=VLOOKUP(Table1[[#This Row],[ym]],Sheet3!$A$4:$D$224,4,FALSE)</f>
        <v>0</v>
      </c>
    </row>
    <row r="3846" spans="1:10" hidden="1" x14ac:dyDescent="0.75">
      <c r="A3846" s="1" t="s">
        <v>3847</v>
      </c>
      <c r="B3846">
        <v>260.61999500000002</v>
      </c>
      <c r="C3846">
        <v>126.110001</v>
      </c>
      <c r="D3846" t="str">
        <f t="shared" si="120"/>
        <v>2017-11</v>
      </c>
      <c r="E3846">
        <f t="shared" si="121"/>
        <v>6</v>
      </c>
      <c r="F3846">
        <v>99</v>
      </c>
      <c r="G3846" t="b">
        <f>Table1[[#This Row],[day]]=VLOOKUP(Table1[[#This Row],[ym]],Sheet3!$A$4:$B$224,2,FALSE)</f>
        <v>0</v>
      </c>
      <c r="H3846" s="5" t="b">
        <f>Table1[[#This Row],[m15]]=VLOOKUP(Table1[[#This Row],[ym]],Sheet3!$A$4:$C$224,3,FALSE)</f>
        <v>0</v>
      </c>
      <c r="I3846" s="5">
        <f>IF(Table1[[#This Row],[day]]&gt;=2,Table1[[#This Row],[day]]-2,99)</f>
        <v>4</v>
      </c>
      <c r="J3846" s="5" t="b">
        <f>Table1[[#This Row],[n2]]=VLOOKUP(Table1[[#This Row],[ym]],Sheet3!$A$4:$D$224,4,FALSE)</f>
        <v>0</v>
      </c>
    </row>
    <row r="3847" spans="1:10" hidden="1" x14ac:dyDescent="0.75">
      <c r="A3847" s="1" t="s">
        <v>3848</v>
      </c>
      <c r="B3847">
        <v>260.48998999999998</v>
      </c>
      <c r="C3847">
        <v>126.639999</v>
      </c>
      <c r="D3847" t="str">
        <f t="shared" si="120"/>
        <v>2017-11</v>
      </c>
      <c r="E3847">
        <f t="shared" si="121"/>
        <v>7</v>
      </c>
      <c r="F3847">
        <v>99</v>
      </c>
      <c r="G3847" t="b">
        <f>Table1[[#This Row],[day]]=VLOOKUP(Table1[[#This Row],[ym]],Sheet3!$A$4:$B$224,2,FALSE)</f>
        <v>0</v>
      </c>
      <c r="H3847" s="5" t="b">
        <f>Table1[[#This Row],[m15]]=VLOOKUP(Table1[[#This Row],[ym]],Sheet3!$A$4:$C$224,3,FALSE)</f>
        <v>0</v>
      </c>
      <c r="I3847" s="5">
        <f>IF(Table1[[#This Row],[day]]&gt;=2,Table1[[#This Row],[day]]-2,99)</f>
        <v>5</v>
      </c>
      <c r="J3847" s="5" t="b">
        <f>Table1[[#This Row],[n2]]=VLOOKUP(Table1[[#This Row],[ym]],Sheet3!$A$4:$D$224,4,FALSE)</f>
        <v>0</v>
      </c>
    </row>
    <row r="3848" spans="1:10" hidden="1" x14ac:dyDescent="0.75">
      <c r="A3848" s="1" t="s">
        <v>3849</v>
      </c>
      <c r="B3848">
        <v>260.94000199999999</v>
      </c>
      <c r="C3848">
        <v>126.360001</v>
      </c>
      <c r="D3848" t="str">
        <f t="shared" si="120"/>
        <v>2017-11</v>
      </c>
      <c r="E3848">
        <f t="shared" si="121"/>
        <v>8</v>
      </c>
      <c r="F3848">
        <v>99</v>
      </c>
      <c r="G3848" t="b">
        <f>Table1[[#This Row],[day]]=VLOOKUP(Table1[[#This Row],[ym]],Sheet3!$A$4:$B$224,2,FALSE)</f>
        <v>0</v>
      </c>
      <c r="H3848" s="5" t="b">
        <f>Table1[[#This Row],[m15]]=VLOOKUP(Table1[[#This Row],[ym]],Sheet3!$A$4:$C$224,3,FALSE)</f>
        <v>0</v>
      </c>
      <c r="I3848" s="5">
        <f>IF(Table1[[#This Row],[day]]&gt;=2,Table1[[#This Row],[day]]-2,99)</f>
        <v>6</v>
      </c>
      <c r="J3848" s="5" t="b">
        <f>Table1[[#This Row],[n2]]=VLOOKUP(Table1[[#This Row],[ym]],Sheet3!$A$4:$D$224,4,FALSE)</f>
        <v>0</v>
      </c>
    </row>
    <row r="3849" spans="1:10" hidden="1" x14ac:dyDescent="0.75">
      <c r="A3849" s="1" t="s">
        <v>3850</v>
      </c>
      <c r="B3849">
        <v>259.98998999999998</v>
      </c>
      <c r="C3849">
        <v>126</v>
      </c>
      <c r="D3849" t="str">
        <f t="shared" si="120"/>
        <v>2017-11</v>
      </c>
      <c r="E3849">
        <f t="shared" si="121"/>
        <v>9</v>
      </c>
      <c r="F3849">
        <v>99</v>
      </c>
      <c r="G3849" t="b">
        <f>Table1[[#This Row],[day]]=VLOOKUP(Table1[[#This Row],[ym]],Sheet3!$A$4:$B$224,2,FALSE)</f>
        <v>0</v>
      </c>
      <c r="H3849" s="5" t="b">
        <f>Table1[[#This Row],[m15]]=VLOOKUP(Table1[[#This Row],[ym]],Sheet3!$A$4:$C$224,3,FALSE)</f>
        <v>0</v>
      </c>
      <c r="I3849" s="5">
        <f>IF(Table1[[#This Row],[day]]&gt;=2,Table1[[#This Row],[day]]-2,99)</f>
        <v>7</v>
      </c>
      <c r="J3849" s="5" t="b">
        <f>Table1[[#This Row],[n2]]=VLOOKUP(Table1[[#This Row],[ym]],Sheet3!$A$4:$D$224,4,FALSE)</f>
        <v>0</v>
      </c>
    </row>
    <row r="3850" spans="1:10" hidden="1" x14ac:dyDescent="0.75">
      <c r="A3850" s="1" t="s">
        <v>3851</v>
      </c>
      <c r="B3850">
        <v>259.80999800000001</v>
      </c>
      <c r="C3850">
        <v>124.099998</v>
      </c>
      <c r="D3850" t="str">
        <f t="shared" si="120"/>
        <v>2017-11</v>
      </c>
      <c r="E3850">
        <f t="shared" si="121"/>
        <v>10</v>
      </c>
      <c r="F3850">
        <v>99</v>
      </c>
      <c r="G3850" t="b">
        <f>Table1[[#This Row],[day]]=VLOOKUP(Table1[[#This Row],[ym]],Sheet3!$A$4:$B$224,2,FALSE)</f>
        <v>0</v>
      </c>
      <c r="H3850" s="5" t="b">
        <f>Table1[[#This Row],[m15]]=VLOOKUP(Table1[[#This Row],[ym]],Sheet3!$A$4:$C$224,3,FALSE)</f>
        <v>0</v>
      </c>
      <c r="I3850" s="5">
        <f>IF(Table1[[#This Row],[day]]&gt;=2,Table1[[#This Row],[day]]-2,99)</f>
        <v>8</v>
      </c>
      <c r="J3850" s="5" t="b">
        <f>Table1[[#This Row],[n2]]=VLOOKUP(Table1[[#This Row],[ym]],Sheet3!$A$4:$D$224,4,FALSE)</f>
        <v>0</v>
      </c>
    </row>
    <row r="3851" spans="1:10" hidden="1" x14ac:dyDescent="0.75">
      <c r="A3851" s="1" t="s">
        <v>3852</v>
      </c>
      <c r="B3851">
        <v>260.10000600000001</v>
      </c>
      <c r="C3851">
        <v>124.360001</v>
      </c>
      <c r="D3851" t="str">
        <f t="shared" si="120"/>
        <v>2017-11</v>
      </c>
      <c r="E3851">
        <f t="shared" si="121"/>
        <v>13</v>
      </c>
      <c r="F3851">
        <v>99</v>
      </c>
      <c r="G3851" t="b">
        <f>Table1[[#This Row],[day]]=VLOOKUP(Table1[[#This Row],[ym]],Sheet3!$A$4:$B$224,2,FALSE)</f>
        <v>0</v>
      </c>
      <c r="H3851" s="5" t="b">
        <f>Table1[[#This Row],[m15]]=VLOOKUP(Table1[[#This Row],[ym]],Sheet3!$A$4:$C$224,3,FALSE)</f>
        <v>0</v>
      </c>
      <c r="I3851" s="5">
        <f>IF(Table1[[#This Row],[day]]&gt;=2,Table1[[#This Row],[day]]-2,99)</f>
        <v>11</v>
      </c>
      <c r="J3851" s="5" t="b">
        <f>Table1[[#This Row],[n2]]=VLOOKUP(Table1[[#This Row],[ym]],Sheet3!$A$4:$D$224,4,FALSE)</f>
        <v>0</v>
      </c>
    </row>
    <row r="3852" spans="1:10" hidden="1" x14ac:dyDescent="0.75">
      <c r="A3852" s="1" t="s">
        <v>3853</v>
      </c>
      <c r="B3852">
        <v>259.57998700000002</v>
      </c>
      <c r="C3852">
        <v>125.199997</v>
      </c>
      <c r="D3852" t="str">
        <f t="shared" si="120"/>
        <v>2017-11</v>
      </c>
      <c r="E3852">
        <f t="shared" si="121"/>
        <v>14</v>
      </c>
      <c r="F3852">
        <v>99</v>
      </c>
      <c r="G3852" t="b">
        <f>Table1[[#This Row],[day]]=VLOOKUP(Table1[[#This Row],[ym]],Sheet3!$A$4:$B$224,2,FALSE)</f>
        <v>0</v>
      </c>
      <c r="H3852" s="5" t="b">
        <f>Table1[[#This Row],[m15]]=VLOOKUP(Table1[[#This Row],[ym]],Sheet3!$A$4:$C$224,3,FALSE)</f>
        <v>0</v>
      </c>
      <c r="I3852" s="5">
        <f>IF(Table1[[#This Row],[day]]&gt;=2,Table1[[#This Row],[day]]-2,99)</f>
        <v>12</v>
      </c>
      <c r="J3852" s="5" t="b">
        <f>Table1[[#This Row],[n2]]=VLOOKUP(Table1[[#This Row],[ym]],Sheet3!$A$4:$D$224,4,FALSE)</f>
        <v>0</v>
      </c>
    </row>
    <row r="3853" spans="1:10" hidden="1" x14ac:dyDescent="0.75">
      <c r="A3853" s="1" t="s">
        <v>3854</v>
      </c>
      <c r="B3853">
        <v>258.17999300000002</v>
      </c>
      <c r="C3853">
        <v>126.55999799999999</v>
      </c>
      <c r="D3853" t="str">
        <f t="shared" si="120"/>
        <v>2017-11</v>
      </c>
      <c r="E3853">
        <f t="shared" si="121"/>
        <v>15</v>
      </c>
      <c r="F3853">
        <v>99</v>
      </c>
      <c r="G3853" t="b">
        <f>Table1[[#This Row],[day]]=VLOOKUP(Table1[[#This Row],[ym]],Sheet3!$A$4:$B$224,2,FALSE)</f>
        <v>0</v>
      </c>
      <c r="H3853" s="5" t="b">
        <f>Table1[[#This Row],[m15]]=VLOOKUP(Table1[[#This Row],[ym]],Sheet3!$A$4:$C$224,3,FALSE)</f>
        <v>0</v>
      </c>
      <c r="I3853" s="5">
        <f>IF(Table1[[#This Row],[day]]&gt;=2,Table1[[#This Row],[day]]-2,99)</f>
        <v>13</v>
      </c>
      <c r="J3853" s="5" t="b">
        <f>Table1[[#This Row],[n2]]=VLOOKUP(Table1[[#This Row],[ym]],Sheet3!$A$4:$D$224,4,FALSE)</f>
        <v>0</v>
      </c>
    </row>
    <row r="3854" spans="1:10" hidden="1" x14ac:dyDescent="0.75">
      <c r="A3854" s="1" t="s">
        <v>3855</v>
      </c>
      <c r="B3854">
        <v>260.33999599999999</v>
      </c>
      <c r="C3854">
        <v>125.459999</v>
      </c>
      <c r="D3854" t="str">
        <f t="shared" si="120"/>
        <v>2017-11</v>
      </c>
      <c r="E3854">
        <f t="shared" si="121"/>
        <v>16</v>
      </c>
      <c r="F3854">
        <v>1</v>
      </c>
      <c r="G3854" t="b">
        <f>Table1[[#This Row],[day]]=VLOOKUP(Table1[[#This Row],[ym]],Sheet3!$A$4:$B$224,2,FALSE)</f>
        <v>0</v>
      </c>
      <c r="H3854" s="5" t="b">
        <f>Table1[[#This Row],[m15]]=VLOOKUP(Table1[[#This Row],[ym]],Sheet3!$A$4:$C$224,3,FALSE)</f>
        <v>1</v>
      </c>
      <c r="I3854" s="5">
        <f>IF(Table1[[#This Row],[day]]&gt;=2,Table1[[#This Row],[day]]-2,99)</f>
        <v>14</v>
      </c>
      <c r="J3854" s="5" t="b">
        <f>Table1[[#This Row],[n2]]=VLOOKUP(Table1[[#This Row],[ym]],Sheet3!$A$4:$D$224,4,FALSE)</f>
        <v>0</v>
      </c>
    </row>
    <row r="3855" spans="1:10" hidden="1" x14ac:dyDescent="0.75">
      <c r="A3855" s="1" t="s">
        <v>3856</v>
      </c>
      <c r="B3855">
        <v>259.63000499999998</v>
      </c>
      <c r="C3855">
        <v>126.389999</v>
      </c>
      <c r="D3855" t="str">
        <f t="shared" si="120"/>
        <v>2017-11</v>
      </c>
      <c r="E3855">
        <f t="shared" si="121"/>
        <v>17</v>
      </c>
      <c r="F3855">
        <v>2</v>
      </c>
      <c r="G3855" t="b">
        <f>Table1[[#This Row],[day]]=VLOOKUP(Table1[[#This Row],[ym]],Sheet3!$A$4:$B$224,2,FALSE)</f>
        <v>0</v>
      </c>
      <c r="H3855" s="5" t="b">
        <f>Table1[[#This Row],[m15]]=VLOOKUP(Table1[[#This Row],[ym]],Sheet3!$A$4:$C$224,3,FALSE)</f>
        <v>0</v>
      </c>
      <c r="I3855" s="5">
        <f>IF(Table1[[#This Row],[day]]&gt;=2,Table1[[#This Row],[day]]-2,99)</f>
        <v>15</v>
      </c>
      <c r="J3855" s="5" t="b">
        <f>Table1[[#This Row],[n2]]=VLOOKUP(Table1[[#This Row],[ym]],Sheet3!$A$4:$D$224,4,FALSE)</f>
        <v>0</v>
      </c>
    </row>
    <row r="3856" spans="1:10" hidden="1" x14ac:dyDescent="0.75">
      <c r="A3856" s="1" t="s">
        <v>3857</v>
      </c>
      <c r="B3856">
        <v>260.040009</v>
      </c>
      <c r="C3856">
        <v>126.339996</v>
      </c>
      <c r="D3856" t="str">
        <f t="shared" si="120"/>
        <v>2017-11</v>
      </c>
      <c r="E3856">
        <f t="shared" si="121"/>
        <v>20</v>
      </c>
      <c r="F3856">
        <v>5</v>
      </c>
      <c r="G3856" t="b">
        <f>Table1[[#This Row],[day]]=VLOOKUP(Table1[[#This Row],[ym]],Sheet3!$A$4:$B$224,2,FALSE)</f>
        <v>0</v>
      </c>
      <c r="H3856" s="5" t="b">
        <f>Table1[[#This Row],[m15]]=VLOOKUP(Table1[[#This Row],[ym]],Sheet3!$A$4:$C$224,3,FALSE)</f>
        <v>0</v>
      </c>
      <c r="I3856" s="5">
        <f>IF(Table1[[#This Row],[day]]&gt;=2,Table1[[#This Row],[day]]-2,99)</f>
        <v>18</v>
      </c>
      <c r="J3856" s="5" t="b">
        <f>Table1[[#This Row],[n2]]=VLOOKUP(Table1[[#This Row],[ym]],Sheet3!$A$4:$D$224,4,FALSE)</f>
        <v>0</v>
      </c>
    </row>
    <row r="3857" spans="1:10" hidden="1" x14ac:dyDescent="0.75">
      <c r="A3857" s="1" t="s">
        <v>3858</v>
      </c>
      <c r="B3857">
        <v>261.73001099999999</v>
      </c>
      <c r="C3857">
        <v>126.739998</v>
      </c>
      <c r="D3857" t="str">
        <f t="shared" si="120"/>
        <v>2017-11</v>
      </c>
      <c r="E3857">
        <f t="shared" si="121"/>
        <v>21</v>
      </c>
      <c r="F3857">
        <v>6</v>
      </c>
      <c r="G3857" t="b">
        <f>Table1[[#This Row],[day]]=VLOOKUP(Table1[[#This Row],[ym]],Sheet3!$A$4:$B$224,2,FALSE)</f>
        <v>0</v>
      </c>
      <c r="H3857" s="5" t="b">
        <f>Table1[[#This Row],[m15]]=VLOOKUP(Table1[[#This Row],[ym]],Sheet3!$A$4:$C$224,3,FALSE)</f>
        <v>0</v>
      </c>
      <c r="I3857" s="5">
        <f>IF(Table1[[#This Row],[day]]&gt;=2,Table1[[#This Row],[day]]-2,99)</f>
        <v>19</v>
      </c>
      <c r="J3857" s="5" t="b">
        <f>Table1[[#This Row],[n2]]=VLOOKUP(Table1[[#This Row],[ym]],Sheet3!$A$4:$D$224,4,FALSE)</f>
        <v>0</v>
      </c>
    </row>
    <row r="3858" spans="1:10" hidden="1" x14ac:dyDescent="0.75">
      <c r="A3858" s="1" t="s">
        <v>3859</v>
      </c>
      <c r="B3858">
        <v>261.540009</v>
      </c>
      <c r="C3858">
        <v>127.150002</v>
      </c>
      <c r="D3858" t="str">
        <f t="shared" si="120"/>
        <v>2017-11</v>
      </c>
      <c r="E3858">
        <f t="shared" si="121"/>
        <v>22</v>
      </c>
      <c r="F3858">
        <v>7</v>
      </c>
      <c r="G3858" t="b">
        <f>Table1[[#This Row],[day]]=VLOOKUP(Table1[[#This Row],[ym]],Sheet3!$A$4:$B$224,2,FALSE)</f>
        <v>0</v>
      </c>
      <c r="H3858" s="5" t="b">
        <f>Table1[[#This Row],[m15]]=VLOOKUP(Table1[[#This Row],[ym]],Sheet3!$A$4:$C$224,3,FALSE)</f>
        <v>0</v>
      </c>
      <c r="I3858" s="5">
        <f>IF(Table1[[#This Row],[day]]&gt;=2,Table1[[#This Row],[day]]-2,99)</f>
        <v>20</v>
      </c>
      <c r="J3858" s="5" t="b">
        <f>Table1[[#This Row],[n2]]=VLOOKUP(Table1[[#This Row],[ym]],Sheet3!$A$4:$D$224,4,FALSE)</f>
        <v>0</v>
      </c>
    </row>
    <row r="3859" spans="1:10" hidden="1" x14ac:dyDescent="0.75">
      <c r="A3859" s="1" t="s">
        <v>3860</v>
      </c>
      <c r="B3859">
        <v>262.08999599999999</v>
      </c>
      <c r="C3859">
        <v>126.800003</v>
      </c>
      <c r="D3859" t="str">
        <f t="shared" si="120"/>
        <v>2017-11</v>
      </c>
      <c r="E3859">
        <f t="shared" si="121"/>
        <v>24</v>
      </c>
      <c r="F3859">
        <v>9</v>
      </c>
      <c r="G3859" t="b">
        <f>Table1[[#This Row],[day]]=VLOOKUP(Table1[[#This Row],[ym]],Sheet3!$A$4:$B$224,2,FALSE)</f>
        <v>0</v>
      </c>
      <c r="H3859" s="5" t="b">
        <f>Table1[[#This Row],[m15]]=VLOOKUP(Table1[[#This Row],[ym]],Sheet3!$A$4:$C$224,3,FALSE)</f>
        <v>0</v>
      </c>
      <c r="I3859" s="5">
        <f>IF(Table1[[#This Row],[day]]&gt;=2,Table1[[#This Row],[day]]-2,99)</f>
        <v>22</v>
      </c>
      <c r="J3859" s="5" t="b">
        <f>Table1[[#This Row],[n2]]=VLOOKUP(Table1[[#This Row],[ym]],Sheet3!$A$4:$D$224,4,FALSE)</f>
        <v>0</v>
      </c>
    </row>
    <row r="3860" spans="1:10" hidden="1" x14ac:dyDescent="0.75">
      <c r="A3860" s="1" t="s">
        <v>3861</v>
      </c>
      <c r="B3860">
        <v>262.01001000000002</v>
      </c>
      <c r="C3860">
        <v>126.620003</v>
      </c>
      <c r="D3860" t="str">
        <f t="shared" si="120"/>
        <v>2017-11</v>
      </c>
      <c r="E3860">
        <f t="shared" si="121"/>
        <v>27</v>
      </c>
      <c r="F3860">
        <v>12</v>
      </c>
      <c r="G3860" t="b">
        <f>Table1[[#This Row],[day]]=VLOOKUP(Table1[[#This Row],[ym]],Sheet3!$A$4:$B$224,2,FALSE)</f>
        <v>0</v>
      </c>
      <c r="H3860" s="5" t="b">
        <f>Table1[[#This Row],[m15]]=VLOOKUP(Table1[[#This Row],[ym]],Sheet3!$A$4:$C$224,3,FALSE)</f>
        <v>0</v>
      </c>
      <c r="I3860" s="5">
        <f>IF(Table1[[#This Row],[day]]&gt;=2,Table1[[#This Row],[day]]-2,99)</f>
        <v>25</v>
      </c>
      <c r="J3860" s="5" t="b">
        <f>Table1[[#This Row],[n2]]=VLOOKUP(Table1[[#This Row],[ym]],Sheet3!$A$4:$D$224,4,FALSE)</f>
        <v>0</v>
      </c>
    </row>
    <row r="3861" spans="1:10" hidden="1" x14ac:dyDescent="0.75">
      <c r="A3861" s="1" t="s">
        <v>3862</v>
      </c>
      <c r="B3861">
        <v>264.64999399999999</v>
      </c>
      <c r="C3861">
        <v>126.790001</v>
      </c>
      <c r="D3861" t="str">
        <f t="shared" si="120"/>
        <v>2017-11</v>
      </c>
      <c r="E3861">
        <f t="shared" si="121"/>
        <v>28</v>
      </c>
      <c r="F3861">
        <v>13</v>
      </c>
      <c r="G3861" t="b">
        <f>Table1[[#This Row],[day]]=VLOOKUP(Table1[[#This Row],[ym]],Sheet3!$A$4:$B$224,2,FALSE)</f>
        <v>0</v>
      </c>
      <c r="H3861" s="5" t="b">
        <f>Table1[[#This Row],[m15]]=VLOOKUP(Table1[[#This Row],[ym]],Sheet3!$A$4:$C$224,3,FALSE)</f>
        <v>0</v>
      </c>
      <c r="I3861" s="5">
        <f>IF(Table1[[#This Row],[day]]&gt;=2,Table1[[#This Row],[day]]-2,99)</f>
        <v>26</v>
      </c>
      <c r="J3861" s="5" t="b">
        <f>Table1[[#This Row],[n2]]=VLOOKUP(Table1[[#This Row],[ym]],Sheet3!$A$4:$D$224,4,FALSE)</f>
        <v>0</v>
      </c>
    </row>
    <row r="3862" spans="1:10" hidden="1" x14ac:dyDescent="0.75">
      <c r="A3862" s="1" t="s">
        <v>3863</v>
      </c>
      <c r="B3862">
        <v>264.48001099999999</v>
      </c>
      <c r="C3862">
        <v>125.540001</v>
      </c>
      <c r="D3862" t="str">
        <f t="shared" si="120"/>
        <v>2017-11</v>
      </c>
      <c r="E3862">
        <f t="shared" si="121"/>
        <v>29</v>
      </c>
      <c r="F3862">
        <v>14</v>
      </c>
      <c r="G3862" t="b">
        <f>Table1[[#This Row],[day]]=VLOOKUP(Table1[[#This Row],[ym]],Sheet3!$A$4:$B$224,2,FALSE)</f>
        <v>0</v>
      </c>
      <c r="H3862" s="5" t="b">
        <f>Table1[[#This Row],[m15]]=VLOOKUP(Table1[[#This Row],[ym]],Sheet3!$A$4:$C$224,3,FALSE)</f>
        <v>0</v>
      </c>
      <c r="I3862" s="5">
        <f>IF(Table1[[#This Row],[day]]&gt;=2,Table1[[#This Row],[day]]-2,99)</f>
        <v>27</v>
      </c>
      <c r="J3862" s="5" t="b">
        <f>Table1[[#This Row],[n2]]=VLOOKUP(Table1[[#This Row],[ym]],Sheet3!$A$4:$D$224,4,FALSE)</f>
        <v>0</v>
      </c>
    </row>
    <row r="3863" spans="1:10" hidden="1" x14ac:dyDescent="0.75">
      <c r="A3863" s="1" t="s">
        <v>3864</v>
      </c>
      <c r="B3863">
        <v>266.89001500000001</v>
      </c>
      <c r="C3863">
        <v>125.120003</v>
      </c>
      <c r="D3863" t="str">
        <f t="shared" si="120"/>
        <v>2017-11</v>
      </c>
      <c r="E3863">
        <f t="shared" si="121"/>
        <v>30</v>
      </c>
      <c r="F3863">
        <v>15</v>
      </c>
      <c r="G3863" t="b">
        <f>Table1[[#This Row],[day]]=VLOOKUP(Table1[[#This Row],[ym]],Sheet3!$A$4:$B$224,2,FALSE)</f>
        <v>0</v>
      </c>
      <c r="H3863" s="5" t="b">
        <f>Table1[[#This Row],[m15]]=VLOOKUP(Table1[[#This Row],[ym]],Sheet3!$A$4:$C$224,3,FALSE)</f>
        <v>0</v>
      </c>
      <c r="I3863" s="5">
        <f>IF(Table1[[#This Row],[day]]&gt;=2,Table1[[#This Row],[day]]-2,99)</f>
        <v>28</v>
      </c>
      <c r="J3863" s="5" t="b">
        <f>Table1[[#This Row],[n2]]=VLOOKUP(Table1[[#This Row],[ym]],Sheet3!$A$4:$D$224,4,FALSE)</f>
        <v>0</v>
      </c>
    </row>
    <row r="3864" spans="1:10" hidden="1" x14ac:dyDescent="0.75">
      <c r="A3864" s="1" t="s">
        <v>3865</v>
      </c>
      <c r="B3864">
        <v>266.26001000000002</v>
      </c>
      <c r="C3864">
        <v>126.550003</v>
      </c>
      <c r="D3864" t="str">
        <f t="shared" si="120"/>
        <v>2017-12</v>
      </c>
      <c r="E3864">
        <f t="shared" si="121"/>
        <v>1</v>
      </c>
      <c r="F3864">
        <v>99</v>
      </c>
      <c r="G3864" t="b">
        <f>Table1[[#This Row],[day]]=VLOOKUP(Table1[[#This Row],[ym]],Sheet3!$A$4:$B$224,2,FALSE)</f>
        <v>1</v>
      </c>
      <c r="H3864" s="5" t="b">
        <f>Table1[[#This Row],[m15]]=VLOOKUP(Table1[[#This Row],[ym]],Sheet3!$A$4:$C$224,3,FALSE)</f>
        <v>0</v>
      </c>
      <c r="I3864" s="5">
        <f>IF(Table1[[#This Row],[day]]&gt;=2,Table1[[#This Row],[day]]-2,99)</f>
        <v>99</v>
      </c>
      <c r="J3864" s="5" t="b">
        <f>Table1[[#This Row],[n2]]=VLOOKUP(Table1[[#This Row],[ym]],Sheet3!$A$4:$D$224,4,FALSE)</f>
        <v>0</v>
      </c>
    </row>
    <row r="3865" spans="1:10" x14ac:dyDescent="0.75">
      <c r="A3865" s="1" t="s">
        <v>3866</v>
      </c>
      <c r="B3865">
        <v>265.98001099999999</v>
      </c>
      <c r="C3865">
        <v>126.610001</v>
      </c>
      <c r="D3865" t="str">
        <f t="shared" si="120"/>
        <v>2017-12</v>
      </c>
      <c r="E3865">
        <f t="shared" si="121"/>
        <v>4</v>
      </c>
      <c r="F3865">
        <v>99</v>
      </c>
      <c r="G3865" t="b">
        <f>Table1[[#This Row],[day]]=VLOOKUP(Table1[[#This Row],[ym]],Sheet3!$A$4:$B$224,2,FALSE)</f>
        <v>0</v>
      </c>
      <c r="H3865" s="5" t="b">
        <f>Table1[[#This Row],[m15]]=VLOOKUP(Table1[[#This Row],[ym]],Sheet3!$A$4:$C$224,3,FALSE)</f>
        <v>0</v>
      </c>
      <c r="I3865" s="5">
        <f>IF(Table1[[#This Row],[day]]&gt;=2,Table1[[#This Row],[day]]-2,99)</f>
        <v>2</v>
      </c>
      <c r="J3865" s="5" t="b">
        <f>Table1[[#This Row],[n2]]=VLOOKUP(Table1[[#This Row],[ym]],Sheet3!$A$4:$D$224,4,FALSE)</f>
        <v>1</v>
      </c>
    </row>
    <row r="3866" spans="1:10" hidden="1" x14ac:dyDescent="0.75">
      <c r="A3866" s="1" t="s">
        <v>3867</v>
      </c>
      <c r="B3866">
        <v>264.98998999999998</v>
      </c>
      <c r="C3866">
        <v>127.239998</v>
      </c>
      <c r="D3866" t="str">
        <f t="shared" si="120"/>
        <v>2017-12</v>
      </c>
      <c r="E3866">
        <f t="shared" si="121"/>
        <v>5</v>
      </c>
      <c r="F3866">
        <v>99</v>
      </c>
      <c r="G3866" t="b">
        <f>Table1[[#This Row],[day]]=VLOOKUP(Table1[[#This Row],[ym]],Sheet3!$A$4:$B$224,2,FALSE)</f>
        <v>0</v>
      </c>
      <c r="H3866" s="5" t="b">
        <f>Table1[[#This Row],[m15]]=VLOOKUP(Table1[[#This Row],[ym]],Sheet3!$A$4:$C$224,3,FALSE)</f>
        <v>0</v>
      </c>
      <c r="I3866" s="5">
        <f>IF(Table1[[#This Row],[day]]&gt;=2,Table1[[#This Row],[day]]-2,99)</f>
        <v>3</v>
      </c>
      <c r="J3866" s="5" t="b">
        <f>Table1[[#This Row],[n2]]=VLOOKUP(Table1[[#This Row],[ym]],Sheet3!$A$4:$D$224,4,FALSE)</f>
        <v>0</v>
      </c>
    </row>
    <row r="3867" spans="1:10" hidden="1" x14ac:dyDescent="0.75">
      <c r="A3867" s="1" t="s">
        <v>3868</v>
      </c>
      <c r="B3867">
        <v>265.04998799999998</v>
      </c>
      <c r="C3867">
        <v>127.68</v>
      </c>
      <c r="D3867" t="str">
        <f t="shared" si="120"/>
        <v>2017-12</v>
      </c>
      <c r="E3867">
        <f t="shared" si="121"/>
        <v>6</v>
      </c>
      <c r="F3867">
        <v>99</v>
      </c>
      <c r="G3867" t="b">
        <f>Table1[[#This Row],[day]]=VLOOKUP(Table1[[#This Row],[ym]],Sheet3!$A$4:$B$224,2,FALSE)</f>
        <v>0</v>
      </c>
      <c r="H3867" s="5" t="b">
        <f>Table1[[#This Row],[m15]]=VLOOKUP(Table1[[#This Row],[ym]],Sheet3!$A$4:$C$224,3,FALSE)</f>
        <v>0</v>
      </c>
      <c r="I3867" s="5">
        <f>IF(Table1[[#This Row],[day]]&gt;=2,Table1[[#This Row],[day]]-2,99)</f>
        <v>4</v>
      </c>
      <c r="J3867" s="5" t="b">
        <f>Table1[[#This Row],[n2]]=VLOOKUP(Table1[[#This Row],[ym]],Sheet3!$A$4:$D$224,4,FALSE)</f>
        <v>0</v>
      </c>
    </row>
    <row r="3868" spans="1:10" hidden="1" x14ac:dyDescent="0.75">
      <c r="A3868" s="1" t="s">
        <v>3869</v>
      </c>
      <c r="B3868">
        <v>265.85000600000001</v>
      </c>
      <c r="C3868">
        <v>126.68</v>
      </c>
      <c r="D3868" t="str">
        <f t="shared" si="120"/>
        <v>2017-12</v>
      </c>
      <c r="E3868">
        <f t="shared" si="121"/>
        <v>7</v>
      </c>
      <c r="F3868">
        <v>99</v>
      </c>
      <c r="G3868" t="b">
        <f>Table1[[#This Row],[day]]=VLOOKUP(Table1[[#This Row],[ym]],Sheet3!$A$4:$B$224,2,FALSE)</f>
        <v>0</v>
      </c>
      <c r="H3868" s="5" t="b">
        <f>Table1[[#This Row],[m15]]=VLOOKUP(Table1[[#This Row],[ym]],Sheet3!$A$4:$C$224,3,FALSE)</f>
        <v>0</v>
      </c>
      <c r="I3868" s="5">
        <f>IF(Table1[[#This Row],[day]]&gt;=2,Table1[[#This Row],[day]]-2,99)</f>
        <v>5</v>
      </c>
      <c r="J3868" s="5" t="b">
        <f>Table1[[#This Row],[n2]]=VLOOKUP(Table1[[#This Row],[ym]],Sheet3!$A$4:$D$224,4,FALSE)</f>
        <v>0</v>
      </c>
    </row>
    <row r="3869" spans="1:10" hidden="1" x14ac:dyDescent="0.75">
      <c r="A3869" s="1" t="s">
        <v>3870</v>
      </c>
      <c r="B3869">
        <v>267.29998799999998</v>
      </c>
      <c r="C3869">
        <v>126.69000200000001</v>
      </c>
      <c r="D3869" t="str">
        <f t="shared" si="120"/>
        <v>2017-12</v>
      </c>
      <c r="E3869">
        <f t="shared" si="121"/>
        <v>8</v>
      </c>
      <c r="F3869">
        <v>99</v>
      </c>
      <c r="G3869" t="b">
        <f>Table1[[#This Row],[day]]=VLOOKUP(Table1[[#This Row],[ym]],Sheet3!$A$4:$B$224,2,FALSE)</f>
        <v>0</v>
      </c>
      <c r="H3869" s="5" t="b">
        <f>Table1[[#This Row],[m15]]=VLOOKUP(Table1[[#This Row],[ym]],Sheet3!$A$4:$C$224,3,FALSE)</f>
        <v>0</v>
      </c>
      <c r="I3869" s="5">
        <f>IF(Table1[[#This Row],[day]]&gt;=2,Table1[[#This Row],[day]]-2,99)</f>
        <v>6</v>
      </c>
      <c r="J3869" s="5" t="b">
        <f>Table1[[#This Row],[n2]]=VLOOKUP(Table1[[#This Row],[ym]],Sheet3!$A$4:$D$224,4,FALSE)</f>
        <v>0</v>
      </c>
    </row>
    <row r="3870" spans="1:10" hidden="1" x14ac:dyDescent="0.75">
      <c r="A3870" s="1" t="s">
        <v>3871</v>
      </c>
      <c r="B3870">
        <v>268.22000100000002</v>
      </c>
      <c r="C3870">
        <v>126.43</v>
      </c>
      <c r="D3870" t="str">
        <f t="shared" si="120"/>
        <v>2017-12</v>
      </c>
      <c r="E3870">
        <f t="shared" si="121"/>
        <v>11</v>
      </c>
      <c r="F3870">
        <v>99</v>
      </c>
      <c r="G3870" t="b">
        <f>Table1[[#This Row],[day]]=VLOOKUP(Table1[[#This Row],[ym]],Sheet3!$A$4:$B$224,2,FALSE)</f>
        <v>0</v>
      </c>
      <c r="H3870" s="5" t="b">
        <f>Table1[[#This Row],[m15]]=VLOOKUP(Table1[[#This Row],[ym]],Sheet3!$A$4:$C$224,3,FALSE)</f>
        <v>0</v>
      </c>
      <c r="I3870" s="5">
        <f>IF(Table1[[#This Row],[day]]&gt;=2,Table1[[#This Row],[day]]-2,99)</f>
        <v>9</v>
      </c>
      <c r="J3870" s="5" t="b">
        <f>Table1[[#This Row],[n2]]=VLOOKUP(Table1[[#This Row],[ym]],Sheet3!$A$4:$D$224,4,FALSE)</f>
        <v>0</v>
      </c>
    </row>
    <row r="3871" spans="1:10" hidden="1" x14ac:dyDescent="0.75">
      <c r="A3871" s="1" t="s">
        <v>3872</v>
      </c>
      <c r="B3871">
        <v>268.63000499999998</v>
      </c>
      <c r="C3871">
        <v>126.379997</v>
      </c>
      <c r="D3871" t="str">
        <f t="shared" si="120"/>
        <v>2017-12</v>
      </c>
      <c r="E3871">
        <f t="shared" si="121"/>
        <v>12</v>
      </c>
      <c r="F3871">
        <v>99</v>
      </c>
      <c r="G3871" t="b">
        <f>Table1[[#This Row],[day]]=VLOOKUP(Table1[[#This Row],[ym]],Sheet3!$A$4:$B$224,2,FALSE)</f>
        <v>0</v>
      </c>
      <c r="H3871" s="5" t="b">
        <f>Table1[[#This Row],[m15]]=VLOOKUP(Table1[[#This Row],[ym]],Sheet3!$A$4:$C$224,3,FALSE)</f>
        <v>0</v>
      </c>
      <c r="I3871" s="5">
        <f>IF(Table1[[#This Row],[day]]&gt;=2,Table1[[#This Row],[day]]-2,99)</f>
        <v>10</v>
      </c>
      <c r="J3871" s="5" t="b">
        <f>Table1[[#This Row],[n2]]=VLOOKUP(Table1[[#This Row],[ym]],Sheet3!$A$4:$D$224,4,FALSE)</f>
        <v>0</v>
      </c>
    </row>
    <row r="3872" spans="1:10" hidden="1" x14ac:dyDescent="0.75">
      <c r="A3872" s="1" t="s">
        <v>3873</v>
      </c>
      <c r="B3872">
        <v>268.57000699999998</v>
      </c>
      <c r="C3872">
        <v>127.33000199999999</v>
      </c>
      <c r="D3872" t="str">
        <f t="shared" si="120"/>
        <v>2017-12</v>
      </c>
      <c r="E3872">
        <f t="shared" si="121"/>
        <v>13</v>
      </c>
      <c r="F3872">
        <v>99</v>
      </c>
      <c r="G3872" t="b">
        <f>Table1[[#This Row],[day]]=VLOOKUP(Table1[[#This Row],[ym]],Sheet3!$A$4:$B$224,2,FALSE)</f>
        <v>0</v>
      </c>
      <c r="H3872" s="5" t="b">
        <f>Table1[[#This Row],[m15]]=VLOOKUP(Table1[[#This Row],[ym]],Sheet3!$A$4:$C$224,3,FALSE)</f>
        <v>0</v>
      </c>
      <c r="I3872" s="5">
        <f>IF(Table1[[#This Row],[day]]&gt;=2,Table1[[#This Row],[day]]-2,99)</f>
        <v>11</v>
      </c>
      <c r="J3872" s="5" t="b">
        <f>Table1[[#This Row],[n2]]=VLOOKUP(Table1[[#This Row],[ym]],Sheet3!$A$4:$D$224,4,FALSE)</f>
        <v>0</v>
      </c>
    </row>
    <row r="3873" spans="1:10" hidden="1" x14ac:dyDescent="0.75">
      <c r="A3873" s="1" t="s">
        <v>3874</v>
      </c>
      <c r="B3873">
        <v>267.52999899999998</v>
      </c>
      <c r="C3873">
        <v>127.870003</v>
      </c>
      <c r="D3873" t="str">
        <f t="shared" si="120"/>
        <v>2017-12</v>
      </c>
      <c r="E3873">
        <f t="shared" si="121"/>
        <v>14</v>
      </c>
      <c r="F3873">
        <v>99</v>
      </c>
      <c r="G3873" t="b">
        <f>Table1[[#This Row],[day]]=VLOOKUP(Table1[[#This Row],[ym]],Sheet3!$A$4:$B$224,2,FALSE)</f>
        <v>0</v>
      </c>
      <c r="H3873" s="5" t="b">
        <f>Table1[[#This Row],[m15]]=VLOOKUP(Table1[[#This Row],[ym]],Sheet3!$A$4:$C$224,3,FALSE)</f>
        <v>0</v>
      </c>
      <c r="I3873" s="5">
        <f>IF(Table1[[#This Row],[day]]&gt;=2,Table1[[#This Row],[day]]-2,99)</f>
        <v>12</v>
      </c>
      <c r="J3873" s="5" t="b">
        <f>Table1[[#This Row],[n2]]=VLOOKUP(Table1[[#This Row],[ym]],Sheet3!$A$4:$D$224,4,FALSE)</f>
        <v>0</v>
      </c>
    </row>
    <row r="3874" spans="1:10" hidden="1" x14ac:dyDescent="0.75">
      <c r="A3874" s="1" t="s">
        <v>3875</v>
      </c>
      <c r="B3874">
        <v>269.790009</v>
      </c>
      <c r="C3874">
        <v>128.35000600000001</v>
      </c>
      <c r="D3874" t="str">
        <f t="shared" si="120"/>
        <v>2017-12</v>
      </c>
      <c r="E3874">
        <f t="shared" si="121"/>
        <v>15</v>
      </c>
      <c r="F3874">
        <v>99</v>
      </c>
      <c r="G3874" t="b">
        <f>Table1[[#This Row],[day]]=VLOOKUP(Table1[[#This Row],[ym]],Sheet3!$A$4:$B$224,2,FALSE)</f>
        <v>0</v>
      </c>
      <c r="H3874" s="5" t="b">
        <f>Table1[[#This Row],[m15]]=VLOOKUP(Table1[[#This Row],[ym]],Sheet3!$A$4:$C$224,3,FALSE)</f>
        <v>0</v>
      </c>
      <c r="I3874" s="5">
        <f>IF(Table1[[#This Row],[day]]&gt;=2,Table1[[#This Row],[day]]-2,99)</f>
        <v>13</v>
      </c>
      <c r="J3874" s="5" t="b">
        <f>Table1[[#This Row],[n2]]=VLOOKUP(Table1[[#This Row],[ym]],Sheet3!$A$4:$D$224,4,FALSE)</f>
        <v>0</v>
      </c>
    </row>
    <row r="3875" spans="1:10" hidden="1" x14ac:dyDescent="0.75">
      <c r="A3875" s="1" t="s">
        <v>3876</v>
      </c>
      <c r="B3875">
        <v>271.47000100000002</v>
      </c>
      <c r="C3875">
        <v>127.18</v>
      </c>
      <c r="D3875" t="str">
        <f t="shared" si="120"/>
        <v>2017-12</v>
      </c>
      <c r="E3875">
        <f t="shared" si="121"/>
        <v>18</v>
      </c>
      <c r="F3875">
        <v>3</v>
      </c>
      <c r="G3875" t="b">
        <f>Table1[[#This Row],[day]]=VLOOKUP(Table1[[#This Row],[ym]],Sheet3!$A$4:$B$224,2,FALSE)</f>
        <v>0</v>
      </c>
      <c r="H3875" s="5" t="b">
        <f>Table1[[#This Row],[m15]]=VLOOKUP(Table1[[#This Row],[ym]],Sheet3!$A$4:$C$224,3,FALSE)</f>
        <v>1</v>
      </c>
      <c r="I3875" s="5">
        <f>IF(Table1[[#This Row],[day]]&gt;=2,Table1[[#This Row],[day]]-2,99)</f>
        <v>16</v>
      </c>
      <c r="J3875" s="5" t="b">
        <f>Table1[[#This Row],[n2]]=VLOOKUP(Table1[[#This Row],[ym]],Sheet3!$A$4:$D$224,4,FALSE)</f>
        <v>0</v>
      </c>
    </row>
    <row r="3876" spans="1:10" hidden="1" x14ac:dyDescent="0.75">
      <c r="A3876" s="1" t="s">
        <v>3877</v>
      </c>
      <c r="B3876">
        <v>269.13000499999998</v>
      </c>
      <c r="C3876">
        <v>125.529999</v>
      </c>
      <c r="D3876" t="str">
        <f t="shared" si="120"/>
        <v>2017-12</v>
      </c>
      <c r="E3876">
        <f t="shared" si="121"/>
        <v>19</v>
      </c>
      <c r="F3876">
        <v>4</v>
      </c>
      <c r="G3876" t="b">
        <f>Table1[[#This Row],[day]]=VLOOKUP(Table1[[#This Row],[ym]],Sheet3!$A$4:$B$224,2,FALSE)</f>
        <v>0</v>
      </c>
      <c r="H3876" s="5" t="b">
        <f>Table1[[#This Row],[m15]]=VLOOKUP(Table1[[#This Row],[ym]],Sheet3!$A$4:$C$224,3,FALSE)</f>
        <v>0</v>
      </c>
      <c r="I3876" s="5">
        <f>IF(Table1[[#This Row],[day]]&gt;=2,Table1[[#This Row],[day]]-2,99)</f>
        <v>17</v>
      </c>
      <c r="J3876" s="5" t="b">
        <f>Table1[[#This Row],[n2]]=VLOOKUP(Table1[[#This Row],[ym]],Sheet3!$A$4:$D$224,4,FALSE)</f>
        <v>0</v>
      </c>
    </row>
    <row r="3877" spans="1:10" hidden="1" x14ac:dyDescent="0.75">
      <c r="A3877" s="1" t="s">
        <v>3878</v>
      </c>
      <c r="B3877">
        <v>268.98998999999998</v>
      </c>
      <c r="C3877">
        <v>124.139999</v>
      </c>
      <c r="D3877" t="str">
        <f t="shared" si="120"/>
        <v>2017-12</v>
      </c>
      <c r="E3877">
        <f t="shared" si="121"/>
        <v>20</v>
      </c>
      <c r="F3877">
        <v>5</v>
      </c>
      <c r="G3877" t="b">
        <f>Table1[[#This Row],[day]]=VLOOKUP(Table1[[#This Row],[ym]],Sheet3!$A$4:$B$224,2,FALSE)</f>
        <v>0</v>
      </c>
      <c r="H3877" s="5" t="b">
        <f>Table1[[#This Row],[m15]]=VLOOKUP(Table1[[#This Row],[ym]],Sheet3!$A$4:$C$224,3,FALSE)</f>
        <v>0</v>
      </c>
      <c r="I3877" s="5">
        <f>IF(Table1[[#This Row],[day]]&gt;=2,Table1[[#This Row],[day]]-2,99)</f>
        <v>18</v>
      </c>
      <c r="J3877" s="5" t="b">
        <f>Table1[[#This Row],[n2]]=VLOOKUP(Table1[[#This Row],[ym]],Sheet3!$A$4:$D$224,4,FALSE)</f>
        <v>0</v>
      </c>
    </row>
    <row r="3878" spans="1:10" hidden="1" x14ac:dyDescent="0.75">
      <c r="A3878" s="1" t="s">
        <v>3879</v>
      </c>
      <c r="B3878">
        <v>269.52999899999998</v>
      </c>
      <c r="C3878">
        <v>124.599998</v>
      </c>
      <c r="D3878" t="str">
        <f t="shared" si="120"/>
        <v>2017-12</v>
      </c>
      <c r="E3878">
        <f t="shared" si="121"/>
        <v>21</v>
      </c>
      <c r="F3878">
        <v>6</v>
      </c>
      <c r="G3878" t="b">
        <f>Table1[[#This Row],[day]]=VLOOKUP(Table1[[#This Row],[ym]],Sheet3!$A$4:$B$224,2,FALSE)</f>
        <v>0</v>
      </c>
      <c r="H3878" s="5" t="b">
        <f>Table1[[#This Row],[m15]]=VLOOKUP(Table1[[#This Row],[ym]],Sheet3!$A$4:$C$224,3,FALSE)</f>
        <v>0</v>
      </c>
      <c r="I3878" s="5">
        <f>IF(Table1[[#This Row],[day]]&gt;=2,Table1[[#This Row],[day]]-2,99)</f>
        <v>19</v>
      </c>
      <c r="J3878" s="5" t="b">
        <f>Table1[[#This Row],[n2]]=VLOOKUP(Table1[[#This Row],[ym]],Sheet3!$A$4:$D$224,4,FALSE)</f>
        <v>0</v>
      </c>
    </row>
    <row r="3879" spans="1:10" hidden="1" x14ac:dyDescent="0.75">
      <c r="A3879" s="1" t="s">
        <v>3880</v>
      </c>
      <c r="B3879">
        <v>269.459991</v>
      </c>
      <c r="C3879">
        <v>124.769997</v>
      </c>
      <c r="D3879" t="str">
        <f t="shared" si="120"/>
        <v>2017-12</v>
      </c>
      <c r="E3879">
        <f t="shared" si="121"/>
        <v>22</v>
      </c>
      <c r="F3879">
        <v>7</v>
      </c>
      <c r="G3879" t="b">
        <f>Table1[[#This Row],[day]]=VLOOKUP(Table1[[#This Row],[ym]],Sheet3!$A$4:$B$224,2,FALSE)</f>
        <v>0</v>
      </c>
      <c r="H3879" s="5" t="b">
        <f>Table1[[#This Row],[m15]]=VLOOKUP(Table1[[#This Row],[ym]],Sheet3!$A$4:$C$224,3,FALSE)</f>
        <v>0</v>
      </c>
      <c r="I3879" s="5">
        <f>IF(Table1[[#This Row],[day]]&gt;=2,Table1[[#This Row],[day]]-2,99)</f>
        <v>20</v>
      </c>
      <c r="J3879" s="5" t="b">
        <f>Table1[[#This Row],[n2]]=VLOOKUP(Table1[[#This Row],[ym]],Sheet3!$A$4:$D$224,4,FALSE)</f>
        <v>0</v>
      </c>
    </row>
    <row r="3880" spans="1:10" hidden="1" x14ac:dyDescent="0.75">
      <c r="A3880" s="1" t="s">
        <v>3881</v>
      </c>
      <c r="B3880">
        <v>269.11999500000002</v>
      </c>
      <c r="C3880">
        <v>125.139999</v>
      </c>
      <c r="D3880" t="str">
        <f t="shared" si="120"/>
        <v>2017-12</v>
      </c>
      <c r="E3880">
        <f t="shared" si="121"/>
        <v>26</v>
      </c>
      <c r="F3880">
        <v>11</v>
      </c>
      <c r="G3880" t="b">
        <f>Table1[[#This Row],[day]]=VLOOKUP(Table1[[#This Row],[ym]],Sheet3!$A$4:$B$224,2,FALSE)</f>
        <v>0</v>
      </c>
      <c r="H3880" s="5" t="b">
        <f>Table1[[#This Row],[m15]]=VLOOKUP(Table1[[#This Row],[ym]],Sheet3!$A$4:$C$224,3,FALSE)</f>
        <v>0</v>
      </c>
      <c r="I3880" s="5">
        <f>IF(Table1[[#This Row],[day]]&gt;=2,Table1[[#This Row],[day]]-2,99)</f>
        <v>24</v>
      </c>
      <c r="J3880" s="5" t="b">
        <f>Table1[[#This Row],[n2]]=VLOOKUP(Table1[[#This Row],[ym]],Sheet3!$A$4:$D$224,4,FALSE)</f>
        <v>0</v>
      </c>
    </row>
    <row r="3881" spans="1:10" hidden="1" x14ac:dyDescent="0.75">
      <c r="A3881" s="1" t="s">
        <v>3882</v>
      </c>
      <c r="B3881">
        <v>269.290009</v>
      </c>
      <c r="C3881">
        <v>126.769997</v>
      </c>
      <c r="D3881" t="str">
        <f t="shared" si="120"/>
        <v>2017-12</v>
      </c>
      <c r="E3881">
        <f t="shared" si="121"/>
        <v>27</v>
      </c>
      <c r="F3881">
        <v>12</v>
      </c>
      <c r="G3881" t="b">
        <f>Table1[[#This Row],[day]]=VLOOKUP(Table1[[#This Row],[ym]],Sheet3!$A$4:$B$224,2,FALSE)</f>
        <v>0</v>
      </c>
      <c r="H3881" s="5" t="b">
        <f>Table1[[#This Row],[m15]]=VLOOKUP(Table1[[#This Row],[ym]],Sheet3!$A$4:$C$224,3,FALSE)</f>
        <v>0</v>
      </c>
      <c r="I3881" s="5">
        <f>IF(Table1[[#This Row],[day]]&gt;=2,Table1[[#This Row],[day]]-2,99)</f>
        <v>25</v>
      </c>
      <c r="J3881" s="5" t="b">
        <f>Table1[[#This Row],[n2]]=VLOOKUP(Table1[[#This Row],[ym]],Sheet3!$A$4:$D$224,4,FALSE)</f>
        <v>0</v>
      </c>
    </row>
    <row r="3882" spans="1:10" hidden="1" x14ac:dyDescent="0.75">
      <c r="A3882" s="1" t="s">
        <v>3883</v>
      </c>
      <c r="B3882">
        <v>269.790009</v>
      </c>
      <c r="C3882">
        <v>126.660004</v>
      </c>
      <c r="D3882" t="str">
        <f t="shared" si="120"/>
        <v>2017-12</v>
      </c>
      <c r="E3882">
        <f t="shared" si="121"/>
        <v>28</v>
      </c>
      <c r="F3882">
        <v>13</v>
      </c>
      <c r="G3882" t="b">
        <f>Table1[[#This Row],[day]]=VLOOKUP(Table1[[#This Row],[ym]],Sheet3!$A$4:$B$224,2,FALSE)</f>
        <v>0</v>
      </c>
      <c r="H3882" s="5" t="b">
        <f>Table1[[#This Row],[m15]]=VLOOKUP(Table1[[#This Row],[ym]],Sheet3!$A$4:$C$224,3,FALSE)</f>
        <v>0</v>
      </c>
      <c r="I3882" s="5">
        <f>IF(Table1[[#This Row],[day]]&gt;=2,Table1[[#This Row],[day]]-2,99)</f>
        <v>26</v>
      </c>
      <c r="J3882" s="5" t="b">
        <f>Table1[[#This Row],[n2]]=VLOOKUP(Table1[[#This Row],[ym]],Sheet3!$A$4:$D$224,4,FALSE)</f>
        <v>0</v>
      </c>
    </row>
    <row r="3883" spans="1:10" hidden="1" x14ac:dyDescent="0.75">
      <c r="A3883" s="1" t="s">
        <v>3884</v>
      </c>
      <c r="B3883">
        <v>268.85000600000001</v>
      </c>
      <c r="C3883">
        <v>126.860001</v>
      </c>
      <c r="D3883" t="str">
        <f t="shared" si="120"/>
        <v>2017-12</v>
      </c>
      <c r="E3883">
        <f t="shared" si="121"/>
        <v>29</v>
      </c>
      <c r="F3883">
        <v>14</v>
      </c>
      <c r="G3883" t="b">
        <f>Table1[[#This Row],[day]]=VLOOKUP(Table1[[#This Row],[ym]],Sheet3!$A$4:$B$224,2,FALSE)</f>
        <v>0</v>
      </c>
      <c r="H3883" s="5" t="b">
        <f>Table1[[#This Row],[m15]]=VLOOKUP(Table1[[#This Row],[ym]],Sheet3!$A$4:$C$224,3,FALSE)</f>
        <v>0</v>
      </c>
      <c r="I3883" s="5">
        <f>IF(Table1[[#This Row],[day]]&gt;=2,Table1[[#This Row],[day]]-2,99)</f>
        <v>27</v>
      </c>
      <c r="J3883" s="5" t="b">
        <f>Table1[[#This Row],[n2]]=VLOOKUP(Table1[[#This Row],[ym]],Sheet3!$A$4:$D$224,4,FALSE)</f>
        <v>0</v>
      </c>
    </row>
    <row r="3884" spans="1:10" x14ac:dyDescent="0.75">
      <c r="A3884" s="1" t="s">
        <v>3885</v>
      </c>
      <c r="B3884">
        <v>270.85000600000001</v>
      </c>
      <c r="C3884">
        <v>125.489998</v>
      </c>
      <c r="D3884" t="str">
        <f t="shared" si="120"/>
        <v>2018-1</v>
      </c>
      <c r="E3884">
        <f t="shared" si="121"/>
        <v>2</v>
      </c>
      <c r="F3884">
        <v>99</v>
      </c>
      <c r="G3884" t="b">
        <f>Table1[[#This Row],[day]]=VLOOKUP(Table1[[#This Row],[ym]],Sheet3!$A$4:$B$224,2,FALSE)</f>
        <v>1</v>
      </c>
      <c r="H3884" s="5" t="b">
        <f>Table1[[#This Row],[m15]]=VLOOKUP(Table1[[#This Row],[ym]],Sheet3!$A$4:$C$224,3,FALSE)</f>
        <v>0</v>
      </c>
      <c r="I3884" s="5">
        <f>IF(Table1[[#This Row],[day]]&gt;=2,Table1[[#This Row],[day]]-2,99)</f>
        <v>0</v>
      </c>
      <c r="J3884" s="5" t="b">
        <f>Table1[[#This Row],[n2]]=VLOOKUP(Table1[[#This Row],[ym]],Sheet3!$A$4:$D$224,4,FALSE)</f>
        <v>1</v>
      </c>
    </row>
    <row r="3885" spans="1:10" hidden="1" x14ac:dyDescent="0.75">
      <c r="A3885" s="1" t="s">
        <v>3886</v>
      </c>
      <c r="B3885">
        <v>272.42001299999998</v>
      </c>
      <c r="C3885">
        <v>126.089996</v>
      </c>
      <c r="D3885" t="str">
        <f t="shared" si="120"/>
        <v>2018-1</v>
      </c>
      <c r="E3885">
        <f t="shared" si="121"/>
        <v>3</v>
      </c>
      <c r="F3885">
        <v>99</v>
      </c>
      <c r="G3885" t="b">
        <f>Table1[[#This Row],[day]]=VLOOKUP(Table1[[#This Row],[ym]],Sheet3!$A$4:$B$224,2,FALSE)</f>
        <v>0</v>
      </c>
      <c r="H3885" s="5" t="b">
        <f>Table1[[#This Row],[m15]]=VLOOKUP(Table1[[#This Row],[ym]],Sheet3!$A$4:$C$224,3,FALSE)</f>
        <v>0</v>
      </c>
      <c r="I3885" s="5">
        <f>IF(Table1[[#This Row],[day]]&gt;=2,Table1[[#This Row],[day]]-2,99)</f>
        <v>1</v>
      </c>
      <c r="J3885" s="5" t="b">
        <f>Table1[[#This Row],[n2]]=VLOOKUP(Table1[[#This Row],[ym]],Sheet3!$A$4:$D$224,4,FALSE)</f>
        <v>0</v>
      </c>
    </row>
    <row r="3886" spans="1:10" hidden="1" x14ac:dyDescent="0.75">
      <c r="A3886" s="1" t="s">
        <v>3887</v>
      </c>
      <c r="B3886">
        <v>273.60000600000001</v>
      </c>
      <c r="C3886">
        <v>126.07</v>
      </c>
      <c r="D3886" t="str">
        <f t="shared" si="120"/>
        <v>2018-1</v>
      </c>
      <c r="E3886">
        <f t="shared" si="121"/>
        <v>4</v>
      </c>
      <c r="F3886">
        <v>99</v>
      </c>
      <c r="G3886" t="b">
        <f>Table1[[#This Row],[day]]=VLOOKUP(Table1[[#This Row],[ym]],Sheet3!$A$4:$B$224,2,FALSE)</f>
        <v>0</v>
      </c>
      <c r="H3886" s="5" t="b">
        <f>Table1[[#This Row],[m15]]=VLOOKUP(Table1[[#This Row],[ym]],Sheet3!$A$4:$C$224,3,FALSE)</f>
        <v>0</v>
      </c>
      <c r="I3886" s="5">
        <f>IF(Table1[[#This Row],[day]]&gt;=2,Table1[[#This Row],[day]]-2,99)</f>
        <v>2</v>
      </c>
      <c r="J3886" s="5" t="b">
        <f>Table1[[#This Row],[n2]]=VLOOKUP(Table1[[#This Row],[ym]],Sheet3!$A$4:$D$224,4,FALSE)</f>
        <v>0</v>
      </c>
    </row>
    <row r="3887" spans="1:10" hidden="1" x14ac:dyDescent="0.75">
      <c r="A3887" s="1" t="s">
        <v>3888</v>
      </c>
      <c r="B3887">
        <v>275.32998700000002</v>
      </c>
      <c r="C3887">
        <v>125.709999</v>
      </c>
      <c r="D3887" t="str">
        <f t="shared" si="120"/>
        <v>2018-1</v>
      </c>
      <c r="E3887">
        <f t="shared" si="121"/>
        <v>5</v>
      </c>
      <c r="F3887">
        <v>99</v>
      </c>
      <c r="G3887" t="b">
        <f>Table1[[#This Row],[day]]=VLOOKUP(Table1[[#This Row],[ym]],Sheet3!$A$4:$B$224,2,FALSE)</f>
        <v>0</v>
      </c>
      <c r="H3887" s="5" t="b">
        <f>Table1[[#This Row],[m15]]=VLOOKUP(Table1[[#This Row],[ym]],Sheet3!$A$4:$C$224,3,FALSE)</f>
        <v>0</v>
      </c>
      <c r="I3887" s="5">
        <f>IF(Table1[[#This Row],[day]]&gt;=2,Table1[[#This Row],[day]]-2,99)</f>
        <v>3</v>
      </c>
      <c r="J3887" s="5" t="b">
        <f>Table1[[#This Row],[n2]]=VLOOKUP(Table1[[#This Row],[ym]],Sheet3!$A$4:$D$224,4,FALSE)</f>
        <v>0</v>
      </c>
    </row>
    <row r="3888" spans="1:10" hidden="1" x14ac:dyDescent="0.75">
      <c r="A3888" s="1" t="s">
        <v>3889</v>
      </c>
      <c r="B3888">
        <v>275.94000199999999</v>
      </c>
      <c r="C3888">
        <v>125.629997</v>
      </c>
      <c r="D3888" t="str">
        <f t="shared" si="120"/>
        <v>2018-1</v>
      </c>
      <c r="E3888">
        <f t="shared" si="121"/>
        <v>8</v>
      </c>
      <c r="F3888">
        <v>99</v>
      </c>
      <c r="G3888" t="b">
        <f>Table1[[#This Row],[day]]=VLOOKUP(Table1[[#This Row],[ym]],Sheet3!$A$4:$B$224,2,FALSE)</f>
        <v>0</v>
      </c>
      <c r="H3888" s="5" t="b">
        <f>Table1[[#This Row],[m15]]=VLOOKUP(Table1[[#This Row],[ym]],Sheet3!$A$4:$C$224,3,FALSE)</f>
        <v>0</v>
      </c>
      <c r="I3888" s="5">
        <f>IF(Table1[[#This Row],[day]]&gt;=2,Table1[[#This Row],[day]]-2,99)</f>
        <v>6</v>
      </c>
      <c r="J3888" s="5" t="b">
        <f>Table1[[#This Row],[n2]]=VLOOKUP(Table1[[#This Row],[ym]],Sheet3!$A$4:$D$224,4,FALSE)</f>
        <v>0</v>
      </c>
    </row>
    <row r="3889" spans="1:10" hidden="1" x14ac:dyDescent="0.75">
      <c r="A3889" s="1" t="s">
        <v>3890</v>
      </c>
      <c r="B3889">
        <v>276.57000699999998</v>
      </c>
      <c r="C3889">
        <v>123.949997</v>
      </c>
      <c r="D3889" t="str">
        <f t="shared" si="120"/>
        <v>2018-1</v>
      </c>
      <c r="E3889">
        <f t="shared" si="121"/>
        <v>9</v>
      </c>
      <c r="F3889">
        <v>99</v>
      </c>
      <c r="G3889" t="b">
        <f>Table1[[#This Row],[day]]=VLOOKUP(Table1[[#This Row],[ym]],Sheet3!$A$4:$B$224,2,FALSE)</f>
        <v>0</v>
      </c>
      <c r="H3889" s="5" t="b">
        <f>Table1[[#This Row],[m15]]=VLOOKUP(Table1[[#This Row],[ym]],Sheet3!$A$4:$C$224,3,FALSE)</f>
        <v>0</v>
      </c>
      <c r="I3889" s="5">
        <f>IF(Table1[[#This Row],[day]]&gt;=2,Table1[[#This Row],[day]]-2,99)</f>
        <v>7</v>
      </c>
      <c r="J3889" s="5" t="b">
        <f>Table1[[#This Row],[n2]]=VLOOKUP(Table1[[#This Row],[ym]],Sheet3!$A$4:$D$224,4,FALSE)</f>
        <v>0</v>
      </c>
    </row>
    <row r="3890" spans="1:10" hidden="1" x14ac:dyDescent="0.75">
      <c r="A3890" s="1" t="s">
        <v>3891</v>
      </c>
      <c r="B3890">
        <v>276.13000499999998</v>
      </c>
      <c r="C3890">
        <v>123.800003</v>
      </c>
      <c r="D3890" t="str">
        <f t="shared" si="120"/>
        <v>2018-1</v>
      </c>
      <c r="E3890">
        <f t="shared" si="121"/>
        <v>10</v>
      </c>
      <c r="F3890">
        <v>99</v>
      </c>
      <c r="G3890" t="b">
        <f>Table1[[#This Row],[day]]=VLOOKUP(Table1[[#This Row],[ym]],Sheet3!$A$4:$B$224,2,FALSE)</f>
        <v>0</v>
      </c>
      <c r="H3890" s="5" t="b">
        <f>Table1[[#This Row],[m15]]=VLOOKUP(Table1[[#This Row],[ym]],Sheet3!$A$4:$C$224,3,FALSE)</f>
        <v>0</v>
      </c>
      <c r="I3890" s="5">
        <f>IF(Table1[[#This Row],[day]]&gt;=2,Table1[[#This Row],[day]]-2,99)</f>
        <v>8</v>
      </c>
      <c r="J3890" s="5" t="b">
        <f>Table1[[#This Row],[n2]]=VLOOKUP(Table1[[#This Row],[ym]],Sheet3!$A$4:$D$224,4,FALSE)</f>
        <v>0</v>
      </c>
    </row>
    <row r="3891" spans="1:10" hidden="1" x14ac:dyDescent="0.75">
      <c r="A3891" s="1" t="s">
        <v>3892</v>
      </c>
      <c r="B3891">
        <v>278.08999599999999</v>
      </c>
      <c r="C3891">
        <v>124.30999799999999</v>
      </c>
      <c r="D3891" t="str">
        <f t="shared" si="120"/>
        <v>2018-1</v>
      </c>
      <c r="E3891">
        <f t="shared" si="121"/>
        <v>11</v>
      </c>
      <c r="F3891">
        <v>99</v>
      </c>
      <c r="G3891" t="b">
        <f>Table1[[#This Row],[day]]=VLOOKUP(Table1[[#This Row],[ym]],Sheet3!$A$4:$B$224,2,FALSE)</f>
        <v>0</v>
      </c>
      <c r="H3891" s="5" t="b">
        <f>Table1[[#This Row],[m15]]=VLOOKUP(Table1[[#This Row],[ym]],Sheet3!$A$4:$C$224,3,FALSE)</f>
        <v>0</v>
      </c>
      <c r="I3891" s="5">
        <f>IF(Table1[[#This Row],[day]]&gt;=2,Table1[[#This Row],[day]]-2,99)</f>
        <v>9</v>
      </c>
      <c r="J3891" s="5" t="b">
        <f>Table1[[#This Row],[n2]]=VLOOKUP(Table1[[#This Row],[ym]],Sheet3!$A$4:$D$224,4,FALSE)</f>
        <v>0</v>
      </c>
    </row>
    <row r="3892" spans="1:10" hidden="1" x14ac:dyDescent="0.75">
      <c r="A3892" s="1" t="s">
        <v>3893</v>
      </c>
      <c r="B3892">
        <v>279.91000400000001</v>
      </c>
      <c r="C3892">
        <v>124.519997</v>
      </c>
      <c r="D3892" t="str">
        <f t="shared" si="120"/>
        <v>2018-1</v>
      </c>
      <c r="E3892">
        <f t="shared" si="121"/>
        <v>12</v>
      </c>
      <c r="F3892">
        <v>99</v>
      </c>
      <c r="G3892" t="b">
        <f>Table1[[#This Row],[day]]=VLOOKUP(Table1[[#This Row],[ym]],Sheet3!$A$4:$B$224,2,FALSE)</f>
        <v>0</v>
      </c>
      <c r="H3892" s="5" t="b">
        <f>Table1[[#This Row],[m15]]=VLOOKUP(Table1[[#This Row],[ym]],Sheet3!$A$4:$C$224,3,FALSE)</f>
        <v>0</v>
      </c>
      <c r="I3892" s="5">
        <f>IF(Table1[[#This Row],[day]]&gt;=2,Table1[[#This Row],[day]]-2,99)</f>
        <v>10</v>
      </c>
      <c r="J3892" s="5" t="b">
        <f>Table1[[#This Row],[n2]]=VLOOKUP(Table1[[#This Row],[ym]],Sheet3!$A$4:$D$224,4,FALSE)</f>
        <v>0</v>
      </c>
    </row>
    <row r="3893" spans="1:10" hidden="1" x14ac:dyDescent="0.75">
      <c r="A3893" s="1" t="s">
        <v>3894</v>
      </c>
      <c r="B3893">
        <v>278.89999399999999</v>
      </c>
      <c r="C3893">
        <v>125.040001</v>
      </c>
      <c r="D3893" t="str">
        <f t="shared" si="120"/>
        <v>2018-1</v>
      </c>
      <c r="E3893">
        <f t="shared" si="121"/>
        <v>16</v>
      </c>
      <c r="F3893">
        <v>1</v>
      </c>
      <c r="G3893" t="b">
        <f>Table1[[#This Row],[day]]=VLOOKUP(Table1[[#This Row],[ym]],Sheet3!$A$4:$B$224,2,FALSE)</f>
        <v>0</v>
      </c>
      <c r="H3893" s="5" t="b">
        <f>Table1[[#This Row],[m15]]=VLOOKUP(Table1[[#This Row],[ym]],Sheet3!$A$4:$C$224,3,FALSE)</f>
        <v>1</v>
      </c>
      <c r="I3893" s="5">
        <f>IF(Table1[[#This Row],[day]]&gt;=2,Table1[[#This Row],[day]]-2,99)</f>
        <v>14</v>
      </c>
      <c r="J3893" s="5" t="b">
        <f>Table1[[#This Row],[n2]]=VLOOKUP(Table1[[#This Row],[ym]],Sheet3!$A$4:$D$224,4,FALSE)</f>
        <v>0</v>
      </c>
    </row>
    <row r="3894" spans="1:10" hidden="1" x14ac:dyDescent="0.75">
      <c r="A3894" s="1" t="s">
        <v>3895</v>
      </c>
      <c r="B3894">
        <v>281.67999300000002</v>
      </c>
      <c r="C3894">
        <v>124.870003</v>
      </c>
      <c r="D3894" t="str">
        <f t="shared" si="120"/>
        <v>2018-1</v>
      </c>
      <c r="E3894">
        <f t="shared" si="121"/>
        <v>17</v>
      </c>
      <c r="F3894">
        <v>2</v>
      </c>
      <c r="G3894" t="b">
        <f>Table1[[#This Row],[day]]=VLOOKUP(Table1[[#This Row],[ym]],Sheet3!$A$4:$B$224,2,FALSE)</f>
        <v>0</v>
      </c>
      <c r="H3894" s="5" t="b">
        <f>Table1[[#This Row],[m15]]=VLOOKUP(Table1[[#This Row],[ym]],Sheet3!$A$4:$C$224,3,FALSE)</f>
        <v>0</v>
      </c>
      <c r="I3894" s="5">
        <f>IF(Table1[[#This Row],[day]]&gt;=2,Table1[[#This Row],[day]]-2,99)</f>
        <v>15</v>
      </c>
      <c r="J3894" s="5" t="b">
        <f>Table1[[#This Row],[n2]]=VLOOKUP(Table1[[#This Row],[ym]],Sheet3!$A$4:$D$224,4,FALSE)</f>
        <v>0</v>
      </c>
    </row>
    <row r="3895" spans="1:10" hidden="1" x14ac:dyDescent="0.75">
      <c r="A3895" s="1" t="s">
        <v>3896</v>
      </c>
      <c r="B3895">
        <v>281.26001000000002</v>
      </c>
      <c r="C3895">
        <v>123.709999</v>
      </c>
      <c r="D3895" t="str">
        <f t="shared" si="120"/>
        <v>2018-1</v>
      </c>
      <c r="E3895">
        <f t="shared" si="121"/>
        <v>18</v>
      </c>
      <c r="F3895">
        <v>3</v>
      </c>
      <c r="G3895" t="b">
        <f>Table1[[#This Row],[day]]=VLOOKUP(Table1[[#This Row],[ym]],Sheet3!$A$4:$B$224,2,FALSE)</f>
        <v>0</v>
      </c>
      <c r="H3895" s="5" t="b">
        <f>Table1[[#This Row],[m15]]=VLOOKUP(Table1[[#This Row],[ym]],Sheet3!$A$4:$C$224,3,FALSE)</f>
        <v>0</v>
      </c>
      <c r="I3895" s="5">
        <f>IF(Table1[[#This Row],[day]]&gt;=2,Table1[[#This Row],[day]]-2,99)</f>
        <v>16</v>
      </c>
      <c r="J3895" s="5" t="b">
        <f>Table1[[#This Row],[n2]]=VLOOKUP(Table1[[#This Row],[ym]],Sheet3!$A$4:$D$224,4,FALSE)</f>
        <v>0</v>
      </c>
    </row>
    <row r="3896" spans="1:10" hidden="1" x14ac:dyDescent="0.75">
      <c r="A3896" s="1" t="s">
        <v>3897</v>
      </c>
      <c r="B3896">
        <v>282.48998999999998</v>
      </c>
      <c r="C3896">
        <v>123.05999799999999</v>
      </c>
      <c r="D3896" t="str">
        <f t="shared" si="120"/>
        <v>2018-1</v>
      </c>
      <c r="E3896">
        <f t="shared" si="121"/>
        <v>19</v>
      </c>
      <c r="F3896">
        <v>4</v>
      </c>
      <c r="G3896" t="b">
        <f>Table1[[#This Row],[day]]=VLOOKUP(Table1[[#This Row],[ym]],Sheet3!$A$4:$B$224,2,FALSE)</f>
        <v>0</v>
      </c>
      <c r="H3896" s="5" t="b">
        <f>Table1[[#This Row],[m15]]=VLOOKUP(Table1[[#This Row],[ym]],Sheet3!$A$4:$C$224,3,FALSE)</f>
        <v>0</v>
      </c>
      <c r="I3896" s="5">
        <f>IF(Table1[[#This Row],[day]]&gt;=2,Table1[[#This Row],[day]]-2,99)</f>
        <v>17</v>
      </c>
      <c r="J3896" s="5" t="b">
        <f>Table1[[#This Row],[n2]]=VLOOKUP(Table1[[#This Row],[ym]],Sheet3!$A$4:$D$224,4,FALSE)</f>
        <v>0</v>
      </c>
    </row>
    <row r="3897" spans="1:10" hidden="1" x14ac:dyDescent="0.75">
      <c r="A3897" s="1" t="s">
        <v>3898</v>
      </c>
      <c r="B3897">
        <v>284.73001099999999</v>
      </c>
      <c r="C3897">
        <v>123.18</v>
      </c>
      <c r="D3897" t="str">
        <f t="shared" si="120"/>
        <v>2018-1</v>
      </c>
      <c r="E3897">
        <f t="shared" si="121"/>
        <v>22</v>
      </c>
      <c r="F3897">
        <v>7</v>
      </c>
      <c r="G3897" t="b">
        <f>Table1[[#This Row],[day]]=VLOOKUP(Table1[[#This Row],[ym]],Sheet3!$A$4:$B$224,2,FALSE)</f>
        <v>0</v>
      </c>
      <c r="H3897" s="5" t="b">
        <f>Table1[[#This Row],[m15]]=VLOOKUP(Table1[[#This Row],[ym]],Sheet3!$A$4:$C$224,3,FALSE)</f>
        <v>0</v>
      </c>
      <c r="I3897" s="5">
        <f>IF(Table1[[#This Row],[day]]&gt;=2,Table1[[#This Row],[day]]-2,99)</f>
        <v>20</v>
      </c>
      <c r="J3897" s="5" t="b">
        <f>Table1[[#This Row],[n2]]=VLOOKUP(Table1[[#This Row],[ym]],Sheet3!$A$4:$D$224,4,FALSE)</f>
        <v>0</v>
      </c>
    </row>
    <row r="3898" spans="1:10" hidden="1" x14ac:dyDescent="0.75">
      <c r="A3898" s="1" t="s">
        <v>3899</v>
      </c>
      <c r="B3898">
        <v>285.39001500000001</v>
      </c>
      <c r="C3898">
        <v>123.709999</v>
      </c>
      <c r="D3898" t="str">
        <f t="shared" si="120"/>
        <v>2018-1</v>
      </c>
      <c r="E3898">
        <f t="shared" si="121"/>
        <v>23</v>
      </c>
      <c r="F3898">
        <v>8</v>
      </c>
      <c r="G3898" t="b">
        <f>Table1[[#This Row],[day]]=VLOOKUP(Table1[[#This Row],[ym]],Sheet3!$A$4:$B$224,2,FALSE)</f>
        <v>0</v>
      </c>
      <c r="H3898" s="5" t="b">
        <f>Table1[[#This Row],[m15]]=VLOOKUP(Table1[[#This Row],[ym]],Sheet3!$A$4:$C$224,3,FALSE)</f>
        <v>0</v>
      </c>
      <c r="I3898" s="5">
        <f>IF(Table1[[#This Row],[day]]&gt;=2,Table1[[#This Row],[day]]-2,99)</f>
        <v>21</v>
      </c>
      <c r="J3898" s="5" t="b">
        <f>Table1[[#This Row],[n2]]=VLOOKUP(Table1[[#This Row],[ym]],Sheet3!$A$4:$D$224,4,FALSE)</f>
        <v>0</v>
      </c>
    </row>
    <row r="3899" spans="1:10" hidden="1" x14ac:dyDescent="0.75">
      <c r="A3899" s="1" t="s">
        <v>3900</v>
      </c>
      <c r="B3899">
        <v>285.23998999999998</v>
      </c>
      <c r="C3899">
        <v>123.040001</v>
      </c>
      <c r="D3899" t="str">
        <f t="shared" si="120"/>
        <v>2018-1</v>
      </c>
      <c r="E3899">
        <f t="shared" si="121"/>
        <v>24</v>
      </c>
      <c r="F3899">
        <v>9</v>
      </c>
      <c r="G3899" t="b">
        <f>Table1[[#This Row],[day]]=VLOOKUP(Table1[[#This Row],[ym]],Sheet3!$A$4:$B$224,2,FALSE)</f>
        <v>0</v>
      </c>
      <c r="H3899" s="5" t="b">
        <f>Table1[[#This Row],[m15]]=VLOOKUP(Table1[[#This Row],[ym]],Sheet3!$A$4:$C$224,3,FALSE)</f>
        <v>0</v>
      </c>
      <c r="I3899" s="5">
        <f>IF(Table1[[#This Row],[day]]&gt;=2,Table1[[#This Row],[day]]-2,99)</f>
        <v>22</v>
      </c>
      <c r="J3899" s="5" t="b">
        <f>Table1[[#This Row],[n2]]=VLOOKUP(Table1[[#This Row],[ym]],Sheet3!$A$4:$D$224,4,FALSE)</f>
        <v>0</v>
      </c>
    </row>
    <row r="3900" spans="1:10" hidden="1" x14ac:dyDescent="0.75">
      <c r="A3900" s="1" t="s">
        <v>3901</v>
      </c>
      <c r="B3900">
        <v>285.35000600000001</v>
      </c>
      <c r="C3900">
        <v>124.050003</v>
      </c>
      <c r="D3900" t="str">
        <f t="shared" si="120"/>
        <v>2018-1</v>
      </c>
      <c r="E3900">
        <f t="shared" si="121"/>
        <v>25</v>
      </c>
      <c r="F3900">
        <v>10</v>
      </c>
      <c r="G3900" t="b">
        <f>Table1[[#This Row],[day]]=VLOOKUP(Table1[[#This Row],[ym]],Sheet3!$A$4:$B$224,2,FALSE)</f>
        <v>0</v>
      </c>
      <c r="H3900" s="5" t="b">
        <f>Table1[[#This Row],[m15]]=VLOOKUP(Table1[[#This Row],[ym]],Sheet3!$A$4:$C$224,3,FALSE)</f>
        <v>0</v>
      </c>
      <c r="I3900" s="5">
        <f>IF(Table1[[#This Row],[day]]&gt;=2,Table1[[#This Row],[day]]-2,99)</f>
        <v>23</v>
      </c>
      <c r="J3900" s="5" t="b">
        <f>Table1[[#This Row],[n2]]=VLOOKUP(Table1[[#This Row],[ym]],Sheet3!$A$4:$D$224,4,FALSE)</f>
        <v>0</v>
      </c>
    </row>
    <row r="3901" spans="1:10" hidden="1" x14ac:dyDescent="0.75">
      <c r="A3901" s="1" t="s">
        <v>3902</v>
      </c>
      <c r="B3901">
        <v>288.66000400000001</v>
      </c>
      <c r="C3901">
        <v>123.589996</v>
      </c>
      <c r="D3901" t="str">
        <f t="shared" si="120"/>
        <v>2018-1</v>
      </c>
      <c r="E3901">
        <f t="shared" si="121"/>
        <v>26</v>
      </c>
      <c r="F3901">
        <v>11</v>
      </c>
      <c r="G3901" t="b">
        <f>Table1[[#This Row],[day]]=VLOOKUP(Table1[[#This Row],[ym]],Sheet3!$A$4:$B$224,2,FALSE)</f>
        <v>0</v>
      </c>
      <c r="H3901" s="5" t="b">
        <f>Table1[[#This Row],[m15]]=VLOOKUP(Table1[[#This Row],[ym]],Sheet3!$A$4:$C$224,3,FALSE)</f>
        <v>0</v>
      </c>
      <c r="I3901" s="5">
        <f>IF(Table1[[#This Row],[day]]&gt;=2,Table1[[#This Row],[day]]-2,99)</f>
        <v>24</v>
      </c>
      <c r="J3901" s="5" t="b">
        <f>Table1[[#This Row],[n2]]=VLOOKUP(Table1[[#This Row],[ym]],Sheet3!$A$4:$D$224,4,FALSE)</f>
        <v>0</v>
      </c>
    </row>
    <row r="3902" spans="1:10" hidden="1" x14ac:dyDescent="0.75">
      <c r="A3902" s="1" t="s">
        <v>3903</v>
      </c>
      <c r="B3902">
        <v>286.75</v>
      </c>
      <c r="C3902">
        <v>122.730003</v>
      </c>
      <c r="D3902" t="str">
        <f t="shared" si="120"/>
        <v>2018-1</v>
      </c>
      <c r="E3902">
        <f t="shared" si="121"/>
        <v>29</v>
      </c>
      <c r="F3902">
        <v>14</v>
      </c>
      <c r="G3902" t="b">
        <f>Table1[[#This Row],[day]]=VLOOKUP(Table1[[#This Row],[ym]],Sheet3!$A$4:$B$224,2,FALSE)</f>
        <v>0</v>
      </c>
      <c r="H3902" s="5" t="b">
        <f>Table1[[#This Row],[m15]]=VLOOKUP(Table1[[#This Row],[ym]],Sheet3!$A$4:$C$224,3,FALSE)</f>
        <v>0</v>
      </c>
      <c r="I3902" s="5">
        <f>IF(Table1[[#This Row],[day]]&gt;=2,Table1[[#This Row],[day]]-2,99)</f>
        <v>27</v>
      </c>
      <c r="J3902" s="5" t="b">
        <f>Table1[[#This Row],[n2]]=VLOOKUP(Table1[[#This Row],[ym]],Sheet3!$A$4:$D$224,4,FALSE)</f>
        <v>0</v>
      </c>
    </row>
    <row r="3903" spans="1:10" hidden="1" x14ac:dyDescent="0.75">
      <c r="A3903" s="1" t="s">
        <v>3904</v>
      </c>
      <c r="B3903">
        <v>283.64999399999999</v>
      </c>
      <c r="C3903">
        <v>122.010002</v>
      </c>
      <c r="D3903" t="str">
        <f t="shared" si="120"/>
        <v>2018-1</v>
      </c>
      <c r="E3903">
        <f t="shared" si="121"/>
        <v>30</v>
      </c>
      <c r="F3903">
        <v>15</v>
      </c>
      <c r="G3903" t="b">
        <f>Table1[[#This Row],[day]]=VLOOKUP(Table1[[#This Row],[ym]],Sheet3!$A$4:$B$224,2,FALSE)</f>
        <v>0</v>
      </c>
      <c r="H3903" s="5" t="b">
        <f>Table1[[#This Row],[m15]]=VLOOKUP(Table1[[#This Row],[ym]],Sheet3!$A$4:$C$224,3,FALSE)</f>
        <v>0</v>
      </c>
      <c r="I3903" s="5">
        <f>IF(Table1[[#This Row],[day]]&gt;=2,Table1[[#This Row],[day]]-2,99)</f>
        <v>28</v>
      </c>
      <c r="J3903" s="5" t="b">
        <f>Table1[[#This Row],[n2]]=VLOOKUP(Table1[[#This Row],[ym]],Sheet3!$A$4:$D$224,4,FALSE)</f>
        <v>0</v>
      </c>
    </row>
    <row r="3904" spans="1:10" hidden="1" x14ac:dyDescent="0.75">
      <c r="A3904" s="1" t="s">
        <v>3905</v>
      </c>
      <c r="B3904">
        <v>284.14999399999999</v>
      </c>
      <c r="C3904">
        <v>122.730003</v>
      </c>
      <c r="D3904" t="str">
        <f t="shared" si="120"/>
        <v>2018-1</v>
      </c>
      <c r="E3904">
        <f t="shared" si="121"/>
        <v>31</v>
      </c>
      <c r="F3904">
        <v>16</v>
      </c>
      <c r="G3904" t="b">
        <f>Table1[[#This Row],[day]]=VLOOKUP(Table1[[#This Row],[ym]],Sheet3!$A$4:$B$224,2,FALSE)</f>
        <v>0</v>
      </c>
      <c r="H3904" s="5" t="b">
        <f>Table1[[#This Row],[m15]]=VLOOKUP(Table1[[#This Row],[ym]],Sheet3!$A$4:$C$224,3,FALSE)</f>
        <v>0</v>
      </c>
      <c r="I3904" s="5">
        <f>IF(Table1[[#This Row],[day]]&gt;=2,Table1[[#This Row],[day]]-2,99)</f>
        <v>29</v>
      </c>
      <c r="J3904" s="5" t="b">
        <f>Table1[[#This Row],[n2]]=VLOOKUP(Table1[[#This Row],[ym]],Sheet3!$A$4:$D$224,4,FALSE)</f>
        <v>0</v>
      </c>
    </row>
    <row r="3905" spans="1:10" hidden="1" x14ac:dyDescent="0.75">
      <c r="A3905" s="1" t="s">
        <v>3906</v>
      </c>
      <c r="B3905">
        <v>283.790009</v>
      </c>
      <c r="C3905">
        <v>120.699997</v>
      </c>
      <c r="D3905" t="str">
        <f t="shared" si="120"/>
        <v>2018-2</v>
      </c>
      <c r="E3905">
        <f t="shared" si="121"/>
        <v>1</v>
      </c>
      <c r="F3905">
        <v>99</v>
      </c>
      <c r="G3905" t="b">
        <f>Table1[[#This Row],[day]]=VLOOKUP(Table1[[#This Row],[ym]],Sheet3!$A$4:$B$224,2,FALSE)</f>
        <v>1</v>
      </c>
      <c r="H3905" s="5" t="b">
        <f>Table1[[#This Row],[m15]]=VLOOKUP(Table1[[#This Row],[ym]],Sheet3!$A$4:$C$224,3,FALSE)</f>
        <v>0</v>
      </c>
      <c r="I3905" s="5">
        <f>IF(Table1[[#This Row],[day]]&gt;=2,Table1[[#This Row],[day]]-2,99)</f>
        <v>99</v>
      </c>
      <c r="J3905" s="5" t="b">
        <f>Table1[[#This Row],[n2]]=VLOOKUP(Table1[[#This Row],[ym]],Sheet3!$A$4:$D$224,4,FALSE)</f>
        <v>0</v>
      </c>
    </row>
    <row r="3906" spans="1:10" x14ac:dyDescent="0.75">
      <c r="A3906" s="1" t="s">
        <v>3907</v>
      </c>
      <c r="B3906">
        <v>277.52999899999998</v>
      </c>
      <c r="C3906">
        <v>119.58000199999999</v>
      </c>
      <c r="D3906" t="str">
        <f t="shared" ref="D3906:D3969" si="122">YEAR(A3906)&amp;"-"&amp;MONTH(A3906)</f>
        <v>2018-2</v>
      </c>
      <c r="E3906">
        <f t="shared" ref="E3906:E3969" si="123">DAY(A3906)</f>
        <v>2</v>
      </c>
      <c r="F3906">
        <v>99</v>
      </c>
      <c r="G3906" t="b">
        <f>Table1[[#This Row],[day]]=VLOOKUP(Table1[[#This Row],[ym]],Sheet3!$A$4:$B$224,2,FALSE)</f>
        <v>0</v>
      </c>
      <c r="H3906" s="5" t="b">
        <f>Table1[[#This Row],[m15]]=VLOOKUP(Table1[[#This Row],[ym]],Sheet3!$A$4:$C$224,3,FALSE)</f>
        <v>0</v>
      </c>
      <c r="I3906" s="5">
        <f>IF(Table1[[#This Row],[day]]&gt;=2,Table1[[#This Row],[day]]-2,99)</f>
        <v>0</v>
      </c>
      <c r="J3906" s="5" t="b">
        <f>Table1[[#This Row],[n2]]=VLOOKUP(Table1[[#This Row],[ym]],Sheet3!$A$4:$D$224,4,FALSE)</f>
        <v>1</v>
      </c>
    </row>
    <row r="3907" spans="1:10" hidden="1" x14ac:dyDescent="0.75">
      <c r="A3907" s="1" t="s">
        <v>3908</v>
      </c>
      <c r="B3907">
        <v>266.04998799999998</v>
      </c>
      <c r="C3907">
        <v>120.709999</v>
      </c>
      <c r="D3907" t="str">
        <f t="shared" si="122"/>
        <v>2018-2</v>
      </c>
      <c r="E3907">
        <f t="shared" si="123"/>
        <v>5</v>
      </c>
      <c r="F3907">
        <v>99</v>
      </c>
      <c r="G3907" t="b">
        <f>Table1[[#This Row],[day]]=VLOOKUP(Table1[[#This Row],[ym]],Sheet3!$A$4:$B$224,2,FALSE)</f>
        <v>0</v>
      </c>
      <c r="H3907" s="5" t="b">
        <f>Table1[[#This Row],[m15]]=VLOOKUP(Table1[[#This Row],[ym]],Sheet3!$A$4:$C$224,3,FALSE)</f>
        <v>0</v>
      </c>
      <c r="I3907" s="5">
        <f>IF(Table1[[#This Row],[day]]&gt;=2,Table1[[#This Row],[day]]-2,99)</f>
        <v>3</v>
      </c>
      <c r="J3907" s="5" t="b">
        <f>Table1[[#This Row],[n2]]=VLOOKUP(Table1[[#This Row],[ym]],Sheet3!$A$4:$D$224,4,FALSE)</f>
        <v>0</v>
      </c>
    </row>
    <row r="3908" spans="1:10" hidden="1" x14ac:dyDescent="0.75">
      <c r="A3908" s="1" t="s">
        <v>3909</v>
      </c>
      <c r="B3908">
        <v>271.26001000000002</v>
      </c>
      <c r="C3908">
        <v>119.959999</v>
      </c>
      <c r="D3908" t="str">
        <f t="shared" si="122"/>
        <v>2018-2</v>
      </c>
      <c r="E3908">
        <f t="shared" si="123"/>
        <v>6</v>
      </c>
      <c r="F3908">
        <v>99</v>
      </c>
      <c r="G3908" t="b">
        <f>Table1[[#This Row],[day]]=VLOOKUP(Table1[[#This Row],[ym]],Sheet3!$A$4:$B$224,2,FALSE)</f>
        <v>0</v>
      </c>
      <c r="H3908" s="5" t="b">
        <f>Table1[[#This Row],[m15]]=VLOOKUP(Table1[[#This Row],[ym]],Sheet3!$A$4:$C$224,3,FALSE)</f>
        <v>0</v>
      </c>
      <c r="I3908" s="5">
        <f>IF(Table1[[#This Row],[day]]&gt;=2,Table1[[#This Row],[day]]-2,99)</f>
        <v>4</v>
      </c>
      <c r="J3908" s="5" t="b">
        <f>Table1[[#This Row],[n2]]=VLOOKUP(Table1[[#This Row],[ym]],Sheet3!$A$4:$D$224,4,FALSE)</f>
        <v>0</v>
      </c>
    </row>
    <row r="3909" spans="1:10" hidden="1" x14ac:dyDescent="0.75">
      <c r="A3909" s="1" t="s">
        <v>3910</v>
      </c>
      <c r="B3909">
        <v>269.58999599999999</v>
      </c>
      <c r="C3909">
        <v>118.82</v>
      </c>
      <c r="D3909" t="str">
        <f t="shared" si="122"/>
        <v>2018-2</v>
      </c>
      <c r="E3909">
        <f t="shared" si="123"/>
        <v>7</v>
      </c>
      <c r="F3909">
        <v>99</v>
      </c>
      <c r="G3909" t="b">
        <f>Table1[[#This Row],[day]]=VLOOKUP(Table1[[#This Row],[ym]],Sheet3!$A$4:$B$224,2,FALSE)</f>
        <v>0</v>
      </c>
      <c r="H3909" s="5" t="b">
        <f>Table1[[#This Row],[m15]]=VLOOKUP(Table1[[#This Row],[ym]],Sheet3!$A$4:$C$224,3,FALSE)</f>
        <v>0</v>
      </c>
      <c r="I3909" s="5">
        <f>IF(Table1[[#This Row],[day]]&gt;=2,Table1[[#This Row],[day]]-2,99)</f>
        <v>5</v>
      </c>
      <c r="J3909" s="5" t="b">
        <f>Table1[[#This Row],[n2]]=VLOOKUP(Table1[[#This Row],[ym]],Sheet3!$A$4:$D$224,4,FALSE)</f>
        <v>0</v>
      </c>
    </row>
    <row r="3910" spans="1:10" hidden="1" x14ac:dyDescent="0.75">
      <c r="A3910" s="1" t="s">
        <v>3911</v>
      </c>
      <c r="B3910">
        <v>259.61999500000002</v>
      </c>
      <c r="C3910">
        <v>118.69000200000001</v>
      </c>
      <c r="D3910" t="str">
        <f t="shared" si="122"/>
        <v>2018-2</v>
      </c>
      <c r="E3910">
        <f t="shared" si="123"/>
        <v>8</v>
      </c>
      <c r="F3910">
        <v>99</v>
      </c>
      <c r="G3910" t="b">
        <f>Table1[[#This Row],[day]]=VLOOKUP(Table1[[#This Row],[ym]],Sheet3!$A$4:$B$224,2,FALSE)</f>
        <v>0</v>
      </c>
      <c r="H3910" s="5" t="b">
        <f>Table1[[#This Row],[m15]]=VLOOKUP(Table1[[#This Row],[ym]],Sheet3!$A$4:$C$224,3,FALSE)</f>
        <v>0</v>
      </c>
      <c r="I3910" s="5">
        <f>IF(Table1[[#This Row],[day]]&gt;=2,Table1[[#This Row],[day]]-2,99)</f>
        <v>6</v>
      </c>
      <c r="J3910" s="5" t="b">
        <f>Table1[[#This Row],[n2]]=VLOOKUP(Table1[[#This Row],[ym]],Sheet3!$A$4:$D$224,4,FALSE)</f>
        <v>0</v>
      </c>
    </row>
    <row r="3911" spans="1:10" hidden="1" x14ac:dyDescent="0.75">
      <c r="A3911" s="1" t="s">
        <v>3912</v>
      </c>
      <c r="B3911">
        <v>263.67001299999998</v>
      </c>
      <c r="C3911">
        <v>117.94000200000001</v>
      </c>
      <c r="D3911" t="str">
        <f t="shared" si="122"/>
        <v>2018-2</v>
      </c>
      <c r="E3911">
        <f t="shared" si="123"/>
        <v>9</v>
      </c>
      <c r="F3911">
        <v>99</v>
      </c>
      <c r="G3911" t="b">
        <f>Table1[[#This Row],[day]]=VLOOKUP(Table1[[#This Row],[ym]],Sheet3!$A$4:$B$224,2,FALSE)</f>
        <v>0</v>
      </c>
      <c r="H3911" s="5" t="b">
        <f>Table1[[#This Row],[m15]]=VLOOKUP(Table1[[#This Row],[ym]],Sheet3!$A$4:$C$224,3,FALSE)</f>
        <v>0</v>
      </c>
      <c r="I3911" s="5">
        <f>IF(Table1[[#This Row],[day]]&gt;=2,Table1[[#This Row],[day]]-2,99)</f>
        <v>7</v>
      </c>
      <c r="J3911" s="5" t="b">
        <f>Table1[[#This Row],[n2]]=VLOOKUP(Table1[[#This Row],[ym]],Sheet3!$A$4:$D$224,4,FALSE)</f>
        <v>0</v>
      </c>
    </row>
    <row r="3912" spans="1:10" hidden="1" x14ac:dyDescent="0.75">
      <c r="A3912" s="1" t="s">
        <v>3913</v>
      </c>
      <c r="B3912">
        <v>267.17999300000002</v>
      </c>
      <c r="C3912">
        <v>118.459999</v>
      </c>
      <c r="D3912" t="str">
        <f t="shared" si="122"/>
        <v>2018-2</v>
      </c>
      <c r="E3912">
        <f t="shared" si="123"/>
        <v>12</v>
      </c>
      <c r="F3912">
        <v>99</v>
      </c>
      <c r="G3912" t="b">
        <f>Table1[[#This Row],[day]]=VLOOKUP(Table1[[#This Row],[ym]],Sheet3!$A$4:$B$224,2,FALSE)</f>
        <v>0</v>
      </c>
      <c r="H3912" s="5" t="b">
        <f>Table1[[#This Row],[m15]]=VLOOKUP(Table1[[#This Row],[ym]],Sheet3!$A$4:$C$224,3,FALSE)</f>
        <v>0</v>
      </c>
      <c r="I3912" s="5">
        <f>IF(Table1[[#This Row],[day]]&gt;=2,Table1[[#This Row],[day]]-2,99)</f>
        <v>10</v>
      </c>
      <c r="J3912" s="5" t="b">
        <f>Table1[[#This Row],[n2]]=VLOOKUP(Table1[[#This Row],[ym]],Sheet3!$A$4:$D$224,4,FALSE)</f>
        <v>0</v>
      </c>
    </row>
    <row r="3913" spans="1:10" hidden="1" x14ac:dyDescent="0.75">
      <c r="A3913" s="1" t="s">
        <v>3914</v>
      </c>
      <c r="B3913">
        <v>267.959991</v>
      </c>
      <c r="C3913">
        <v>118.989998</v>
      </c>
      <c r="D3913" t="str">
        <f t="shared" si="122"/>
        <v>2018-2</v>
      </c>
      <c r="E3913">
        <f t="shared" si="123"/>
        <v>13</v>
      </c>
      <c r="F3913">
        <v>99</v>
      </c>
      <c r="G3913" t="b">
        <f>Table1[[#This Row],[day]]=VLOOKUP(Table1[[#This Row],[ym]],Sheet3!$A$4:$B$224,2,FALSE)</f>
        <v>0</v>
      </c>
      <c r="H3913" s="5" t="b">
        <f>Table1[[#This Row],[m15]]=VLOOKUP(Table1[[#This Row],[ym]],Sheet3!$A$4:$C$224,3,FALSE)</f>
        <v>0</v>
      </c>
      <c r="I3913" s="5">
        <f>IF(Table1[[#This Row],[day]]&gt;=2,Table1[[#This Row],[day]]-2,99)</f>
        <v>11</v>
      </c>
      <c r="J3913" s="5" t="b">
        <f>Table1[[#This Row],[n2]]=VLOOKUP(Table1[[#This Row],[ym]],Sheet3!$A$4:$D$224,4,FALSE)</f>
        <v>0</v>
      </c>
    </row>
    <row r="3914" spans="1:10" hidden="1" x14ac:dyDescent="0.75">
      <c r="A3914" s="1" t="s">
        <v>3915</v>
      </c>
      <c r="B3914">
        <v>271.64999399999999</v>
      </c>
      <c r="C3914">
        <v>117.66999800000001</v>
      </c>
      <c r="D3914" t="str">
        <f t="shared" si="122"/>
        <v>2018-2</v>
      </c>
      <c r="E3914">
        <f t="shared" si="123"/>
        <v>14</v>
      </c>
      <c r="F3914">
        <v>99</v>
      </c>
      <c r="G3914" t="b">
        <f>Table1[[#This Row],[day]]=VLOOKUP(Table1[[#This Row],[ym]],Sheet3!$A$4:$B$224,2,FALSE)</f>
        <v>0</v>
      </c>
      <c r="H3914" s="5" t="b">
        <f>Table1[[#This Row],[m15]]=VLOOKUP(Table1[[#This Row],[ym]],Sheet3!$A$4:$C$224,3,FALSE)</f>
        <v>0</v>
      </c>
      <c r="I3914" s="5">
        <f>IF(Table1[[#This Row],[day]]&gt;=2,Table1[[#This Row],[day]]-2,99)</f>
        <v>12</v>
      </c>
      <c r="J3914" s="5" t="b">
        <f>Table1[[#This Row],[n2]]=VLOOKUP(Table1[[#This Row],[ym]],Sheet3!$A$4:$D$224,4,FALSE)</f>
        <v>0</v>
      </c>
    </row>
    <row r="3915" spans="1:10" hidden="1" x14ac:dyDescent="0.75">
      <c r="A3915" s="1" t="s">
        <v>3916</v>
      </c>
      <c r="B3915">
        <v>275.01998900000001</v>
      </c>
      <c r="C3915">
        <v>118.07</v>
      </c>
      <c r="D3915" t="str">
        <f t="shared" si="122"/>
        <v>2018-2</v>
      </c>
      <c r="E3915">
        <f t="shared" si="123"/>
        <v>15</v>
      </c>
      <c r="F3915">
        <v>99</v>
      </c>
      <c r="G3915" t="b">
        <f>Table1[[#This Row],[day]]=VLOOKUP(Table1[[#This Row],[ym]],Sheet3!$A$4:$B$224,2,FALSE)</f>
        <v>0</v>
      </c>
      <c r="H3915" s="5" t="b">
        <f>Table1[[#This Row],[m15]]=VLOOKUP(Table1[[#This Row],[ym]],Sheet3!$A$4:$C$224,3,FALSE)</f>
        <v>0</v>
      </c>
      <c r="I3915" s="5">
        <f>IF(Table1[[#This Row],[day]]&gt;=2,Table1[[#This Row],[day]]-2,99)</f>
        <v>13</v>
      </c>
      <c r="J3915" s="5" t="b">
        <f>Table1[[#This Row],[n2]]=VLOOKUP(Table1[[#This Row],[ym]],Sheet3!$A$4:$D$224,4,FALSE)</f>
        <v>0</v>
      </c>
    </row>
    <row r="3916" spans="1:10" hidden="1" x14ac:dyDescent="0.75">
      <c r="A3916" s="1" t="s">
        <v>3917</v>
      </c>
      <c r="B3916">
        <v>275.08999599999999</v>
      </c>
      <c r="C3916">
        <v>118.709999</v>
      </c>
      <c r="D3916" t="str">
        <f t="shared" si="122"/>
        <v>2018-2</v>
      </c>
      <c r="E3916">
        <f t="shared" si="123"/>
        <v>16</v>
      </c>
      <c r="F3916">
        <v>1</v>
      </c>
      <c r="G3916" t="b">
        <f>Table1[[#This Row],[day]]=VLOOKUP(Table1[[#This Row],[ym]],Sheet3!$A$4:$B$224,2,FALSE)</f>
        <v>0</v>
      </c>
      <c r="H3916" s="5" t="b">
        <f>Table1[[#This Row],[m15]]=VLOOKUP(Table1[[#This Row],[ym]],Sheet3!$A$4:$C$224,3,FALSE)</f>
        <v>1</v>
      </c>
      <c r="I3916" s="5">
        <f>IF(Table1[[#This Row],[day]]&gt;=2,Table1[[#This Row],[day]]-2,99)</f>
        <v>14</v>
      </c>
      <c r="J3916" s="5" t="b">
        <f>Table1[[#This Row],[n2]]=VLOOKUP(Table1[[#This Row],[ym]],Sheet3!$A$4:$D$224,4,FALSE)</f>
        <v>0</v>
      </c>
    </row>
    <row r="3917" spans="1:10" hidden="1" x14ac:dyDescent="0.75">
      <c r="A3917" s="1" t="s">
        <v>3918</v>
      </c>
      <c r="B3917">
        <v>273.41000400000001</v>
      </c>
      <c r="C3917">
        <v>118.19000200000001</v>
      </c>
      <c r="D3917" t="str">
        <f t="shared" si="122"/>
        <v>2018-2</v>
      </c>
      <c r="E3917">
        <f t="shared" si="123"/>
        <v>20</v>
      </c>
      <c r="F3917">
        <v>5</v>
      </c>
      <c r="G3917" t="b">
        <f>Table1[[#This Row],[day]]=VLOOKUP(Table1[[#This Row],[ym]],Sheet3!$A$4:$B$224,2,FALSE)</f>
        <v>0</v>
      </c>
      <c r="H3917" s="5" t="b">
        <f>Table1[[#This Row],[m15]]=VLOOKUP(Table1[[#This Row],[ym]],Sheet3!$A$4:$C$224,3,FALSE)</f>
        <v>0</v>
      </c>
      <c r="I3917" s="5">
        <f>IF(Table1[[#This Row],[day]]&gt;=2,Table1[[#This Row],[day]]-2,99)</f>
        <v>18</v>
      </c>
      <c r="J3917" s="5" t="b">
        <f>Table1[[#This Row],[n2]]=VLOOKUP(Table1[[#This Row],[ym]],Sheet3!$A$4:$D$224,4,FALSE)</f>
        <v>0</v>
      </c>
    </row>
    <row r="3918" spans="1:10" hidden="1" x14ac:dyDescent="0.75">
      <c r="A3918" s="1" t="s">
        <v>3919</v>
      </c>
      <c r="B3918">
        <v>272</v>
      </c>
      <c r="C3918">
        <v>116.739998</v>
      </c>
      <c r="D3918" t="str">
        <f t="shared" si="122"/>
        <v>2018-2</v>
      </c>
      <c r="E3918">
        <f t="shared" si="123"/>
        <v>21</v>
      </c>
      <c r="F3918">
        <v>6</v>
      </c>
      <c r="G3918" t="b">
        <f>Table1[[#This Row],[day]]=VLOOKUP(Table1[[#This Row],[ym]],Sheet3!$A$4:$B$224,2,FALSE)</f>
        <v>0</v>
      </c>
      <c r="H3918" s="5" t="b">
        <f>Table1[[#This Row],[m15]]=VLOOKUP(Table1[[#This Row],[ym]],Sheet3!$A$4:$C$224,3,FALSE)</f>
        <v>0</v>
      </c>
      <c r="I3918" s="5">
        <f>IF(Table1[[#This Row],[day]]&gt;=2,Table1[[#This Row],[day]]-2,99)</f>
        <v>19</v>
      </c>
      <c r="J3918" s="5" t="b">
        <f>Table1[[#This Row],[n2]]=VLOOKUP(Table1[[#This Row],[ym]],Sheet3!$A$4:$D$224,4,FALSE)</f>
        <v>0</v>
      </c>
    </row>
    <row r="3919" spans="1:10" hidden="1" x14ac:dyDescent="0.75">
      <c r="A3919" s="1" t="s">
        <v>3920</v>
      </c>
      <c r="B3919">
        <v>272.36999500000002</v>
      </c>
      <c r="C3919">
        <v>117.089996</v>
      </c>
      <c r="D3919" t="str">
        <f t="shared" si="122"/>
        <v>2018-2</v>
      </c>
      <c r="E3919">
        <f t="shared" si="123"/>
        <v>22</v>
      </c>
      <c r="F3919">
        <v>7</v>
      </c>
      <c r="G3919" t="b">
        <f>Table1[[#This Row],[day]]=VLOOKUP(Table1[[#This Row],[ym]],Sheet3!$A$4:$B$224,2,FALSE)</f>
        <v>0</v>
      </c>
      <c r="H3919" s="5" t="b">
        <f>Table1[[#This Row],[m15]]=VLOOKUP(Table1[[#This Row],[ym]],Sheet3!$A$4:$C$224,3,FALSE)</f>
        <v>0</v>
      </c>
      <c r="I3919" s="5">
        <f>IF(Table1[[#This Row],[day]]&gt;=2,Table1[[#This Row],[day]]-2,99)</f>
        <v>20</v>
      </c>
      <c r="J3919" s="5" t="b">
        <f>Table1[[#This Row],[n2]]=VLOOKUP(Table1[[#This Row],[ym]],Sheet3!$A$4:$D$224,4,FALSE)</f>
        <v>0</v>
      </c>
    </row>
    <row r="3920" spans="1:10" hidden="1" x14ac:dyDescent="0.75">
      <c r="A3920" s="1" t="s">
        <v>3921</v>
      </c>
      <c r="B3920">
        <v>276.72000100000002</v>
      </c>
      <c r="C3920">
        <v>118.129997</v>
      </c>
      <c r="D3920" t="str">
        <f t="shared" si="122"/>
        <v>2018-2</v>
      </c>
      <c r="E3920">
        <f t="shared" si="123"/>
        <v>23</v>
      </c>
      <c r="F3920">
        <v>8</v>
      </c>
      <c r="G3920" t="b">
        <f>Table1[[#This Row],[day]]=VLOOKUP(Table1[[#This Row],[ym]],Sheet3!$A$4:$B$224,2,FALSE)</f>
        <v>0</v>
      </c>
      <c r="H3920" s="5" t="b">
        <f>Table1[[#This Row],[m15]]=VLOOKUP(Table1[[#This Row],[ym]],Sheet3!$A$4:$C$224,3,FALSE)</f>
        <v>0</v>
      </c>
      <c r="I3920" s="5">
        <f>IF(Table1[[#This Row],[day]]&gt;=2,Table1[[#This Row],[day]]-2,99)</f>
        <v>21</v>
      </c>
      <c r="J3920" s="5" t="b">
        <f>Table1[[#This Row],[n2]]=VLOOKUP(Table1[[#This Row],[ym]],Sheet3!$A$4:$D$224,4,FALSE)</f>
        <v>0</v>
      </c>
    </row>
    <row r="3921" spans="1:10" hidden="1" x14ac:dyDescent="0.75">
      <c r="A3921" s="1" t="s">
        <v>3922</v>
      </c>
      <c r="B3921">
        <v>279.959991</v>
      </c>
      <c r="C3921">
        <v>118.16999800000001</v>
      </c>
      <c r="D3921" t="str">
        <f t="shared" si="122"/>
        <v>2018-2</v>
      </c>
      <c r="E3921">
        <f t="shared" si="123"/>
        <v>26</v>
      </c>
      <c r="F3921">
        <v>11</v>
      </c>
      <c r="G3921" t="b">
        <f>Table1[[#This Row],[day]]=VLOOKUP(Table1[[#This Row],[ym]],Sheet3!$A$4:$B$224,2,FALSE)</f>
        <v>0</v>
      </c>
      <c r="H3921" s="5" t="b">
        <f>Table1[[#This Row],[m15]]=VLOOKUP(Table1[[#This Row],[ym]],Sheet3!$A$4:$C$224,3,FALSE)</f>
        <v>0</v>
      </c>
      <c r="I3921" s="5">
        <f>IF(Table1[[#This Row],[day]]&gt;=2,Table1[[#This Row],[day]]-2,99)</f>
        <v>24</v>
      </c>
      <c r="J3921" s="5" t="b">
        <f>Table1[[#This Row],[n2]]=VLOOKUP(Table1[[#This Row],[ym]],Sheet3!$A$4:$D$224,4,FALSE)</f>
        <v>0</v>
      </c>
    </row>
    <row r="3922" spans="1:10" hidden="1" x14ac:dyDescent="0.75">
      <c r="A3922" s="1" t="s">
        <v>3923</v>
      </c>
      <c r="B3922">
        <v>276.48001099999999</v>
      </c>
      <c r="C3922">
        <v>118</v>
      </c>
      <c r="D3922" t="str">
        <f t="shared" si="122"/>
        <v>2018-2</v>
      </c>
      <c r="E3922">
        <f t="shared" si="123"/>
        <v>27</v>
      </c>
      <c r="F3922">
        <v>12</v>
      </c>
      <c r="G3922" t="b">
        <f>Table1[[#This Row],[day]]=VLOOKUP(Table1[[#This Row],[ym]],Sheet3!$A$4:$B$224,2,FALSE)</f>
        <v>0</v>
      </c>
      <c r="H3922" s="5" t="b">
        <f>Table1[[#This Row],[m15]]=VLOOKUP(Table1[[#This Row],[ym]],Sheet3!$A$4:$C$224,3,FALSE)</f>
        <v>0</v>
      </c>
      <c r="I3922" s="5">
        <f>IF(Table1[[#This Row],[day]]&gt;=2,Table1[[#This Row],[day]]-2,99)</f>
        <v>25</v>
      </c>
      <c r="J3922" s="5" t="b">
        <f>Table1[[#This Row],[n2]]=VLOOKUP(Table1[[#This Row],[ym]],Sheet3!$A$4:$D$224,4,FALSE)</f>
        <v>0</v>
      </c>
    </row>
    <row r="3923" spans="1:10" hidden="1" x14ac:dyDescent="0.75">
      <c r="A3923" s="1" t="s">
        <v>3924</v>
      </c>
      <c r="B3923">
        <v>273.33999599999999</v>
      </c>
      <c r="C3923">
        <v>118.75</v>
      </c>
      <c r="D3923" t="str">
        <f t="shared" si="122"/>
        <v>2018-2</v>
      </c>
      <c r="E3923">
        <f t="shared" si="123"/>
        <v>28</v>
      </c>
      <c r="F3923">
        <v>13</v>
      </c>
      <c r="G3923" t="b">
        <f>Table1[[#This Row],[day]]=VLOOKUP(Table1[[#This Row],[ym]],Sheet3!$A$4:$B$224,2,FALSE)</f>
        <v>0</v>
      </c>
      <c r="H3923" s="5" t="b">
        <f>Table1[[#This Row],[m15]]=VLOOKUP(Table1[[#This Row],[ym]],Sheet3!$A$4:$C$224,3,FALSE)</f>
        <v>0</v>
      </c>
      <c r="I3923" s="5">
        <f>IF(Table1[[#This Row],[day]]&gt;=2,Table1[[#This Row],[day]]-2,99)</f>
        <v>26</v>
      </c>
      <c r="J3923" s="5" t="b">
        <f>Table1[[#This Row],[n2]]=VLOOKUP(Table1[[#This Row],[ym]],Sheet3!$A$4:$D$224,4,FALSE)</f>
        <v>0</v>
      </c>
    </row>
    <row r="3924" spans="1:10" hidden="1" x14ac:dyDescent="0.75">
      <c r="A3924" s="1" t="s">
        <v>3925</v>
      </c>
      <c r="B3924">
        <v>269.70001200000002</v>
      </c>
      <c r="C3924">
        <v>119.32</v>
      </c>
      <c r="D3924" t="str">
        <f t="shared" si="122"/>
        <v>2018-3</v>
      </c>
      <c r="E3924">
        <f t="shared" si="123"/>
        <v>1</v>
      </c>
      <c r="F3924">
        <v>99</v>
      </c>
      <c r="G3924" t="b">
        <f>Table1[[#This Row],[day]]=VLOOKUP(Table1[[#This Row],[ym]],Sheet3!$A$4:$B$224,2,FALSE)</f>
        <v>1</v>
      </c>
      <c r="H3924" s="5" t="b">
        <f>Table1[[#This Row],[m15]]=VLOOKUP(Table1[[#This Row],[ym]],Sheet3!$A$4:$C$224,3,FALSE)</f>
        <v>0</v>
      </c>
      <c r="I3924" s="5">
        <f>IF(Table1[[#This Row],[day]]&gt;=2,Table1[[#This Row],[day]]-2,99)</f>
        <v>99</v>
      </c>
      <c r="J3924" s="5" t="b">
        <f>Table1[[#This Row],[n2]]=VLOOKUP(Table1[[#This Row],[ym]],Sheet3!$A$4:$D$224,4,FALSE)</f>
        <v>0</v>
      </c>
    </row>
    <row r="3925" spans="1:10" x14ac:dyDescent="0.75">
      <c r="A3925" s="1" t="s">
        <v>3926</v>
      </c>
      <c r="B3925">
        <v>271.20001200000002</v>
      </c>
      <c r="C3925">
        <v>118.349998</v>
      </c>
      <c r="D3925" t="str">
        <f t="shared" si="122"/>
        <v>2018-3</v>
      </c>
      <c r="E3925">
        <f t="shared" si="123"/>
        <v>2</v>
      </c>
      <c r="F3925">
        <v>99</v>
      </c>
      <c r="G3925" t="b">
        <f>Table1[[#This Row],[day]]=VLOOKUP(Table1[[#This Row],[ym]],Sheet3!$A$4:$B$224,2,FALSE)</f>
        <v>0</v>
      </c>
      <c r="H3925" s="5" t="b">
        <f>Table1[[#This Row],[m15]]=VLOOKUP(Table1[[#This Row],[ym]],Sheet3!$A$4:$C$224,3,FALSE)</f>
        <v>0</v>
      </c>
      <c r="I3925" s="5">
        <f>IF(Table1[[#This Row],[day]]&gt;=2,Table1[[#This Row],[day]]-2,99)</f>
        <v>0</v>
      </c>
      <c r="J3925" s="5" t="b">
        <f>Table1[[#This Row],[n2]]=VLOOKUP(Table1[[#This Row],[ym]],Sheet3!$A$4:$D$224,4,FALSE)</f>
        <v>1</v>
      </c>
    </row>
    <row r="3926" spans="1:10" hidden="1" x14ac:dyDescent="0.75">
      <c r="A3926" s="1" t="s">
        <v>3927</v>
      </c>
      <c r="B3926">
        <v>274.20001200000002</v>
      </c>
      <c r="C3926">
        <v>118.029999</v>
      </c>
      <c r="D3926" t="str">
        <f t="shared" si="122"/>
        <v>2018-3</v>
      </c>
      <c r="E3926">
        <f t="shared" si="123"/>
        <v>5</v>
      </c>
      <c r="F3926">
        <v>99</v>
      </c>
      <c r="G3926" t="b">
        <f>Table1[[#This Row],[day]]=VLOOKUP(Table1[[#This Row],[ym]],Sheet3!$A$4:$B$224,2,FALSE)</f>
        <v>0</v>
      </c>
      <c r="H3926" s="5" t="b">
        <f>Table1[[#This Row],[m15]]=VLOOKUP(Table1[[#This Row],[ym]],Sheet3!$A$4:$C$224,3,FALSE)</f>
        <v>0</v>
      </c>
      <c r="I3926" s="5">
        <f>IF(Table1[[#This Row],[day]]&gt;=2,Table1[[#This Row],[day]]-2,99)</f>
        <v>3</v>
      </c>
      <c r="J3926" s="5" t="b">
        <f>Table1[[#This Row],[n2]]=VLOOKUP(Table1[[#This Row],[ym]],Sheet3!$A$4:$D$224,4,FALSE)</f>
        <v>0</v>
      </c>
    </row>
    <row r="3927" spans="1:10" hidden="1" x14ac:dyDescent="0.75">
      <c r="A3927" s="1" t="s">
        <v>3928</v>
      </c>
      <c r="B3927">
        <v>274.95001200000002</v>
      </c>
      <c r="C3927">
        <v>118.139999</v>
      </c>
      <c r="D3927" t="str">
        <f t="shared" si="122"/>
        <v>2018-3</v>
      </c>
      <c r="E3927">
        <f t="shared" si="123"/>
        <v>6</v>
      </c>
      <c r="F3927">
        <v>99</v>
      </c>
      <c r="G3927" t="b">
        <f>Table1[[#This Row],[day]]=VLOOKUP(Table1[[#This Row],[ym]],Sheet3!$A$4:$B$224,2,FALSE)</f>
        <v>0</v>
      </c>
      <c r="H3927" s="5" t="b">
        <f>Table1[[#This Row],[m15]]=VLOOKUP(Table1[[#This Row],[ym]],Sheet3!$A$4:$C$224,3,FALSE)</f>
        <v>0</v>
      </c>
      <c r="I3927" s="5">
        <f>IF(Table1[[#This Row],[day]]&gt;=2,Table1[[#This Row],[day]]-2,99)</f>
        <v>4</v>
      </c>
      <c r="J3927" s="5" t="b">
        <f>Table1[[#This Row],[n2]]=VLOOKUP(Table1[[#This Row],[ym]],Sheet3!$A$4:$D$224,4,FALSE)</f>
        <v>0</v>
      </c>
    </row>
    <row r="3928" spans="1:10" hidden="1" x14ac:dyDescent="0.75">
      <c r="A3928" s="1" t="s">
        <v>3929</v>
      </c>
      <c r="B3928">
        <v>274.85000600000001</v>
      </c>
      <c r="C3928">
        <v>118.010002</v>
      </c>
      <c r="D3928" t="str">
        <f t="shared" si="122"/>
        <v>2018-3</v>
      </c>
      <c r="E3928">
        <f t="shared" si="123"/>
        <v>7</v>
      </c>
      <c r="F3928">
        <v>99</v>
      </c>
      <c r="G3928" t="b">
        <f>Table1[[#This Row],[day]]=VLOOKUP(Table1[[#This Row],[ym]],Sheet3!$A$4:$B$224,2,FALSE)</f>
        <v>0</v>
      </c>
      <c r="H3928" s="5" t="b">
        <f>Table1[[#This Row],[m15]]=VLOOKUP(Table1[[#This Row],[ym]],Sheet3!$A$4:$C$224,3,FALSE)</f>
        <v>0</v>
      </c>
      <c r="I3928" s="5">
        <f>IF(Table1[[#This Row],[day]]&gt;=2,Table1[[#This Row],[day]]-2,99)</f>
        <v>5</v>
      </c>
      <c r="J3928" s="5" t="b">
        <f>Table1[[#This Row],[n2]]=VLOOKUP(Table1[[#This Row],[ym]],Sheet3!$A$4:$D$224,4,FALSE)</f>
        <v>0</v>
      </c>
    </row>
    <row r="3929" spans="1:10" hidden="1" x14ac:dyDescent="0.75">
      <c r="A3929" s="1" t="s">
        <v>3930</v>
      </c>
      <c r="B3929">
        <v>276.13000499999998</v>
      </c>
      <c r="C3929">
        <v>118.69000200000001</v>
      </c>
      <c r="D3929" t="str">
        <f t="shared" si="122"/>
        <v>2018-3</v>
      </c>
      <c r="E3929">
        <f t="shared" si="123"/>
        <v>8</v>
      </c>
      <c r="F3929">
        <v>99</v>
      </c>
      <c r="G3929" t="b">
        <f>Table1[[#This Row],[day]]=VLOOKUP(Table1[[#This Row],[ym]],Sheet3!$A$4:$B$224,2,FALSE)</f>
        <v>0</v>
      </c>
      <c r="H3929" s="5" t="b">
        <f>Table1[[#This Row],[m15]]=VLOOKUP(Table1[[#This Row],[ym]],Sheet3!$A$4:$C$224,3,FALSE)</f>
        <v>0</v>
      </c>
      <c r="I3929" s="5">
        <f>IF(Table1[[#This Row],[day]]&gt;=2,Table1[[#This Row],[day]]-2,99)</f>
        <v>6</v>
      </c>
      <c r="J3929" s="5" t="b">
        <f>Table1[[#This Row],[n2]]=VLOOKUP(Table1[[#This Row],[ym]],Sheet3!$A$4:$D$224,4,FALSE)</f>
        <v>0</v>
      </c>
    </row>
    <row r="3930" spans="1:10" hidden="1" x14ac:dyDescent="0.75">
      <c r="A3930" s="1" t="s">
        <v>3931</v>
      </c>
      <c r="B3930">
        <v>280.82000699999998</v>
      </c>
      <c r="C3930">
        <v>117.910004</v>
      </c>
      <c r="D3930" t="str">
        <f t="shared" si="122"/>
        <v>2018-3</v>
      </c>
      <c r="E3930">
        <f t="shared" si="123"/>
        <v>9</v>
      </c>
      <c r="F3930">
        <v>99</v>
      </c>
      <c r="G3930" t="b">
        <f>Table1[[#This Row],[day]]=VLOOKUP(Table1[[#This Row],[ym]],Sheet3!$A$4:$B$224,2,FALSE)</f>
        <v>0</v>
      </c>
      <c r="H3930" s="5" t="b">
        <f>Table1[[#This Row],[m15]]=VLOOKUP(Table1[[#This Row],[ym]],Sheet3!$A$4:$C$224,3,FALSE)</f>
        <v>0</v>
      </c>
      <c r="I3930" s="5">
        <f>IF(Table1[[#This Row],[day]]&gt;=2,Table1[[#This Row],[day]]-2,99)</f>
        <v>7</v>
      </c>
      <c r="J3930" s="5" t="b">
        <f>Table1[[#This Row],[n2]]=VLOOKUP(Table1[[#This Row],[ym]],Sheet3!$A$4:$D$224,4,FALSE)</f>
        <v>0</v>
      </c>
    </row>
    <row r="3931" spans="1:10" hidden="1" x14ac:dyDescent="0.75">
      <c r="A3931" s="1" t="s">
        <v>3932</v>
      </c>
      <c r="B3931">
        <v>280.58999599999999</v>
      </c>
      <c r="C3931">
        <v>118.589996</v>
      </c>
      <c r="D3931" t="str">
        <f t="shared" si="122"/>
        <v>2018-3</v>
      </c>
      <c r="E3931">
        <f t="shared" si="123"/>
        <v>12</v>
      </c>
      <c r="F3931">
        <v>99</v>
      </c>
      <c r="G3931" t="b">
        <f>Table1[[#This Row],[day]]=VLOOKUP(Table1[[#This Row],[ym]],Sheet3!$A$4:$B$224,2,FALSE)</f>
        <v>0</v>
      </c>
      <c r="H3931" s="5" t="b">
        <f>Table1[[#This Row],[m15]]=VLOOKUP(Table1[[#This Row],[ym]],Sheet3!$A$4:$C$224,3,FALSE)</f>
        <v>0</v>
      </c>
      <c r="I3931" s="5">
        <f>IF(Table1[[#This Row],[day]]&gt;=2,Table1[[#This Row],[day]]-2,99)</f>
        <v>10</v>
      </c>
      <c r="J3931" s="5" t="b">
        <f>Table1[[#This Row],[n2]]=VLOOKUP(Table1[[#This Row],[ym]],Sheet3!$A$4:$D$224,4,FALSE)</f>
        <v>0</v>
      </c>
    </row>
    <row r="3932" spans="1:10" hidden="1" x14ac:dyDescent="0.75">
      <c r="A3932" s="1" t="s">
        <v>3933</v>
      </c>
      <c r="B3932">
        <v>278.76998900000001</v>
      </c>
      <c r="C3932">
        <v>119.19000200000001</v>
      </c>
      <c r="D3932" t="str">
        <f t="shared" si="122"/>
        <v>2018-3</v>
      </c>
      <c r="E3932">
        <f t="shared" si="123"/>
        <v>13</v>
      </c>
      <c r="F3932">
        <v>99</v>
      </c>
      <c r="G3932" t="b">
        <f>Table1[[#This Row],[day]]=VLOOKUP(Table1[[#This Row],[ym]],Sheet3!$A$4:$B$224,2,FALSE)</f>
        <v>0</v>
      </c>
      <c r="H3932" s="5" t="b">
        <f>Table1[[#This Row],[m15]]=VLOOKUP(Table1[[#This Row],[ym]],Sheet3!$A$4:$C$224,3,FALSE)</f>
        <v>0</v>
      </c>
      <c r="I3932" s="5">
        <f>IF(Table1[[#This Row],[day]]&gt;=2,Table1[[#This Row],[day]]-2,99)</f>
        <v>11</v>
      </c>
      <c r="J3932" s="5" t="b">
        <f>Table1[[#This Row],[n2]]=VLOOKUP(Table1[[#This Row],[ym]],Sheet3!$A$4:$D$224,4,FALSE)</f>
        <v>0</v>
      </c>
    </row>
    <row r="3933" spans="1:10" hidden="1" x14ac:dyDescent="0.75">
      <c r="A3933" s="1" t="s">
        <v>3934</v>
      </c>
      <c r="B3933">
        <v>277.33999599999999</v>
      </c>
      <c r="C3933">
        <v>120.239998</v>
      </c>
      <c r="D3933" t="str">
        <f t="shared" si="122"/>
        <v>2018-3</v>
      </c>
      <c r="E3933">
        <f t="shared" si="123"/>
        <v>14</v>
      </c>
      <c r="F3933">
        <v>99</v>
      </c>
      <c r="G3933" t="b">
        <f>Table1[[#This Row],[day]]=VLOOKUP(Table1[[#This Row],[ym]],Sheet3!$A$4:$B$224,2,FALSE)</f>
        <v>0</v>
      </c>
      <c r="H3933" s="5" t="b">
        <f>Table1[[#This Row],[m15]]=VLOOKUP(Table1[[#This Row],[ym]],Sheet3!$A$4:$C$224,3,FALSE)</f>
        <v>0</v>
      </c>
      <c r="I3933" s="5">
        <f>IF(Table1[[#This Row],[day]]&gt;=2,Table1[[#This Row],[day]]-2,99)</f>
        <v>12</v>
      </c>
      <c r="J3933" s="5" t="b">
        <f>Table1[[#This Row],[n2]]=VLOOKUP(Table1[[#This Row],[ym]],Sheet3!$A$4:$D$224,4,FALSE)</f>
        <v>0</v>
      </c>
    </row>
    <row r="3934" spans="1:10" hidden="1" x14ac:dyDescent="0.75">
      <c r="A3934" s="1" t="s">
        <v>3935</v>
      </c>
      <c r="B3934">
        <v>277.04998799999998</v>
      </c>
      <c r="C3934">
        <v>120.239998</v>
      </c>
      <c r="D3934" t="str">
        <f t="shared" si="122"/>
        <v>2018-3</v>
      </c>
      <c r="E3934">
        <f t="shared" si="123"/>
        <v>15</v>
      </c>
      <c r="F3934">
        <v>99</v>
      </c>
      <c r="G3934" t="b">
        <f>Table1[[#This Row],[day]]=VLOOKUP(Table1[[#This Row],[ym]],Sheet3!$A$4:$B$224,2,FALSE)</f>
        <v>0</v>
      </c>
      <c r="H3934" s="5" t="b">
        <f>Table1[[#This Row],[m15]]=VLOOKUP(Table1[[#This Row],[ym]],Sheet3!$A$4:$C$224,3,FALSE)</f>
        <v>0</v>
      </c>
      <c r="I3934" s="5">
        <f>IF(Table1[[#This Row],[day]]&gt;=2,Table1[[#This Row],[day]]-2,99)</f>
        <v>13</v>
      </c>
      <c r="J3934" s="5" t="b">
        <f>Table1[[#This Row],[n2]]=VLOOKUP(Table1[[#This Row],[ym]],Sheet3!$A$4:$D$224,4,FALSE)</f>
        <v>0</v>
      </c>
    </row>
    <row r="3935" spans="1:10" hidden="1" x14ac:dyDescent="0.75">
      <c r="A3935" s="1" t="s">
        <v>3936</v>
      </c>
      <c r="B3935">
        <v>277.29998799999998</v>
      </c>
      <c r="C3935">
        <v>119.80999799999999</v>
      </c>
      <c r="D3935" t="str">
        <f t="shared" si="122"/>
        <v>2018-3</v>
      </c>
      <c r="E3935">
        <f t="shared" si="123"/>
        <v>16</v>
      </c>
      <c r="F3935">
        <v>1</v>
      </c>
      <c r="G3935" t="b">
        <f>Table1[[#This Row],[day]]=VLOOKUP(Table1[[#This Row],[ym]],Sheet3!$A$4:$B$224,2,FALSE)</f>
        <v>0</v>
      </c>
      <c r="H3935" s="5" t="b">
        <f>Table1[[#This Row],[m15]]=VLOOKUP(Table1[[#This Row],[ym]],Sheet3!$A$4:$C$224,3,FALSE)</f>
        <v>1</v>
      </c>
      <c r="I3935" s="5">
        <f>IF(Table1[[#This Row],[day]]&gt;=2,Table1[[#This Row],[day]]-2,99)</f>
        <v>14</v>
      </c>
      <c r="J3935" s="5" t="b">
        <f>Table1[[#This Row],[n2]]=VLOOKUP(Table1[[#This Row],[ym]],Sheet3!$A$4:$D$224,4,FALSE)</f>
        <v>0</v>
      </c>
    </row>
    <row r="3936" spans="1:10" hidden="1" x14ac:dyDescent="0.75">
      <c r="A3936" s="1" t="s">
        <v>3937</v>
      </c>
      <c r="B3936">
        <v>273.57998700000002</v>
      </c>
      <c r="C3936">
        <v>119.43</v>
      </c>
      <c r="D3936" t="str">
        <f t="shared" si="122"/>
        <v>2018-3</v>
      </c>
      <c r="E3936">
        <f t="shared" si="123"/>
        <v>19</v>
      </c>
      <c r="F3936">
        <v>4</v>
      </c>
      <c r="G3936" t="b">
        <f>Table1[[#This Row],[day]]=VLOOKUP(Table1[[#This Row],[ym]],Sheet3!$A$4:$B$224,2,FALSE)</f>
        <v>0</v>
      </c>
      <c r="H3936" s="5" t="b">
        <f>Table1[[#This Row],[m15]]=VLOOKUP(Table1[[#This Row],[ym]],Sheet3!$A$4:$C$224,3,FALSE)</f>
        <v>0</v>
      </c>
      <c r="I3936" s="5">
        <f>IF(Table1[[#This Row],[day]]&gt;=2,Table1[[#This Row],[day]]-2,99)</f>
        <v>17</v>
      </c>
      <c r="J3936" s="5" t="b">
        <f>Table1[[#This Row],[n2]]=VLOOKUP(Table1[[#This Row],[ym]],Sheet3!$A$4:$D$224,4,FALSE)</f>
        <v>0</v>
      </c>
    </row>
    <row r="3937" spans="1:10" hidden="1" x14ac:dyDescent="0.75">
      <c r="A3937" s="1" t="s">
        <v>3938</v>
      </c>
      <c r="B3937">
        <v>274.05999800000001</v>
      </c>
      <c r="C3937">
        <v>118.949997</v>
      </c>
      <c r="D3937" t="str">
        <f t="shared" si="122"/>
        <v>2018-3</v>
      </c>
      <c r="E3937">
        <f t="shared" si="123"/>
        <v>20</v>
      </c>
      <c r="F3937">
        <v>5</v>
      </c>
      <c r="G3937" t="b">
        <f>Table1[[#This Row],[day]]=VLOOKUP(Table1[[#This Row],[ym]],Sheet3!$A$4:$B$224,2,FALSE)</f>
        <v>0</v>
      </c>
      <c r="H3937" s="5" t="b">
        <f>Table1[[#This Row],[m15]]=VLOOKUP(Table1[[#This Row],[ym]],Sheet3!$A$4:$C$224,3,FALSE)</f>
        <v>0</v>
      </c>
      <c r="I3937" s="5">
        <f>IF(Table1[[#This Row],[day]]&gt;=2,Table1[[#This Row],[day]]-2,99)</f>
        <v>18</v>
      </c>
      <c r="J3937" s="5" t="b">
        <f>Table1[[#This Row],[n2]]=VLOOKUP(Table1[[#This Row],[ym]],Sheet3!$A$4:$D$224,4,FALSE)</f>
        <v>0</v>
      </c>
    </row>
    <row r="3938" spans="1:10" hidden="1" x14ac:dyDescent="0.75">
      <c r="A3938" s="1" t="s">
        <v>3939</v>
      </c>
      <c r="B3938">
        <v>273.55999800000001</v>
      </c>
      <c r="C3938">
        <v>119.08000199999999</v>
      </c>
      <c r="D3938" t="str">
        <f t="shared" si="122"/>
        <v>2018-3</v>
      </c>
      <c r="E3938">
        <f t="shared" si="123"/>
        <v>21</v>
      </c>
      <c r="F3938">
        <v>6</v>
      </c>
      <c r="G3938" t="b">
        <f>Table1[[#This Row],[day]]=VLOOKUP(Table1[[#This Row],[ym]],Sheet3!$A$4:$B$224,2,FALSE)</f>
        <v>0</v>
      </c>
      <c r="H3938" s="5" t="b">
        <f>Table1[[#This Row],[m15]]=VLOOKUP(Table1[[#This Row],[ym]],Sheet3!$A$4:$C$224,3,FALSE)</f>
        <v>0</v>
      </c>
      <c r="I3938" s="5">
        <f>IF(Table1[[#This Row],[day]]&gt;=2,Table1[[#This Row],[day]]-2,99)</f>
        <v>19</v>
      </c>
      <c r="J3938" s="5" t="b">
        <f>Table1[[#This Row],[n2]]=VLOOKUP(Table1[[#This Row],[ym]],Sheet3!$A$4:$D$224,4,FALSE)</f>
        <v>0</v>
      </c>
    </row>
    <row r="3939" spans="1:10" hidden="1" x14ac:dyDescent="0.75">
      <c r="A3939" s="1" t="s">
        <v>3940</v>
      </c>
      <c r="B3939">
        <v>265.47000100000002</v>
      </c>
      <c r="C3939">
        <v>120.260002</v>
      </c>
      <c r="D3939" t="str">
        <f t="shared" si="122"/>
        <v>2018-3</v>
      </c>
      <c r="E3939">
        <f t="shared" si="123"/>
        <v>22</v>
      </c>
      <c r="F3939">
        <v>7</v>
      </c>
      <c r="G3939" t="b">
        <f>Table1[[#This Row],[day]]=VLOOKUP(Table1[[#This Row],[ym]],Sheet3!$A$4:$B$224,2,FALSE)</f>
        <v>0</v>
      </c>
      <c r="H3939" s="5" t="b">
        <f>Table1[[#This Row],[m15]]=VLOOKUP(Table1[[#This Row],[ym]],Sheet3!$A$4:$C$224,3,FALSE)</f>
        <v>0</v>
      </c>
      <c r="I3939" s="5">
        <f>IF(Table1[[#This Row],[day]]&gt;=2,Table1[[#This Row],[day]]-2,99)</f>
        <v>20</v>
      </c>
      <c r="J3939" s="5" t="b">
        <f>Table1[[#This Row],[n2]]=VLOOKUP(Table1[[#This Row],[ym]],Sheet3!$A$4:$D$224,4,FALSE)</f>
        <v>0</v>
      </c>
    </row>
    <row r="3940" spans="1:10" hidden="1" x14ac:dyDescent="0.75">
      <c r="A3940" s="1" t="s">
        <v>3941</v>
      </c>
      <c r="B3940">
        <v>259.82998700000002</v>
      </c>
      <c r="C3940">
        <v>120.16999800000001</v>
      </c>
      <c r="D3940" t="str">
        <f t="shared" si="122"/>
        <v>2018-3</v>
      </c>
      <c r="E3940">
        <f t="shared" si="123"/>
        <v>23</v>
      </c>
      <c r="F3940">
        <v>8</v>
      </c>
      <c r="G3940" t="b">
        <f>Table1[[#This Row],[day]]=VLOOKUP(Table1[[#This Row],[ym]],Sheet3!$A$4:$B$224,2,FALSE)</f>
        <v>0</v>
      </c>
      <c r="H3940" s="5" t="b">
        <f>Table1[[#This Row],[m15]]=VLOOKUP(Table1[[#This Row],[ym]],Sheet3!$A$4:$C$224,3,FALSE)</f>
        <v>0</v>
      </c>
      <c r="I3940" s="5">
        <f>IF(Table1[[#This Row],[day]]&gt;=2,Table1[[#This Row],[day]]-2,99)</f>
        <v>21</v>
      </c>
      <c r="J3940" s="5" t="b">
        <f>Table1[[#This Row],[n2]]=VLOOKUP(Table1[[#This Row],[ym]],Sheet3!$A$4:$D$224,4,FALSE)</f>
        <v>0</v>
      </c>
    </row>
    <row r="3941" spans="1:10" hidden="1" x14ac:dyDescent="0.75">
      <c r="A3941" s="1" t="s">
        <v>3942</v>
      </c>
      <c r="B3941">
        <v>267</v>
      </c>
      <c r="C3941">
        <v>119.709999</v>
      </c>
      <c r="D3941" t="str">
        <f t="shared" si="122"/>
        <v>2018-3</v>
      </c>
      <c r="E3941">
        <f t="shared" si="123"/>
        <v>26</v>
      </c>
      <c r="F3941">
        <v>11</v>
      </c>
      <c r="G3941" t="b">
        <f>Table1[[#This Row],[day]]=VLOOKUP(Table1[[#This Row],[ym]],Sheet3!$A$4:$B$224,2,FALSE)</f>
        <v>0</v>
      </c>
      <c r="H3941" s="5" t="b">
        <f>Table1[[#This Row],[m15]]=VLOOKUP(Table1[[#This Row],[ym]],Sheet3!$A$4:$C$224,3,FALSE)</f>
        <v>0</v>
      </c>
      <c r="I3941" s="5">
        <f>IF(Table1[[#This Row],[day]]&gt;=2,Table1[[#This Row],[day]]-2,99)</f>
        <v>24</v>
      </c>
      <c r="J3941" s="5" t="b">
        <f>Table1[[#This Row],[n2]]=VLOOKUP(Table1[[#This Row],[ym]],Sheet3!$A$4:$D$224,4,FALSE)</f>
        <v>0</v>
      </c>
    </row>
    <row r="3942" spans="1:10" hidden="1" x14ac:dyDescent="0.75">
      <c r="A3942" s="1" t="s">
        <v>3943</v>
      </c>
      <c r="B3942">
        <v>262.32000699999998</v>
      </c>
      <c r="C3942">
        <v>120.989998</v>
      </c>
      <c r="D3942" t="str">
        <f t="shared" si="122"/>
        <v>2018-3</v>
      </c>
      <c r="E3942">
        <f t="shared" si="123"/>
        <v>27</v>
      </c>
      <c r="F3942">
        <v>12</v>
      </c>
      <c r="G3942" t="b">
        <f>Table1[[#This Row],[day]]=VLOOKUP(Table1[[#This Row],[ym]],Sheet3!$A$4:$B$224,2,FALSE)</f>
        <v>0</v>
      </c>
      <c r="H3942" s="5" t="b">
        <f>Table1[[#This Row],[m15]]=VLOOKUP(Table1[[#This Row],[ym]],Sheet3!$A$4:$C$224,3,FALSE)</f>
        <v>0</v>
      </c>
      <c r="I3942" s="5">
        <f>IF(Table1[[#This Row],[day]]&gt;=2,Table1[[#This Row],[day]]-2,99)</f>
        <v>25</v>
      </c>
      <c r="J3942" s="5" t="b">
        <f>Table1[[#This Row],[n2]]=VLOOKUP(Table1[[#This Row],[ym]],Sheet3!$A$4:$D$224,4,FALSE)</f>
        <v>0</v>
      </c>
    </row>
    <row r="3943" spans="1:10" hidden="1" x14ac:dyDescent="0.75">
      <c r="A3943" s="1" t="s">
        <v>3944</v>
      </c>
      <c r="B3943">
        <v>261.61999500000002</v>
      </c>
      <c r="C3943">
        <v>121.30999799999999</v>
      </c>
      <c r="D3943" t="str">
        <f t="shared" si="122"/>
        <v>2018-3</v>
      </c>
      <c r="E3943">
        <f t="shared" si="123"/>
        <v>28</v>
      </c>
      <c r="F3943">
        <v>13</v>
      </c>
      <c r="G3943" t="b">
        <f>Table1[[#This Row],[day]]=VLOOKUP(Table1[[#This Row],[ym]],Sheet3!$A$4:$B$224,2,FALSE)</f>
        <v>0</v>
      </c>
      <c r="H3943" s="5" t="b">
        <f>Table1[[#This Row],[m15]]=VLOOKUP(Table1[[#This Row],[ym]],Sheet3!$A$4:$C$224,3,FALSE)</f>
        <v>0</v>
      </c>
      <c r="I3943" s="5">
        <f>IF(Table1[[#This Row],[day]]&gt;=2,Table1[[#This Row],[day]]-2,99)</f>
        <v>26</v>
      </c>
      <c r="J3943" s="5" t="b">
        <f>Table1[[#This Row],[n2]]=VLOOKUP(Table1[[#This Row],[ym]],Sheet3!$A$4:$D$224,4,FALSE)</f>
        <v>0</v>
      </c>
    </row>
    <row r="3944" spans="1:10" hidden="1" x14ac:dyDescent="0.75">
      <c r="A3944" s="1" t="s">
        <v>3945</v>
      </c>
      <c r="B3944">
        <v>265.36999500000002</v>
      </c>
      <c r="C3944">
        <v>121.900002</v>
      </c>
      <c r="D3944" t="str">
        <f t="shared" si="122"/>
        <v>2018-3</v>
      </c>
      <c r="E3944">
        <f t="shared" si="123"/>
        <v>29</v>
      </c>
      <c r="F3944">
        <v>14</v>
      </c>
      <c r="G3944" t="b">
        <f>Table1[[#This Row],[day]]=VLOOKUP(Table1[[#This Row],[ym]],Sheet3!$A$4:$B$224,2,FALSE)</f>
        <v>0</v>
      </c>
      <c r="H3944" s="5" t="b">
        <f>Table1[[#This Row],[m15]]=VLOOKUP(Table1[[#This Row],[ym]],Sheet3!$A$4:$C$224,3,FALSE)</f>
        <v>0</v>
      </c>
      <c r="I3944" s="5">
        <f>IF(Table1[[#This Row],[day]]&gt;=2,Table1[[#This Row],[day]]-2,99)</f>
        <v>27</v>
      </c>
      <c r="J3944" s="5" t="b">
        <f>Table1[[#This Row],[n2]]=VLOOKUP(Table1[[#This Row],[ym]],Sheet3!$A$4:$D$224,4,FALSE)</f>
        <v>0</v>
      </c>
    </row>
    <row r="3945" spans="1:10" x14ac:dyDescent="0.75">
      <c r="A3945" s="1" t="s">
        <v>3946</v>
      </c>
      <c r="B3945">
        <v>259.209991</v>
      </c>
      <c r="C3945">
        <v>121.879997</v>
      </c>
      <c r="D3945" t="str">
        <f t="shared" si="122"/>
        <v>2018-4</v>
      </c>
      <c r="E3945">
        <f t="shared" si="123"/>
        <v>2</v>
      </c>
      <c r="F3945">
        <v>99</v>
      </c>
      <c r="G3945" t="b">
        <f>Table1[[#This Row],[day]]=VLOOKUP(Table1[[#This Row],[ym]],Sheet3!$A$4:$B$224,2,FALSE)</f>
        <v>1</v>
      </c>
      <c r="H3945" s="5" t="b">
        <f>Table1[[#This Row],[m15]]=VLOOKUP(Table1[[#This Row],[ym]],Sheet3!$A$4:$C$224,3,FALSE)</f>
        <v>0</v>
      </c>
      <c r="I3945" s="5">
        <f>IF(Table1[[#This Row],[day]]&gt;=2,Table1[[#This Row],[day]]-2,99)</f>
        <v>0</v>
      </c>
      <c r="J3945" s="5" t="b">
        <f>Table1[[#This Row],[n2]]=VLOOKUP(Table1[[#This Row],[ym]],Sheet3!$A$4:$D$224,4,FALSE)</f>
        <v>1</v>
      </c>
    </row>
    <row r="3946" spans="1:10" hidden="1" x14ac:dyDescent="0.75">
      <c r="A3946" s="1" t="s">
        <v>3947</v>
      </c>
      <c r="B3946">
        <v>262.57998700000002</v>
      </c>
      <c r="C3946">
        <v>120.94000200000001</v>
      </c>
      <c r="D3946" t="str">
        <f t="shared" si="122"/>
        <v>2018-4</v>
      </c>
      <c r="E3946">
        <f t="shared" si="123"/>
        <v>3</v>
      </c>
      <c r="F3946">
        <v>99</v>
      </c>
      <c r="G3946" t="b">
        <f>Table1[[#This Row],[day]]=VLOOKUP(Table1[[#This Row],[ym]],Sheet3!$A$4:$B$224,2,FALSE)</f>
        <v>0</v>
      </c>
      <c r="H3946" s="5" t="b">
        <f>Table1[[#This Row],[m15]]=VLOOKUP(Table1[[#This Row],[ym]],Sheet3!$A$4:$C$224,3,FALSE)</f>
        <v>0</v>
      </c>
      <c r="I3946" s="5">
        <f>IF(Table1[[#This Row],[day]]&gt;=2,Table1[[#This Row],[day]]-2,99)</f>
        <v>1</v>
      </c>
      <c r="J3946" s="5" t="b">
        <f>Table1[[#This Row],[n2]]=VLOOKUP(Table1[[#This Row],[ym]],Sheet3!$A$4:$D$224,4,FALSE)</f>
        <v>0</v>
      </c>
    </row>
    <row r="3947" spans="1:10" hidden="1" x14ac:dyDescent="0.75">
      <c r="A3947" s="1" t="s">
        <v>3948</v>
      </c>
      <c r="B3947">
        <v>265.63000499999998</v>
      </c>
      <c r="C3947">
        <v>120.69000200000001</v>
      </c>
      <c r="D3947" t="str">
        <f t="shared" si="122"/>
        <v>2018-4</v>
      </c>
      <c r="E3947">
        <f t="shared" si="123"/>
        <v>4</v>
      </c>
      <c r="F3947">
        <v>99</v>
      </c>
      <c r="G3947" t="b">
        <f>Table1[[#This Row],[day]]=VLOOKUP(Table1[[#This Row],[ym]],Sheet3!$A$4:$B$224,2,FALSE)</f>
        <v>0</v>
      </c>
      <c r="H3947" s="5" t="b">
        <f>Table1[[#This Row],[m15]]=VLOOKUP(Table1[[#This Row],[ym]],Sheet3!$A$4:$C$224,3,FALSE)</f>
        <v>0</v>
      </c>
      <c r="I3947" s="5">
        <f>IF(Table1[[#This Row],[day]]&gt;=2,Table1[[#This Row],[day]]-2,99)</f>
        <v>2</v>
      </c>
      <c r="J3947" s="5" t="b">
        <f>Table1[[#This Row],[n2]]=VLOOKUP(Table1[[#This Row],[ym]],Sheet3!$A$4:$D$224,4,FALSE)</f>
        <v>0</v>
      </c>
    </row>
    <row r="3948" spans="1:10" hidden="1" x14ac:dyDescent="0.75">
      <c r="A3948" s="1" t="s">
        <v>3949</v>
      </c>
      <c r="B3948">
        <v>267.48001099999999</v>
      </c>
      <c r="C3948">
        <v>119.790001</v>
      </c>
      <c r="D3948" t="str">
        <f t="shared" si="122"/>
        <v>2018-4</v>
      </c>
      <c r="E3948">
        <f t="shared" si="123"/>
        <v>5</v>
      </c>
      <c r="F3948">
        <v>99</v>
      </c>
      <c r="G3948" t="b">
        <f>Table1[[#This Row],[day]]=VLOOKUP(Table1[[#This Row],[ym]],Sheet3!$A$4:$B$224,2,FALSE)</f>
        <v>0</v>
      </c>
      <c r="H3948" s="5" t="b">
        <f>Table1[[#This Row],[m15]]=VLOOKUP(Table1[[#This Row],[ym]],Sheet3!$A$4:$C$224,3,FALSE)</f>
        <v>0</v>
      </c>
      <c r="I3948" s="5">
        <f>IF(Table1[[#This Row],[day]]&gt;=2,Table1[[#This Row],[day]]-2,99)</f>
        <v>3</v>
      </c>
      <c r="J3948" s="5" t="b">
        <f>Table1[[#This Row],[n2]]=VLOOKUP(Table1[[#This Row],[ym]],Sheet3!$A$4:$D$224,4,FALSE)</f>
        <v>0</v>
      </c>
    </row>
    <row r="3949" spans="1:10" hidden="1" x14ac:dyDescent="0.75">
      <c r="A3949" s="1" t="s">
        <v>3950</v>
      </c>
      <c r="B3949">
        <v>261.57000699999998</v>
      </c>
      <c r="C3949">
        <v>121.099998</v>
      </c>
      <c r="D3949" t="str">
        <f t="shared" si="122"/>
        <v>2018-4</v>
      </c>
      <c r="E3949">
        <f t="shared" si="123"/>
        <v>6</v>
      </c>
      <c r="F3949">
        <v>99</v>
      </c>
      <c r="G3949" t="b">
        <f>Table1[[#This Row],[day]]=VLOOKUP(Table1[[#This Row],[ym]],Sheet3!$A$4:$B$224,2,FALSE)</f>
        <v>0</v>
      </c>
      <c r="H3949" s="5" t="b">
        <f>Table1[[#This Row],[m15]]=VLOOKUP(Table1[[#This Row],[ym]],Sheet3!$A$4:$C$224,3,FALSE)</f>
        <v>0</v>
      </c>
      <c r="I3949" s="5">
        <f>IF(Table1[[#This Row],[day]]&gt;=2,Table1[[#This Row],[day]]-2,99)</f>
        <v>4</v>
      </c>
      <c r="J3949" s="5" t="b">
        <f>Table1[[#This Row],[n2]]=VLOOKUP(Table1[[#This Row],[ym]],Sheet3!$A$4:$D$224,4,FALSE)</f>
        <v>0</v>
      </c>
    </row>
    <row r="3950" spans="1:10" hidden="1" x14ac:dyDescent="0.75">
      <c r="A3950" s="1" t="s">
        <v>3951</v>
      </c>
      <c r="B3950">
        <v>262.70001200000002</v>
      </c>
      <c r="C3950">
        <v>121.300003</v>
      </c>
      <c r="D3950" t="str">
        <f t="shared" si="122"/>
        <v>2018-4</v>
      </c>
      <c r="E3950">
        <f t="shared" si="123"/>
        <v>9</v>
      </c>
      <c r="F3950">
        <v>99</v>
      </c>
      <c r="G3950" t="b">
        <f>Table1[[#This Row],[day]]=VLOOKUP(Table1[[#This Row],[ym]],Sheet3!$A$4:$B$224,2,FALSE)</f>
        <v>0</v>
      </c>
      <c r="H3950" s="5" t="b">
        <f>Table1[[#This Row],[m15]]=VLOOKUP(Table1[[#This Row],[ym]],Sheet3!$A$4:$C$224,3,FALSE)</f>
        <v>0</v>
      </c>
      <c r="I3950" s="5">
        <f>IF(Table1[[#This Row],[day]]&gt;=2,Table1[[#This Row],[day]]-2,99)</f>
        <v>7</v>
      </c>
      <c r="J3950" s="5" t="b">
        <f>Table1[[#This Row],[n2]]=VLOOKUP(Table1[[#This Row],[ym]],Sheet3!$A$4:$D$224,4,FALSE)</f>
        <v>0</v>
      </c>
    </row>
    <row r="3951" spans="1:10" hidden="1" x14ac:dyDescent="0.75">
      <c r="A3951" s="1" t="s">
        <v>3952</v>
      </c>
      <c r="B3951">
        <v>266.97000100000002</v>
      </c>
      <c r="C3951">
        <v>121.08000199999999</v>
      </c>
      <c r="D3951" t="str">
        <f t="shared" si="122"/>
        <v>2018-4</v>
      </c>
      <c r="E3951">
        <f t="shared" si="123"/>
        <v>10</v>
      </c>
      <c r="F3951">
        <v>99</v>
      </c>
      <c r="G3951" t="b">
        <f>Table1[[#This Row],[day]]=VLOOKUP(Table1[[#This Row],[ym]],Sheet3!$A$4:$B$224,2,FALSE)</f>
        <v>0</v>
      </c>
      <c r="H3951" s="5" t="b">
        <f>Table1[[#This Row],[m15]]=VLOOKUP(Table1[[#This Row],[ym]],Sheet3!$A$4:$C$224,3,FALSE)</f>
        <v>0</v>
      </c>
      <c r="I3951" s="5">
        <f>IF(Table1[[#This Row],[day]]&gt;=2,Table1[[#This Row],[day]]-2,99)</f>
        <v>8</v>
      </c>
      <c r="J3951" s="5" t="b">
        <f>Table1[[#This Row],[n2]]=VLOOKUP(Table1[[#This Row],[ym]],Sheet3!$A$4:$D$224,4,FALSE)</f>
        <v>0</v>
      </c>
    </row>
    <row r="3952" spans="1:10" hidden="1" x14ac:dyDescent="0.75">
      <c r="A3952" s="1" t="s">
        <v>3953</v>
      </c>
      <c r="B3952">
        <v>265.51998900000001</v>
      </c>
      <c r="C3952">
        <v>121.510002</v>
      </c>
      <c r="D3952" t="str">
        <f t="shared" si="122"/>
        <v>2018-4</v>
      </c>
      <c r="E3952">
        <f t="shared" si="123"/>
        <v>11</v>
      </c>
      <c r="F3952">
        <v>99</v>
      </c>
      <c r="G3952" t="b">
        <f>Table1[[#This Row],[day]]=VLOOKUP(Table1[[#This Row],[ym]],Sheet3!$A$4:$B$224,2,FALSE)</f>
        <v>0</v>
      </c>
      <c r="H3952" s="5" t="b">
        <f>Table1[[#This Row],[m15]]=VLOOKUP(Table1[[#This Row],[ym]],Sheet3!$A$4:$C$224,3,FALSE)</f>
        <v>0</v>
      </c>
      <c r="I3952" s="5">
        <f>IF(Table1[[#This Row],[day]]&gt;=2,Table1[[#This Row],[day]]-2,99)</f>
        <v>9</v>
      </c>
      <c r="J3952" s="5" t="b">
        <f>Table1[[#This Row],[n2]]=VLOOKUP(Table1[[#This Row],[ym]],Sheet3!$A$4:$D$224,4,FALSE)</f>
        <v>0</v>
      </c>
    </row>
    <row r="3953" spans="1:10" hidden="1" x14ac:dyDescent="0.75">
      <c r="A3953" s="1" t="s">
        <v>3954</v>
      </c>
      <c r="B3953">
        <v>267.790009</v>
      </c>
      <c r="C3953">
        <v>120.620003</v>
      </c>
      <c r="D3953" t="str">
        <f t="shared" si="122"/>
        <v>2018-4</v>
      </c>
      <c r="E3953">
        <f t="shared" si="123"/>
        <v>12</v>
      </c>
      <c r="F3953">
        <v>99</v>
      </c>
      <c r="G3953" t="b">
        <f>Table1[[#This Row],[day]]=VLOOKUP(Table1[[#This Row],[ym]],Sheet3!$A$4:$B$224,2,FALSE)</f>
        <v>0</v>
      </c>
      <c r="H3953" s="5" t="b">
        <f>Table1[[#This Row],[m15]]=VLOOKUP(Table1[[#This Row],[ym]],Sheet3!$A$4:$C$224,3,FALSE)</f>
        <v>0</v>
      </c>
      <c r="I3953" s="5">
        <f>IF(Table1[[#This Row],[day]]&gt;=2,Table1[[#This Row],[day]]-2,99)</f>
        <v>10</v>
      </c>
      <c r="J3953" s="5" t="b">
        <f>Table1[[#This Row],[n2]]=VLOOKUP(Table1[[#This Row],[ym]],Sheet3!$A$4:$D$224,4,FALSE)</f>
        <v>0</v>
      </c>
    </row>
    <row r="3954" spans="1:10" hidden="1" x14ac:dyDescent="0.75">
      <c r="A3954" s="1" t="s">
        <v>3955</v>
      </c>
      <c r="B3954">
        <v>266.97000100000002</v>
      </c>
      <c r="C3954">
        <v>120.900002</v>
      </c>
      <c r="D3954" t="str">
        <f t="shared" si="122"/>
        <v>2018-4</v>
      </c>
      <c r="E3954">
        <f t="shared" si="123"/>
        <v>13</v>
      </c>
      <c r="F3954">
        <v>99</v>
      </c>
      <c r="G3954" t="b">
        <f>Table1[[#This Row],[day]]=VLOOKUP(Table1[[#This Row],[ym]],Sheet3!$A$4:$B$224,2,FALSE)</f>
        <v>0</v>
      </c>
      <c r="H3954" s="5" t="b">
        <f>Table1[[#This Row],[m15]]=VLOOKUP(Table1[[#This Row],[ym]],Sheet3!$A$4:$C$224,3,FALSE)</f>
        <v>0</v>
      </c>
      <c r="I3954" s="5">
        <f>IF(Table1[[#This Row],[day]]&gt;=2,Table1[[#This Row],[day]]-2,99)</f>
        <v>11</v>
      </c>
      <c r="J3954" s="5" t="b">
        <f>Table1[[#This Row],[n2]]=VLOOKUP(Table1[[#This Row],[ym]],Sheet3!$A$4:$D$224,4,FALSE)</f>
        <v>0</v>
      </c>
    </row>
    <row r="3955" spans="1:10" hidden="1" x14ac:dyDescent="0.75">
      <c r="A3955" s="1" t="s">
        <v>3956</v>
      </c>
      <c r="B3955">
        <v>269.19000199999999</v>
      </c>
      <c r="C3955">
        <v>120.94000200000001</v>
      </c>
      <c r="D3955" t="str">
        <f t="shared" si="122"/>
        <v>2018-4</v>
      </c>
      <c r="E3955">
        <f t="shared" si="123"/>
        <v>16</v>
      </c>
      <c r="F3955">
        <v>1</v>
      </c>
      <c r="G3955" t="b">
        <f>Table1[[#This Row],[day]]=VLOOKUP(Table1[[#This Row],[ym]],Sheet3!$A$4:$B$224,2,FALSE)</f>
        <v>0</v>
      </c>
      <c r="H3955" s="5" t="b">
        <f>Table1[[#This Row],[m15]]=VLOOKUP(Table1[[#This Row],[ym]],Sheet3!$A$4:$C$224,3,FALSE)</f>
        <v>1</v>
      </c>
      <c r="I3955" s="5">
        <f>IF(Table1[[#This Row],[day]]&gt;=2,Table1[[#This Row],[day]]-2,99)</f>
        <v>14</v>
      </c>
      <c r="J3955" s="5" t="b">
        <f>Table1[[#This Row],[n2]]=VLOOKUP(Table1[[#This Row],[ym]],Sheet3!$A$4:$D$224,4,FALSE)</f>
        <v>0</v>
      </c>
    </row>
    <row r="3956" spans="1:10" hidden="1" x14ac:dyDescent="0.75">
      <c r="A3956" s="1" t="s">
        <v>3957</v>
      </c>
      <c r="B3956">
        <v>272.07000699999998</v>
      </c>
      <c r="C3956">
        <v>121.269997</v>
      </c>
      <c r="D3956" t="str">
        <f t="shared" si="122"/>
        <v>2018-4</v>
      </c>
      <c r="E3956">
        <f t="shared" si="123"/>
        <v>17</v>
      </c>
      <c r="F3956">
        <v>2</v>
      </c>
      <c r="G3956" t="b">
        <f>Table1[[#This Row],[day]]=VLOOKUP(Table1[[#This Row],[ym]],Sheet3!$A$4:$B$224,2,FALSE)</f>
        <v>0</v>
      </c>
      <c r="H3956" s="5" t="b">
        <f>Table1[[#This Row],[m15]]=VLOOKUP(Table1[[#This Row],[ym]],Sheet3!$A$4:$C$224,3,FALSE)</f>
        <v>0</v>
      </c>
      <c r="I3956" s="5">
        <f>IF(Table1[[#This Row],[day]]&gt;=2,Table1[[#This Row],[day]]-2,99)</f>
        <v>15</v>
      </c>
      <c r="J3956" s="5" t="b">
        <f>Table1[[#This Row],[n2]]=VLOOKUP(Table1[[#This Row],[ym]],Sheet3!$A$4:$D$224,4,FALSE)</f>
        <v>0</v>
      </c>
    </row>
    <row r="3957" spans="1:10" hidden="1" x14ac:dyDescent="0.75">
      <c r="A3957" s="1" t="s">
        <v>3958</v>
      </c>
      <c r="B3957">
        <v>272.19000199999999</v>
      </c>
      <c r="C3957">
        <v>120.300003</v>
      </c>
      <c r="D3957" t="str">
        <f t="shared" si="122"/>
        <v>2018-4</v>
      </c>
      <c r="E3957">
        <f t="shared" si="123"/>
        <v>18</v>
      </c>
      <c r="F3957">
        <v>3</v>
      </c>
      <c r="G3957" t="b">
        <f>Table1[[#This Row],[day]]=VLOOKUP(Table1[[#This Row],[ym]],Sheet3!$A$4:$B$224,2,FALSE)</f>
        <v>0</v>
      </c>
      <c r="H3957" s="5" t="b">
        <f>Table1[[#This Row],[m15]]=VLOOKUP(Table1[[#This Row],[ym]],Sheet3!$A$4:$C$224,3,FALSE)</f>
        <v>0</v>
      </c>
      <c r="I3957" s="5">
        <f>IF(Table1[[#This Row],[day]]&gt;=2,Table1[[#This Row],[day]]-2,99)</f>
        <v>16</v>
      </c>
      <c r="J3957" s="5" t="b">
        <f>Table1[[#This Row],[n2]]=VLOOKUP(Table1[[#This Row],[ym]],Sheet3!$A$4:$D$224,4,FALSE)</f>
        <v>0</v>
      </c>
    </row>
    <row r="3958" spans="1:10" hidden="1" x14ac:dyDescent="0.75">
      <c r="A3958" s="1" t="s">
        <v>3959</v>
      </c>
      <c r="B3958">
        <v>270.72000100000002</v>
      </c>
      <c r="C3958">
        <v>119.32</v>
      </c>
      <c r="D3958" t="str">
        <f t="shared" si="122"/>
        <v>2018-4</v>
      </c>
      <c r="E3958">
        <f t="shared" si="123"/>
        <v>19</v>
      </c>
      <c r="F3958">
        <v>4</v>
      </c>
      <c r="G3958" t="b">
        <f>Table1[[#This Row],[day]]=VLOOKUP(Table1[[#This Row],[ym]],Sheet3!$A$4:$B$224,2,FALSE)</f>
        <v>0</v>
      </c>
      <c r="H3958" s="5" t="b">
        <f>Table1[[#This Row],[m15]]=VLOOKUP(Table1[[#This Row],[ym]],Sheet3!$A$4:$C$224,3,FALSE)</f>
        <v>0</v>
      </c>
      <c r="I3958" s="5">
        <f>IF(Table1[[#This Row],[day]]&gt;=2,Table1[[#This Row],[day]]-2,99)</f>
        <v>17</v>
      </c>
      <c r="J3958" s="5" t="b">
        <f>Table1[[#This Row],[n2]]=VLOOKUP(Table1[[#This Row],[ym]],Sheet3!$A$4:$D$224,4,FALSE)</f>
        <v>0</v>
      </c>
    </row>
    <row r="3959" spans="1:10" hidden="1" x14ac:dyDescent="0.75">
      <c r="A3959" s="1" t="s">
        <v>3960</v>
      </c>
      <c r="B3959">
        <v>268.44000199999999</v>
      </c>
      <c r="C3959">
        <v>118.459999</v>
      </c>
      <c r="D3959" t="str">
        <f t="shared" si="122"/>
        <v>2018-4</v>
      </c>
      <c r="E3959">
        <f t="shared" si="123"/>
        <v>20</v>
      </c>
      <c r="F3959">
        <v>5</v>
      </c>
      <c r="G3959" t="b">
        <f>Table1[[#This Row],[day]]=VLOOKUP(Table1[[#This Row],[ym]],Sheet3!$A$4:$B$224,2,FALSE)</f>
        <v>0</v>
      </c>
      <c r="H3959" s="5" t="b">
        <f>Table1[[#This Row],[m15]]=VLOOKUP(Table1[[#This Row],[ym]],Sheet3!$A$4:$C$224,3,FALSE)</f>
        <v>0</v>
      </c>
      <c r="I3959" s="5">
        <f>IF(Table1[[#This Row],[day]]&gt;=2,Table1[[#This Row],[day]]-2,99)</f>
        <v>18</v>
      </c>
      <c r="J3959" s="5" t="b">
        <f>Table1[[#This Row],[n2]]=VLOOKUP(Table1[[#This Row],[ym]],Sheet3!$A$4:$D$224,4,FALSE)</f>
        <v>0</v>
      </c>
    </row>
    <row r="3960" spans="1:10" hidden="1" x14ac:dyDescent="0.75">
      <c r="A3960" s="1" t="s">
        <v>3961</v>
      </c>
      <c r="B3960">
        <v>268.44000199999999</v>
      </c>
      <c r="C3960">
        <v>118.489998</v>
      </c>
      <c r="D3960" t="str">
        <f t="shared" si="122"/>
        <v>2018-4</v>
      </c>
      <c r="E3960">
        <f t="shared" si="123"/>
        <v>23</v>
      </c>
      <c r="F3960">
        <v>8</v>
      </c>
      <c r="G3960" t="b">
        <f>Table1[[#This Row],[day]]=VLOOKUP(Table1[[#This Row],[ym]],Sheet3!$A$4:$B$224,2,FALSE)</f>
        <v>0</v>
      </c>
      <c r="H3960" s="5" t="b">
        <f>Table1[[#This Row],[m15]]=VLOOKUP(Table1[[#This Row],[ym]],Sheet3!$A$4:$C$224,3,FALSE)</f>
        <v>0</v>
      </c>
      <c r="I3960" s="5">
        <f>IF(Table1[[#This Row],[day]]&gt;=2,Table1[[#This Row],[day]]-2,99)</f>
        <v>21</v>
      </c>
      <c r="J3960" s="5" t="b">
        <f>Table1[[#This Row],[n2]]=VLOOKUP(Table1[[#This Row],[ym]],Sheet3!$A$4:$D$224,4,FALSE)</f>
        <v>0</v>
      </c>
    </row>
    <row r="3961" spans="1:10" hidden="1" x14ac:dyDescent="0.75">
      <c r="A3961" s="1" t="s">
        <v>3962</v>
      </c>
      <c r="B3961">
        <v>264.89001500000001</v>
      </c>
      <c r="C3961">
        <v>117.949997</v>
      </c>
      <c r="D3961" t="str">
        <f t="shared" si="122"/>
        <v>2018-4</v>
      </c>
      <c r="E3961">
        <f t="shared" si="123"/>
        <v>24</v>
      </c>
      <c r="F3961">
        <v>9</v>
      </c>
      <c r="G3961" t="b">
        <f>Table1[[#This Row],[day]]=VLOOKUP(Table1[[#This Row],[ym]],Sheet3!$A$4:$B$224,2,FALSE)</f>
        <v>0</v>
      </c>
      <c r="H3961" s="5" t="b">
        <f>Table1[[#This Row],[m15]]=VLOOKUP(Table1[[#This Row],[ym]],Sheet3!$A$4:$C$224,3,FALSE)</f>
        <v>0</v>
      </c>
      <c r="I3961" s="5">
        <f>IF(Table1[[#This Row],[day]]&gt;=2,Table1[[#This Row],[day]]-2,99)</f>
        <v>22</v>
      </c>
      <c r="J3961" s="5" t="b">
        <f>Table1[[#This Row],[n2]]=VLOOKUP(Table1[[#This Row],[ym]],Sheet3!$A$4:$D$224,4,FALSE)</f>
        <v>0</v>
      </c>
    </row>
    <row r="3962" spans="1:10" hidden="1" x14ac:dyDescent="0.75">
      <c r="A3962" s="1" t="s">
        <v>3963</v>
      </c>
      <c r="B3962">
        <v>265.42001299999998</v>
      </c>
      <c r="C3962">
        <v>117.160004</v>
      </c>
      <c r="D3962" t="str">
        <f t="shared" si="122"/>
        <v>2018-4</v>
      </c>
      <c r="E3962">
        <f t="shared" si="123"/>
        <v>25</v>
      </c>
      <c r="F3962">
        <v>10</v>
      </c>
      <c r="G3962" t="b">
        <f>Table1[[#This Row],[day]]=VLOOKUP(Table1[[#This Row],[ym]],Sheet3!$A$4:$B$224,2,FALSE)</f>
        <v>0</v>
      </c>
      <c r="H3962" s="5" t="b">
        <f>Table1[[#This Row],[m15]]=VLOOKUP(Table1[[#This Row],[ym]],Sheet3!$A$4:$C$224,3,FALSE)</f>
        <v>0</v>
      </c>
      <c r="I3962" s="5">
        <f>IF(Table1[[#This Row],[day]]&gt;=2,Table1[[#This Row],[day]]-2,99)</f>
        <v>23</v>
      </c>
      <c r="J3962" s="5" t="b">
        <f>Table1[[#This Row],[n2]]=VLOOKUP(Table1[[#This Row],[ym]],Sheet3!$A$4:$D$224,4,FALSE)</f>
        <v>0</v>
      </c>
    </row>
    <row r="3963" spans="1:10" hidden="1" x14ac:dyDescent="0.75">
      <c r="A3963" s="1" t="s">
        <v>3964</v>
      </c>
      <c r="B3963">
        <v>268.14999399999999</v>
      </c>
      <c r="C3963">
        <v>117.980003</v>
      </c>
      <c r="D3963" t="str">
        <f t="shared" si="122"/>
        <v>2018-4</v>
      </c>
      <c r="E3963">
        <f t="shared" si="123"/>
        <v>26</v>
      </c>
      <c r="F3963">
        <v>11</v>
      </c>
      <c r="G3963" t="b">
        <f>Table1[[#This Row],[day]]=VLOOKUP(Table1[[#This Row],[ym]],Sheet3!$A$4:$B$224,2,FALSE)</f>
        <v>0</v>
      </c>
      <c r="H3963" s="5" t="b">
        <f>Table1[[#This Row],[m15]]=VLOOKUP(Table1[[#This Row],[ym]],Sheet3!$A$4:$C$224,3,FALSE)</f>
        <v>0</v>
      </c>
      <c r="I3963" s="5">
        <f>IF(Table1[[#This Row],[day]]&gt;=2,Table1[[#This Row],[day]]-2,99)</f>
        <v>24</v>
      </c>
      <c r="J3963" s="5" t="b">
        <f>Table1[[#This Row],[n2]]=VLOOKUP(Table1[[#This Row],[ym]],Sheet3!$A$4:$D$224,4,FALSE)</f>
        <v>0</v>
      </c>
    </row>
    <row r="3964" spans="1:10" hidden="1" x14ac:dyDescent="0.75">
      <c r="A3964" s="1" t="s">
        <v>3965</v>
      </c>
      <c r="B3964">
        <v>268.39001500000001</v>
      </c>
      <c r="C3964">
        <v>118.889999</v>
      </c>
      <c r="D3964" t="str">
        <f t="shared" si="122"/>
        <v>2018-4</v>
      </c>
      <c r="E3964">
        <f t="shared" si="123"/>
        <v>27</v>
      </c>
      <c r="F3964">
        <v>12</v>
      </c>
      <c r="G3964" t="b">
        <f>Table1[[#This Row],[day]]=VLOOKUP(Table1[[#This Row],[ym]],Sheet3!$A$4:$B$224,2,FALSE)</f>
        <v>0</v>
      </c>
      <c r="H3964" s="5" t="b">
        <f>Table1[[#This Row],[m15]]=VLOOKUP(Table1[[#This Row],[ym]],Sheet3!$A$4:$C$224,3,FALSE)</f>
        <v>0</v>
      </c>
      <c r="I3964" s="5">
        <f>IF(Table1[[#This Row],[day]]&gt;=2,Table1[[#This Row],[day]]-2,99)</f>
        <v>25</v>
      </c>
      <c r="J3964" s="5" t="b">
        <f>Table1[[#This Row],[n2]]=VLOOKUP(Table1[[#This Row],[ym]],Sheet3!$A$4:$D$224,4,FALSE)</f>
        <v>0</v>
      </c>
    </row>
    <row r="3965" spans="1:10" hidden="1" x14ac:dyDescent="0.75">
      <c r="A3965" s="1" t="s">
        <v>3966</v>
      </c>
      <c r="B3965">
        <v>266.30999800000001</v>
      </c>
      <c r="C3965">
        <v>119.099998</v>
      </c>
      <c r="D3965" t="str">
        <f t="shared" si="122"/>
        <v>2018-4</v>
      </c>
      <c r="E3965">
        <f t="shared" si="123"/>
        <v>30</v>
      </c>
      <c r="F3965">
        <v>15</v>
      </c>
      <c r="G3965" t="b">
        <f>Table1[[#This Row],[day]]=VLOOKUP(Table1[[#This Row],[ym]],Sheet3!$A$4:$B$224,2,FALSE)</f>
        <v>0</v>
      </c>
      <c r="H3965" s="5" t="b">
        <f>Table1[[#This Row],[m15]]=VLOOKUP(Table1[[#This Row],[ym]],Sheet3!$A$4:$C$224,3,FALSE)</f>
        <v>0</v>
      </c>
      <c r="I3965" s="5">
        <f>IF(Table1[[#This Row],[day]]&gt;=2,Table1[[#This Row],[day]]-2,99)</f>
        <v>28</v>
      </c>
      <c r="J3965" s="5" t="b">
        <f>Table1[[#This Row],[n2]]=VLOOKUP(Table1[[#This Row],[ym]],Sheet3!$A$4:$D$224,4,FALSE)</f>
        <v>0</v>
      </c>
    </row>
    <row r="3966" spans="1:10" hidden="1" x14ac:dyDescent="0.75">
      <c r="A3966" s="1" t="s">
        <v>3967</v>
      </c>
      <c r="B3966">
        <v>266.82998700000002</v>
      </c>
      <c r="C3966">
        <v>118.410004</v>
      </c>
      <c r="D3966" t="str">
        <f t="shared" si="122"/>
        <v>2018-5</v>
      </c>
      <c r="E3966">
        <f t="shared" si="123"/>
        <v>1</v>
      </c>
      <c r="F3966">
        <v>99</v>
      </c>
      <c r="G3966" t="b">
        <f>Table1[[#This Row],[day]]=VLOOKUP(Table1[[#This Row],[ym]],Sheet3!$A$4:$B$224,2,FALSE)</f>
        <v>1</v>
      </c>
      <c r="H3966" s="5" t="b">
        <f>Table1[[#This Row],[m15]]=VLOOKUP(Table1[[#This Row],[ym]],Sheet3!$A$4:$C$224,3,FALSE)</f>
        <v>0</v>
      </c>
      <c r="I3966" s="5">
        <f>IF(Table1[[#This Row],[day]]&gt;=2,Table1[[#This Row],[day]]-2,99)</f>
        <v>99</v>
      </c>
      <c r="J3966" s="5" t="b">
        <f>Table1[[#This Row],[n2]]=VLOOKUP(Table1[[#This Row],[ym]],Sheet3!$A$4:$D$224,4,FALSE)</f>
        <v>0</v>
      </c>
    </row>
    <row r="3967" spans="1:10" x14ac:dyDescent="0.75">
      <c r="A3967" s="1" t="s">
        <v>3968</v>
      </c>
      <c r="B3967">
        <v>264.97000100000002</v>
      </c>
      <c r="C3967">
        <v>118.279999</v>
      </c>
      <c r="D3967" t="str">
        <f t="shared" si="122"/>
        <v>2018-5</v>
      </c>
      <c r="E3967">
        <f t="shared" si="123"/>
        <v>2</v>
      </c>
      <c r="F3967">
        <v>99</v>
      </c>
      <c r="G3967" t="b">
        <f>Table1[[#This Row],[day]]=VLOOKUP(Table1[[#This Row],[ym]],Sheet3!$A$4:$B$224,2,FALSE)</f>
        <v>0</v>
      </c>
      <c r="H3967" s="5" t="b">
        <f>Table1[[#This Row],[m15]]=VLOOKUP(Table1[[#This Row],[ym]],Sheet3!$A$4:$C$224,3,FALSE)</f>
        <v>0</v>
      </c>
      <c r="I3967" s="5">
        <f>IF(Table1[[#This Row],[day]]&gt;=2,Table1[[#This Row],[day]]-2,99)</f>
        <v>0</v>
      </c>
      <c r="J3967" s="5" t="b">
        <f>Table1[[#This Row],[n2]]=VLOOKUP(Table1[[#This Row],[ym]],Sheet3!$A$4:$D$224,4,FALSE)</f>
        <v>1</v>
      </c>
    </row>
    <row r="3968" spans="1:10" hidden="1" x14ac:dyDescent="0.75">
      <c r="A3968" s="1" t="s">
        <v>3969</v>
      </c>
      <c r="B3968">
        <v>264.39999399999999</v>
      </c>
      <c r="C3968">
        <v>118.80999799999999</v>
      </c>
      <c r="D3968" t="str">
        <f t="shared" si="122"/>
        <v>2018-5</v>
      </c>
      <c r="E3968">
        <f t="shared" si="123"/>
        <v>3</v>
      </c>
      <c r="F3968">
        <v>99</v>
      </c>
      <c r="G3968" t="b">
        <f>Table1[[#This Row],[day]]=VLOOKUP(Table1[[#This Row],[ym]],Sheet3!$A$4:$B$224,2,FALSE)</f>
        <v>0</v>
      </c>
      <c r="H3968" s="5" t="b">
        <f>Table1[[#This Row],[m15]]=VLOOKUP(Table1[[#This Row],[ym]],Sheet3!$A$4:$C$224,3,FALSE)</f>
        <v>0</v>
      </c>
      <c r="I3968" s="5">
        <f>IF(Table1[[#This Row],[day]]&gt;=2,Table1[[#This Row],[day]]-2,99)</f>
        <v>1</v>
      </c>
      <c r="J3968" s="5" t="b">
        <f>Table1[[#This Row],[n2]]=VLOOKUP(Table1[[#This Row],[ym]],Sheet3!$A$4:$D$224,4,FALSE)</f>
        <v>0</v>
      </c>
    </row>
    <row r="3969" spans="1:10" hidden="1" x14ac:dyDescent="0.75">
      <c r="A3969" s="1" t="s">
        <v>3970</v>
      </c>
      <c r="B3969">
        <v>267.82000699999998</v>
      </c>
      <c r="C3969">
        <v>118.989998</v>
      </c>
      <c r="D3969" t="str">
        <f t="shared" si="122"/>
        <v>2018-5</v>
      </c>
      <c r="E3969">
        <f t="shared" si="123"/>
        <v>4</v>
      </c>
      <c r="F3969">
        <v>99</v>
      </c>
      <c r="G3969" t="b">
        <f>Table1[[#This Row],[day]]=VLOOKUP(Table1[[#This Row],[ym]],Sheet3!$A$4:$B$224,2,FALSE)</f>
        <v>0</v>
      </c>
      <c r="H3969" s="5" t="b">
        <f>Table1[[#This Row],[m15]]=VLOOKUP(Table1[[#This Row],[ym]],Sheet3!$A$4:$C$224,3,FALSE)</f>
        <v>0</v>
      </c>
      <c r="I3969" s="5">
        <f>IF(Table1[[#This Row],[day]]&gt;=2,Table1[[#This Row],[day]]-2,99)</f>
        <v>2</v>
      </c>
      <c r="J3969" s="5" t="b">
        <f>Table1[[#This Row],[n2]]=VLOOKUP(Table1[[#This Row],[ym]],Sheet3!$A$4:$D$224,4,FALSE)</f>
        <v>0</v>
      </c>
    </row>
    <row r="3970" spans="1:10" hidden="1" x14ac:dyDescent="0.75">
      <c r="A3970" s="1" t="s">
        <v>3971</v>
      </c>
      <c r="B3970">
        <v>268.790009</v>
      </c>
      <c r="C3970">
        <v>118.800003</v>
      </c>
      <c r="D3970" t="str">
        <f t="shared" ref="D3970:D4033" si="124">YEAR(A3970)&amp;"-"&amp;MONTH(A3970)</f>
        <v>2018-5</v>
      </c>
      <c r="E3970">
        <f t="shared" ref="E3970:E4033" si="125">DAY(A3970)</f>
        <v>7</v>
      </c>
      <c r="F3970">
        <v>99</v>
      </c>
      <c r="G3970" t="b">
        <f>Table1[[#This Row],[day]]=VLOOKUP(Table1[[#This Row],[ym]],Sheet3!$A$4:$B$224,2,FALSE)</f>
        <v>0</v>
      </c>
      <c r="H3970" s="5" t="b">
        <f>Table1[[#This Row],[m15]]=VLOOKUP(Table1[[#This Row],[ym]],Sheet3!$A$4:$C$224,3,FALSE)</f>
        <v>0</v>
      </c>
      <c r="I3970" s="5">
        <f>IF(Table1[[#This Row],[day]]&gt;=2,Table1[[#This Row],[day]]-2,99)</f>
        <v>5</v>
      </c>
      <c r="J3970" s="5" t="b">
        <f>Table1[[#This Row],[n2]]=VLOOKUP(Table1[[#This Row],[ym]],Sheet3!$A$4:$D$224,4,FALSE)</f>
        <v>0</v>
      </c>
    </row>
    <row r="3971" spans="1:10" hidden="1" x14ac:dyDescent="0.75">
      <c r="A3971" s="1" t="s">
        <v>3972</v>
      </c>
      <c r="B3971">
        <v>268.67999300000002</v>
      </c>
      <c r="C3971">
        <v>118.69000200000001</v>
      </c>
      <c r="D3971" t="str">
        <f t="shared" si="124"/>
        <v>2018-5</v>
      </c>
      <c r="E3971">
        <f t="shared" si="125"/>
        <v>8</v>
      </c>
      <c r="F3971">
        <v>99</v>
      </c>
      <c r="G3971" t="b">
        <f>Table1[[#This Row],[day]]=VLOOKUP(Table1[[#This Row],[ym]],Sheet3!$A$4:$B$224,2,FALSE)</f>
        <v>0</v>
      </c>
      <c r="H3971" s="5" t="b">
        <f>Table1[[#This Row],[m15]]=VLOOKUP(Table1[[#This Row],[ym]],Sheet3!$A$4:$C$224,3,FALSE)</f>
        <v>0</v>
      </c>
      <c r="I3971" s="5">
        <f>IF(Table1[[#This Row],[day]]&gt;=2,Table1[[#This Row],[day]]-2,99)</f>
        <v>6</v>
      </c>
      <c r="J3971" s="5" t="b">
        <f>Table1[[#This Row],[n2]]=VLOOKUP(Table1[[#This Row],[ym]],Sheet3!$A$4:$D$224,4,FALSE)</f>
        <v>0</v>
      </c>
    </row>
    <row r="3972" spans="1:10" hidden="1" x14ac:dyDescent="0.75">
      <c r="A3972" s="1" t="s">
        <v>3973</v>
      </c>
      <c r="B3972">
        <v>271.44000199999999</v>
      </c>
      <c r="C3972">
        <v>117.980003</v>
      </c>
      <c r="D3972" t="str">
        <f t="shared" si="124"/>
        <v>2018-5</v>
      </c>
      <c r="E3972">
        <f t="shared" si="125"/>
        <v>9</v>
      </c>
      <c r="F3972">
        <v>99</v>
      </c>
      <c r="G3972" t="b">
        <f>Table1[[#This Row],[day]]=VLOOKUP(Table1[[#This Row],[ym]],Sheet3!$A$4:$B$224,2,FALSE)</f>
        <v>0</v>
      </c>
      <c r="H3972" s="5" t="b">
        <f>Table1[[#This Row],[m15]]=VLOOKUP(Table1[[#This Row],[ym]],Sheet3!$A$4:$C$224,3,FALSE)</f>
        <v>0</v>
      </c>
      <c r="I3972" s="5">
        <f>IF(Table1[[#This Row],[day]]&gt;=2,Table1[[#This Row],[day]]-2,99)</f>
        <v>7</v>
      </c>
      <c r="J3972" s="5" t="b">
        <f>Table1[[#This Row],[n2]]=VLOOKUP(Table1[[#This Row],[ym]],Sheet3!$A$4:$D$224,4,FALSE)</f>
        <v>0</v>
      </c>
    </row>
    <row r="3973" spans="1:10" hidden="1" x14ac:dyDescent="0.75">
      <c r="A3973" s="1" t="s">
        <v>3974</v>
      </c>
      <c r="B3973">
        <v>273.89999399999999</v>
      </c>
      <c r="C3973">
        <v>118.93</v>
      </c>
      <c r="D3973" t="str">
        <f t="shared" si="124"/>
        <v>2018-5</v>
      </c>
      <c r="E3973">
        <f t="shared" si="125"/>
        <v>10</v>
      </c>
      <c r="F3973">
        <v>99</v>
      </c>
      <c r="G3973" t="b">
        <f>Table1[[#This Row],[day]]=VLOOKUP(Table1[[#This Row],[ym]],Sheet3!$A$4:$B$224,2,FALSE)</f>
        <v>0</v>
      </c>
      <c r="H3973" s="5" t="b">
        <f>Table1[[#This Row],[m15]]=VLOOKUP(Table1[[#This Row],[ym]],Sheet3!$A$4:$C$224,3,FALSE)</f>
        <v>0</v>
      </c>
      <c r="I3973" s="5">
        <f>IF(Table1[[#This Row],[day]]&gt;=2,Table1[[#This Row],[day]]-2,99)</f>
        <v>8</v>
      </c>
      <c r="J3973" s="5" t="b">
        <f>Table1[[#This Row],[n2]]=VLOOKUP(Table1[[#This Row],[ym]],Sheet3!$A$4:$D$224,4,FALSE)</f>
        <v>0</v>
      </c>
    </row>
    <row r="3974" spans="1:10" hidden="1" x14ac:dyDescent="0.75">
      <c r="A3974" s="1" t="s">
        <v>3975</v>
      </c>
      <c r="B3974">
        <v>274.47000100000002</v>
      </c>
      <c r="C3974">
        <v>119.230003</v>
      </c>
      <c r="D3974" t="str">
        <f t="shared" si="124"/>
        <v>2018-5</v>
      </c>
      <c r="E3974">
        <f t="shared" si="125"/>
        <v>11</v>
      </c>
      <c r="F3974">
        <v>99</v>
      </c>
      <c r="G3974" t="b">
        <f>Table1[[#This Row],[day]]=VLOOKUP(Table1[[#This Row],[ym]],Sheet3!$A$4:$B$224,2,FALSE)</f>
        <v>0</v>
      </c>
      <c r="H3974" s="5" t="b">
        <f>Table1[[#This Row],[m15]]=VLOOKUP(Table1[[#This Row],[ym]],Sheet3!$A$4:$C$224,3,FALSE)</f>
        <v>0</v>
      </c>
      <c r="I3974" s="5">
        <f>IF(Table1[[#This Row],[day]]&gt;=2,Table1[[#This Row],[day]]-2,99)</f>
        <v>9</v>
      </c>
      <c r="J3974" s="5" t="b">
        <f>Table1[[#This Row],[n2]]=VLOOKUP(Table1[[#This Row],[ym]],Sheet3!$A$4:$D$224,4,FALSE)</f>
        <v>0</v>
      </c>
    </row>
    <row r="3975" spans="1:10" hidden="1" x14ac:dyDescent="0.75">
      <c r="A3975" s="1" t="s">
        <v>3976</v>
      </c>
      <c r="B3975">
        <v>274.82000699999998</v>
      </c>
      <c r="C3975">
        <v>118.599998</v>
      </c>
      <c r="D3975" t="str">
        <f t="shared" si="124"/>
        <v>2018-5</v>
      </c>
      <c r="E3975">
        <f t="shared" si="125"/>
        <v>14</v>
      </c>
      <c r="F3975">
        <v>99</v>
      </c>
      <c r="G3975" t="b">
        <f>Table1[[#This Row],[day]]=VLOOKUP(Table1[[#This Row],[ym]],Sheet3!$A$4:$B$224,2,FALSE)</f>
        <v>0</v>
      </c>
      <c r="H3975" s="5" t="b">
        <f>Table1[[#This Row],[m15]]=VLOOKUP(Table1[[#This Row],[ym]],Sheet3!$A$4:$C$224,3,FALSE)</f>
        <v>0</v>
      </c>
      <c r="I3975" s="5">
        <f>IF(Table1[[#This Row],[day]]&gt;=2,Table1[[#This Row],[day]]-2,99)</f>
        <v>12</v>
      </c>
      <c r="J3975" s="5" t="b">
        <f>Table1[[#This Row],[n2]]=VLOOKUP(Table1[[#This Row],[ym]],Sheet3!$A$4:$D$224,4,FALSE)</f>
        <v>0</v>
      </c>
    </row>
    <row r="3976" spans="1:10" hidden="1" x14ac:dyDescent="0.75">
      <c r="A3976" s="1" t="s">
        <v>3977</v>
      </c>
      <c r="B3976">
        <v>272.80999800000001</v>
      </c>
      <c r="C3976">
        <v>117.25</v>
      </c>
      <c r="D3976" t="str">
        <f t="shared" si="124"/>
        <v>2018-5</v>
      </c>
      <c r="E3976">
        <f t="shared" si="125"/>
        <v>15</v>
      </c>
      <c r="F3976">
        <v>99</v>
      </c>
      <c r="G3976" t="b">
        <f>Table1[[#This Row],[day]]=VLOOKUP(Table1[[#This Row],[ym]],Sheet3!$A$4:$B$224,2,FALSE)</f>
        <v>0</v>
      </c>
      <c r="H3976" s="5" t="b">
        <f>Table1[[#This Row],[m15]]=VLOOKUP(Table1[[#This Row],[ym]],Sheet3!$A$4:$C$224,3,FALSE)</f>
        <v>0</v>
      </c>
      <c r="I3976" s="5">
        <f>IF(Table1[[#This Row],[day]]&gt;=2,Table1[[#This Row],[day]]-2,99)</f>
        <v>13</v>
      </c>
      <c r="J3976" s="5" t="b">
        <f>Table1[[#This Row],[n2]]=VLOOKUP(Table1[[#This Row],[ym]],Sheet3!$A$4:$D$224,4,FALSE)</f>
        <v>0</v>
      </c>
    </row>
    <row r="3977" spans="1:10" hidden="1" x14ac:dyDescent="0.75">
      <c r="A3977" s="1" t="s">
        <v>3978</v>
      </c>
      <c r="B3977">
        <v>274.10000600000001</v>
      </c>
      <c r="C3977">
        <v>116.800003</v>
      </c>
      <c r="D3977" t="str">
        <f t="shared" si="124"/>
        <v>2018-5</v>
      </c>
      <c r="E3977">
        <f t="shared" si="125"/>
        <v>16</v>
      </c>
      <c r="F3977">
        <v>1</v>
      </c>
      <c r="G3977" t="b">
        <f>Table1[[#This Row],[day]]=VLOOKUP(Table1[[#This Row],[ym]],Sheet3!$A$4:$B$224,2,FALSE)</f>
        <v>0</v>
      </c>
      <c r="H3977" s="5" t="b">
        <f>Table1[[#This Row],[m15]]=VLOOKUP(Table1[[#This Row],[ym]],Sheet3!$A$4:$C$224,3,FALSE)</f>
        <v>1</v>
      </c>
      <c r="I3977" s="5">
        <f>IF(Table1[[#This Row],[day]]&gt;=2,Table1[[#This Row],[day]]-2,99)</f>
        <v>14</v>
      </c>
      <c r="J3977" s="5" t="b">
        <f>Table1[[#This Row],[n2]]=VLOOKUP(Table1[[#This Row],[ym]],Sheet3!$A$4:$D$224,4,FALSE)</f>
        <v>0</v>
      </c>
    </row>
    <row r="3978" spans="1:10" hidden="1" x14ac:dyDescent="0.75">
      <c r="A3978" s="1" t="s">
        <v>3979</v>
      </c>
      <c r="B3978">
        <v>273.88000499999998</v>
      </c>
      <c r="C3978">
        <v>116.209999</v>
      </c>
      <c r="D3978" t="str">
        <f t="shared" si="124"/>
        <v>2018-5</v>
      </c>
      <c r="E3978">
        <f t="shared" si="125"/>
        <v>17</v>
      </c>
      <c r="F3978">
        <v>2</v>
      </c>
      <c r="G3978" t="b">
        <f>Table1[[#This Row],[day]]=VLOOKUP(Table1[[#This Row],[ym]],Sheet3!$A$4:$B$224,2,FALSE)</f>
        <v>0</v>
      </c>
      <c r="H3978" s="5" t="b">
        <f>Table1[[#This Row],[m15]]=VLOOKUP(Table1[[#This Row],[ym]],Sheet3!$A$4:$C$224,3,FALSE)</f>
        <v>0</v>
      </c>
      <c r="I3978" s="5">
        <f>IF(Table1[[#This Row],[day]]&gt;=2,Table1[[#This Row],[day]]-2,99)</f>
        <v>15</v>
      </c>
      <c r="J3978" s="5" t="b">
        <f>Table1[[#This Row],[n2]]=VLOOKUP(Table1[[#This Row],[ym]],Sheet3!$A$4:$D$224,4,FALSE)</f>
        <v>0</v>
      </c>
    </row>
    <row r="3979" spans="1:10" hidden="1" x14ac:dyDescent="0.75">
      <c r="A3979" s="1" t="s">
        <v>3980</v>
      </c>
      <c r="B3979">
        <v>273.209991</v>
      </c>
      <c r="C3979">
        <v>117.209999</v>
      </c>
      <c r="D3979" t="str">
        <f t="shared" si="124"/>
        <v>2018-5</v>
      </c>
      <c r="E3979">
        <f t="shared" si="125"/>
        <v>18</v>
      </c>
      <c r="F3979">
        <v>3</v>
      </c>
      <c r="G3979" t="b">
        <f>Table1[[#This Row],[day]]=VLOOKUP(Table1[[#This Row],[ym]],Sheet3!$A$4:$B$224,2,FALSE)</f>
        <v>0</v>
      </c>
      <c r="H3979" s="5" t="b">
        <f>Table1[[#This Row],[m15]]=VLOOKUP(Table1[[#This Row],[ym]],Sheet3!$A$4:$C$224,3,FALSE)</f>
        <v>0</v>
      </c>
      <c r="I3979" s="5">
        <f>IF(Table1[[#This Row],[day]]&gt;=2,Table1[[#This Row],[day]]-2,99)</f>
        <v>16</v>
      </c>
      <c r="J3979" s="5" t="b">
        <f>Table1[[#This Row],[n2]]=VLOOKUP(Table1[[#This Row],[ym]],Sheet3!$A$4:$D$224,4,FALSE)</f>
        <v>0</v>
      </c>
    </row>
    <row r="3980" spans="1:10" hidden="1" x14ac:dyDescent="0.75">
      <c r="A3980" s="1" t="s">
        <v>3981</v>
      </c>
      <c r="B3980">
        <v>275.209991</v>
      </c>
      <c r="C3980">
        <v>117.269997</v>
      </c>
      <c r="D3980" t="str">
        <f t="shared" si="124"/>
        <v>2018-5</v>
      </c>
      <c r="E3980">
        <f t="shared" si="125"/>
        <v>21</v>
      </c>
      <c r="F3980">
        <v>6</v>
      </c>
      <c r="G3980" t="b">
        <f>Table1[[#This Row],[day]]=VLOOKUP(Table1[[#This Row],[ym]],Sheet3!$A$4:$B$224,2,FALSE)</f>
        <v>0</v>
      </c>
      <c r="H3980" s="5" t="b">
        <f>Table1[[#This Row],[m15]]=VLOOKUP(Table1[[#This Row],[ym]],Sheet3!$A$4:$C$224,3,FALSE)</f>
        <v>0</v>
      </c>
      <c r="I3980" s="5">
        <f>IF(Table1[[#This Row],[day]]&gt;=2,Table1[[#This Row],[day]]-2,99)</f>
        <v>19</v>
      </c>
      <c r="J3980" s="5" t="b">
        <f>Table1[[#This Row],[n2]]=VLOOKUP(Table1[[#This Row],[ym]],Sheet3!$A$4:$D$224,4,FALSE)</f>
        <v>0</v>
      </c>
    </row>
    <row r="3981" spans="1:10" hidden="1" x14ac:dyDescent="0.75">
      <c r="A3981" s="1" t="s">
        <v>3982</v>
      </c>
      <c r="B3981">
        <v>274.47000100000002</v>
      </c>
      <c r="C3981">
        <v>117.089996</v>
      </c>
      <c r="D3981" t="str">
        <f t="shared" si="124"/>
        <v>2018-5</v>
      </c>
      <c r="E3981">
        <f t="shared" si="125"/>
        <v>22</v>
      </c>
      <c r="F3981">
        <v>7</v>
      </c>
      <c r="G3981" t="b">
        <f>Table1[[#This Row],[day]]=VLOOKUP(Table1[[#This Row],[ym]],Sheet3!$A$4:$B$224,2,FALSE)</f>
        <v>0</v>
      </c>
      <c r="H3981" s="5" t="b">
        <f>Table1[[#This Row],[m15]]=VLOOKUP(Table1[[#This Row],[ym]],Sheet3!$A$4:$C$224,3,FALSE)</f>
        <v>0</v>
      </c>
      <c r="I3981" s="5">
        <f>IF(Table1[[#This Row],[day]]&gt;=2,Table1[[#This Row],[day]]-2,99)</f>
        <v>20</v>
      </c>
      <c r="J3981" s="5" t="b">
        <f>Table1[[#This Row],[n2]]=VLOOKUP(Table1[[#This Row],[ym]],Sheet3!$A$4:$D$224,4,FALSE)</f>
        <v>0</v>
      </c>
    </row>
    <row r="3982" spans="1:10" hidden="1" x14ac:dyDescent="0.75">
      <c r="A3982" s="1" t="s">
        <v>3983</v>
      </c>
      <c r="B3982">
        <v>275.25</v>
      </c>
      <c r="C3982">
        <v>117.94000200000001</v>
      </c>
      <c r="D3982" t="str">
        <f t="shared" si="124"/>
        <v>2018-5</v>
      </c>
      <c r="E3982">
        <f t="shared" si="125"/>
        <v>23</v>
      </c>
      <c r="F3982">
        <v>8</v>
      </c>
      <c r="G3982" t="b">
        <f>Table1[[#This Row],[day]]=VLOOKUP(Table1[[#This Row],[ym]],Sheet3!$A$4:$B$224,2,FALSE)</f>
        <v>0</v>
      </c>
      <c r="H3982" s="5" t="b">
        <f>Table1[[#This Row],[m15]]=VLOOKUP(Table1[[#This Row],[ym]],Sheet3!$A$4:$C$224,3,FALSE)</f>
        <v>0</v>
      </c>
      <c r="I3982" s="5">
        <f>IF(Table1[[#This Row],[day]]&gt;=2,Table1[[#This Row],[day]]-2,99)</f>
        <v>21</v>
      </c>
      <c r="J3982" s="5" t="b">
        <f>Table1[[#This Row],[n2]]=VLOOKUP(Table1[[#This Row],[ym]],Sheet3!$A$4:$D$224,4,FALSE)</f>
        <v>0</v>
      </c>
    </row>
    <row r="3983" spans="1:10" hidden="1" x14ac:dyDescent="0.75">
      <c r="A3983" s="1" t="s">
        <v>3984</v>
      </c>
      <c r="B3983">
        <v>274.75</v>
      </c>
      <c r="C3983">
        <v>118.879997</v>
      </c>
      <c r="D3983" t="str">
        <f t="shared" si="124"/>
        <v>2018-5</v>
      </c>
      <c r="E3983">
        <f t="shared" si="125"/>
        <v>24</v>
      </c>
      <c r="F3983">
        <v>9</v>
      </c>
      <c r="G3983" t="b">
        <f>Table1[[#This Row],[day]]=VLOOKUP(Table1[[#This Row],[ym]],Sheet3!$A$4:$B$224,2,FALSE)</f>
        <v>0</v>
      </c>
      <c r="H3983" s="5" t="b">
        <f>Table1[[#This Row],[m15]]=VLOOKUP(Table1[[#This Row],[ym]],Sheet3!$A$4:$C$224,3,FALSE)</f>
        <v>0</v>
      </c>
      <c r="I3983" s="5">
        <f>IF(Table1[[#This Row],[day]]&gt;=2,Table1[[#This Row],[day]]-2,99)</f>
        <v>22</v>
      </c>
      <c r="J3983" s="5" t="b">
        <f>Table1[[#This Row],[n2]]=VLOOKUP(Table1[[#This Row],[ym]],Sheet3!$A$4:$D$224,4,FALSE)</f>
        <v>0</v>
      </c>
    </row>
    <row r="3984" spans="1:10" hidden="1" x14ac:dyDescent="0.75">
      <c r="A3984" s="1" t="s">
        <v>3985</v>
      </c>
      <c r="B3984">
        <v>273.98001099999999</v>
      </c>
      <c r="C3984">
        <v>119.620003</v>
      </c>
      <c r="D3984" t="str">
        <f t="shared" si="124"/>
        <v>2018-5</v>
      </c>
      <c r="E3984">
        <f t="shared" si="125"/>
        <v>25</v>
      </c>
      <c r="F3984">
        <v>10</v>
      </c>
      <c r="G3984" t="b">
        <f>Table1[[#This Row],[day]]=VLOOKUP(Table1[[#This Row],[ym]],Sheet3!$A$4:$B$224,2,FALSE)</f>
        <v>0</v>
      </c>
      <c r="H3984" s="5" t="b">
        <f>Table1[[#This Row],[m15]]=VLOOKUP(Table1[[#This Row],[ym]],Sheet3!$A$4:$C$224,3,FALSE)</f>
        <v>0</v>
      </c>
      <c r="I3984" s="5">
        <f>IF(Table1[[#This Row],[day]]&gt;=2,Table1[[#This Row],[day]]-2,99)</f>
        <v>23</v>
      </c>
      <c r="J3984" s="5" t="b">
        <f>Table1[[#This Row],[n2]]=VLOOKUP(Table1[[#This Row],[ym]],Sheet3!$A$4:$D$224,4,FALSE)</f>
        <v>0</v>
      </c>
    </row>
    <row r="3985" spans="1:10" hidden="1" x14ac:dyDescent="0.75">
      <c r="A3985" s="1" t="s">
        <v>3986</v>
      </c>
      <c r="B3985">
        <v>270.92999300000002</v>
      </c>
      <c r="C3985">
        <v>122.239998</v>
      </c>
      <c r="D3985" t="str">
        <f t="shared" si="124"/>
        <v>2018-5</v>
      </c>
      <c r="E3985">
        <f t="shared" si="125"/>
        <v>29</v>
      </c>
      <c r="F3985">
        <v>14</v>
      </c>
      <c r="G3985" t="b">
        <f>Table1[[#This Row],[day]]=VLOOKUP(Table1[[#This Row],[ym]],Sheet3!$A$4:$B$224,2,FALSE)</f>
        <v>0</v>
      </c>
      <c r="H3985" s="5" t="b">
        <f>Table1[[#This Row],[m15]]=VLOOKUP(Table1[[#This Row],[ym]],Sheet3!$A$4:$C$224,3,FALSE)</f>
        <v>0</v>
      </c>
      <c r="I3985" s="5">
        <f>IF(Table1[[#This Row],[day]]&gt;=2,Table1[[#This Row],[day]]-2,99)</f>
        <v>27</v>
      </c>
      <c r="J3985" s="5" t="b">
        <f>Table1[[#This Row],[n2]]=VLOOKUP(Table1[[#This Row],[ym]],Sheet3!$A$4:$D$224,4,FALSE)</f>
        <v>0</v>
      </c>
    </row>
    <row r="3986" spans="1:10" hidden="1" x14ac:dyDescent="0.75">
      <c r="A3986" s="1" t="s">
        <v>3987</v>
      </c>
      <c r="B3986">
        <v>274.54998799999998</v>
      </c>
      <c r="C3986">
        <v>121.41999800000001</v>
      </c>
      <c r="D3986" t="str">
        <f t="shared" si="124"/>
        <v>2018-5</v>
      </c>
      <c r="E3986">
        <f t="shared" si="125"/>
        <v>30</v>
      </c>
      <c r="F3986">
        <v>15</v>
      </c>
      <c r="G3986" t="b">
        <f>Table1[[#This Row],[day]]=VLOOKUP(Table1[[#This Row],[ym]],Sheet3!$A$4:$B$224,2,FALSE)</f>
        <v>0</v>
      </c>
      <c r="H3986" s="5" t="b">
        <f>Table1[[#This Row],[m15]]=VLOOKUP(Table1[[#This Row],[ym]],Sheet3!$A$4:$C$224,3,FALSE)</f>
        <v>0</v>
      </c>
      <c r="I3986" s="5">
        <f>IF(Table1[[#This Row],[day]]&gt;=2,Table1[[#This Row],[day]]-2,99)</f>
        <v>28</v>
      </c>
      <c r="J3986" s="5" t="b">
        <f>Table1[[#This Row],[n2]]=VLOOKUP(Table1[[#This Row],[ym]],Sheet3!$A$4:$D$224,4,FALSE)</f>
        <v>0</v>
      </c>
    </row>
    <row r="3987" spans="1:10" hidden="1" x14ac:dyDescent="0.75">
      <c r="A3987" s="1" t="s">
        <v>3988</v>
      </c>
      <c r="B3987">
        <v>272.73001099999999</v>
      </c>
      <c r="C3987">
        <v>121.220001</v>
      </c>
      <c r="D3987" t="str">
        <f t="shared" si="124"/>
        <v>2018-5</v>
      </c>
      <c r="E3987">
        <f t="shared" si="125"/>
        <v>31</v>
      </c>
      <c r="F3987">
        <v>16</v>
      </c>
      <c r="G3987" t="b">
        <f>Table1[[#This Row],[day]]=VLOOKUP(Table1[[#This Row],[ym]],Sheet3!$A$4:$B$224,2,FALSE)</f>
        <v>0</v>
      </c>
      <c r="H3987" s="5" t="b">
        <f>Table1[[#This Row],[m15]]=VLOOKUP(Table1[[#This Row],[ym]],Sheet3!$A$4:$C$224,3,FALSE)</f>
        <v>0</v>
      </c>
      <c r="I3987" s="5">
        <f>IF(Table1[[#This Row],[day]]&gt;=2,Table1[[#This Row],[day]]-2,99)</f>
        <v>29</v>
      </c>
      <c r="J3987" s="5" t="b">
        <f>Table1[[#This Row],[n2]]=VLOOKUP(Table1[[#This Row],[ym]],Sheet3!$A$4:$D$224,4,FALSE)</f>
        <v>0</v>
      </c>
    </row>
    <row r="3988" spans="1:10" hidden="1" x14ac:dyDescent="0.75">
      <c r="A3988" s="1" t="s">
        <v>3989</v>
      </c>
      <c r="B3988">
        <v>275.52999899999998</v>
      </c>
      <c r="C3988">
        <v>120.300003</v>
      </c>
      <c r="D3988" t="str">
        <f t="shared" si="124"/>
        <v>2018-6</v>
      </c>
      <c r="E3988">
        <f t="shared" si="125"/>
        <v>1</v>
      </c>
      <c r="F3988">
        <v>99</v>
      </c>
      <c r="G3988" t="b">
        <f>Table1[[#This Row],[day]]=VLOOKUP(Table1[[#This Row],[ym]],Sheet3!$A$4:$B$224,2,FALSE)</f>
        <v>1</v>
      </c>
      <c r="H3988" s="5" t="b">
        <f>Table1[[#This Row],[m15]]=VLOOKUP(Table1[[#This Row],[ym]],Sheet3!$A$4:$C$224,3,FALSE)</f>
        <v>0</v>
      </c>
      <c r="I3988" s="5">
        <f>IF(Table1[[#This Row],[day]]&gt;=2,Table1[[#This Row],[day]]-2,99)</f>
        <v>99</v>
      </c>
      <c r="J3988" s="5" t="b">
        <f>Table1[[#This Row],[n2]]=VLOOKUP(Table1[[#This Row],[ym]],Sheet3!$A$4:$D$224,4,FALSE)</f>
        <v>0</v>
      </c>
    </row>
    <row r="3989" spans="1:10" x14ac:dyDescent="0.75">
      <c r="A3989" s="1" t="s">
        <v>3990</v>
      </c>
      <c r="B3989">
        <v>276.80999800000001</v>
      </c>
      <c r="C3989">
        <v>119.43</v>
      </c>
      <c r="D3989" t="str">
        <f t="shared" si="124"/>
        <v>2018-6</v>
      </c>
      <c r="E3989">
        <f t="shared" si="125"/>
        <v>4</v>
      </c>
      <c r="F3989">
        <v>99</v>
      </c>
      <c r="G3989" t="b">
        <f>Table1[[#This Row],[day]]=VLOOKUP(Table1[[#This Row],[ym]],Sheet3!$A$4:$B$224,2,FALSE)</f>
        <v>0</v>
      </c>
      <c r="H3989" s="5" t="b">
        <f>Table1[[#This Row],[m15]]=VLOOKUP(Table1[[#This Row],[ym]],Sheet3!$A$4:$C$224,3,FALSE)</f>
        <v>0</v>
      </c>
      <c r="I3989" s="5">
        <f>IF(Table1[[#This Row],[day]]&gt;=2,Table1[[#This Row],[day]]-2,99)</f>
        <v>2</v>
      </c>
      <c r="J3989" s="5" t="b">
        <f>Table1[[#This Row],[n2]]=VLOOKUP(Table1[[#This Row],[ym]],Sheet3!$A$4:$D$224,4,FALSE)</f>
        <v>1</v>
      </c>
    </row>
    <row r="3990" spans="1:10" hidden="1" x14ac:dyDescent="0.75">
      <c r="A3990" s="1" t="s">
        <v>3991</v>
      </c>
      <c r="B3990">
        <v>277.05999800000001</v>
      </c>
      <c r="C3990">
        <v>119.709999</v>
      </c>
      <c r="D3990" t="str">
        <f t="shared" si="124"/>
        <v>2018-6</v>
      </c>
      <c r="E3990">
        <f t="shared" si="125"/>
        <v>5</v>
      </c>
      <c r="F3990">
        <v>99</v>
      </c>
      <c r="G3990" t="b">
        <f>Table1[[#This Row],[day]]=VLOOKUP(Table1[[#This Row],[ym]],Sheet3!$A$4:$B$224,2,FALSE)</f>
        <v>0</v>
      </c>
      <c r="H3990" s="5" t="b">
        <f>Table1[[#This Row],[m15]]=VLOOKUP(Table1[[#This Row],[ym]],Sheet3!$A$4:$C$224,3,FALSE)</f>
        <v>0</v>
      </c>
      <c r="I3990" s="5">
        <f>IF(Table1[[#This Row],[day]]&gt;=2,Table1[[#This Row],[day]]-2,99)</f>
        <v>3</v>
      </c>
      <c r="J3990" s="5" t="b">
        <f>Table1[[#This Row],[n2]]=VLOOKUP(Table1[[#This Row],[ym]],Sheet3!$A$4:$D$224,4,FALSE)</f>
        <v>0</v>
      </c>
    </row>
    <row r="3991" spans="1:10" hidden="1" x14ac:dyDescent="0.75">
      <c r="A3991" s="1" t="s">
        <v>3992</v>
      </c>
      <c r="B3991">
        <v>279.44000199999999</v>
      </c>
      <c r="C3991">
        <v>118.739998</v>
      </c>
      <c r="D3991" t="str">
        <f t="shared" si="124"/>
        <v>2018-6</v>
      </c>
      <c r="E3991">
        <f t="shared" si="125"/>
        <v>6</v>
      </c>
      <c r="F3991">
        <v>99</v>
      </c>
      <c r="G3991" t="b">
        <f>Table1[[#This Row],[day]]=VLOOKUP(Table1[[#This Row],[ym]],Sheet3!$A$4:$B$224,2,FALSE)</f>
        <v>0</v>
      </c>
      <c r="H3991" s="5" t="b">
        <f>Table1[[#This Row],[m15]]=VLOOKUP(Table1[[#This Row],[ym]],Sheet3!$A$4:$C$224,3,FALSE)</f>
        <v>0</v>
      </c>
      <c r="I3991" s="5">
        <f>IF(Table1[[#This Row],[day]]&gt;=2,Table1[[#This Row],[day]]-2,99)</f>
        <v>4</v>
      </c>
      <c r="J3991" s="5" t="b">
        <f>Table1[[#This Row],[n2]]=VLOOKUP(Table1[[#This Row],[ym]],Sheet3!$A$4:$D$224,4,FALSE)</f>
        <v>0</v>
      </c>
    </row>
    <row r="3992" spans="1:10" hidden="1" x14ac:dyDescent="0.75">
      <c r="A3992" s="1" t="s">
        <v>3993</v>
      </c>
      <c r="B3992">
        <v>279.26001000000002</v>
      </c>
      <c r="C3992">
        <v>119.889999</v>
      </c>
      <c r="D3992" t="str">
        <f t="shared" si="124"/>
        <v>2018-6</v>
      </c>
      <c r="E3992">
        <f t="shared" si="125"/>
        <v>7</v>
      </c>
      <c r="F3992">
        <v>99</v>
      </c>
      <c r="G3992" t="b">
        <f>Table1[[#This Row],[day]]=VLOOKUP(Table1[[#This Row],[ym]],Sheet3!$A$4:$B$224,2,FALSE)</f>
        <v>0</v>
      </c>
      <c r="H3992" s="5" t="b">
        <f>Table1[[#This Row],[m15]]=VLOOKUP(Table1[[#This Row],[ym]],Sheet3!$A$4:$C$224,3,FALSE)</f>
        <v>0</v>
      </c>
      <c r="I3992" s="5">
        <f>IF(Table1[[#This Row],[day]]&gt;=2,Table1[[#This Row],[day]]-2,99)</f>
        <v>5</v>
      </c>
      <c r="J3992" s="5" t="b">
        <f>Table1[[#This Row],[n2]]=VLOOKUP(Table1[[#This Row],[ym]],Sheet3!$A$4:$D$224,4,FALSE)</f>
        <v>0</v>
      </c>
    </row>
    <row r="3993" spans="1:10" hidden="1" x14ac:dyDescent="0.75">
      <c r="A3993" s="1" t="s">
        <v>3994</v>
      </c>
      <c r="B3993">
        <v>280.040009</v>
      </c>
      <c r="C3993">
        <v>119.529999</v>
      </c>
      <c r="D3993" t="str">
        <f t="shared" si="124"/>
        <v>2018-6</v>
      </c>
      <c r="E3993">
        <f t="shared" si="125"/>
        <v>8</v>
      </c>
      <c r="F3993">
        <v>99</v>
      </c>
      <c r="G3993" t="b">
        <f>Table1[[#This Row],[day]]=VLOOKUP(Table1[[#This Row],[ym]],Sheet3!$A$4:$B$224,2,FALSE)</f>
        <v>0</v>
      </c>
      <c r="H3993" s="5" t="b">
        <f>Table1[[#This Row],[m15]]=VLOOKUP(Table1[[#This Row],[ym]],Sheet3!$A$4:$C$224,3,FALSE)</f>
        <v>0</v>
      </c>
      <c r="I3993" s="5">
        <f>IF(Table1[[#This Row],[day]]&gt;=2,Table1[[#This Row],[day]]-2,99)</f>
        <v>6</v>
      </c>
      <c r="J3993" s="5" t="b">
        <f>Table1[[#This Row],[n2]]=VLOOKUP(Table1[[#This Row],[ym]],Sheet3!$A$4:$D$224,4,FALSE)</f>
        <v>0</v>
      </c>
    </row>
    <row r="3994" spans="1:10" hidden="1" x14ac:dyDescent="0.75">
      <c r="A3994" s="1" t="s">
        <v>3995</v>
      </c>
      <c r="B3994">
        <v>280.51001000000002</v>
      </c>
      <c r="C3994">
        <v>119.30999799999999</v>
      </c>
      <c r="D3994" t="str">
        <f t="shared" si="124"/>
        <v>2018-6</v>
      </c>
      <c r="E3994">
        <f t="shared" si="125"/>
        <v>11</v>
      </c>
      <c r="F3994">
        <v>99</v>
      </c>
      <c r="G3994" t="b">
        <f>Table1[[#This Row],[day]]=VLOOKUP(Table1[[#This Row],[ym]],Sheet3!$A$4:$B$224,2,FALSE)</f>
        <v>0</v>
      </c>
      <c r="H3994" s="5" t="b">
        <f>Table1[[#This Row],[m15]]=VLOOKUP(Table1[[#This Row],[ym]],Sheet3!$A$4:$C$224,3,FALSE)</f>
        <v>0</v>
      </c>
      <c r="I3994" s="5">
        <f>IF(Table1[[#This Row],[day]]&gt;=2,Table1[[#This Row],[day]]-2,99)</f>
        <v>9</v>
      </c>
      <c r="J3994" s="5" t="b">
        <f>Table1[[#This Row],[n2]]=VLOOKUP(Table1[[#This Row],[ym]],Sheet3!$A$4:$D$224,4,FALSE)</f>
        <v>0</v>
      </c>
    </row>
    <row r="3995" spans="1:10" hidden="1" x14ac:dyDescent="0.75">
      <c r="A3995" s="1" t="s">
        <v>3996</v>
      </c>
      <c r="B3995">
        <v>280.89001500000001</v>
      </c>
      <c r="C3995">
        <v>119.339996</v>
      </c>
      <c r="D3995" t="str">
        <f t="shared" si="124"/>
        <v>2018-6</v>
      </c>
      <c r="E3995">
        <f t="shared" si="125"/>
        <v>12</v>
      </c>
      <c r="F3995">
        <v>99</v>
      </c>
      <c r="G3995" t="b">
        <f>Table1[[#This Row],[day]]=VLOOKUP(Table1[[#This Row],[ym]],Sheet3!$A$4:$B$224,2,FALSE)</f>
        <v>0</v>
      </c>
      <c r="H3995" s="5" t="b">
        <f>Table1[[#This Row],[m15]]=VLOOKUP(Table1[[#This Row],[ym]],Sheet3!$A$4:$C$224,3,FALSE)</f>
        <v>0</v>
      </c>
      <c r="I3995" s="5">
        <f>IF(Table1[[#This Row],[day]]&gt;=2,Table1[[#This Row],[day]]-2,99)</f>
        <v>10</v>
      </c>
      <c r="J3995" s="5" t="b">
        <f>Table1[[#This Row],[n2]]=VLOOKUP(Table1[[#This Row],[ym]],Sheet3!$A$4:$D$224,4,FALSE)</f>
        <v>0</v>
      </c>
    </row>
    <row r="3996" spans="1:10" hidden="1" x14ac:dyDescent="0.75">
      <c r="A3996" s="1" t="s">
        <v>3997</v>
      </c>
      <c r="B3996">
        <v>279.92001299999998</v>
      </c>
      <c r="C3996">
        <v>119.279999</v>
      </c>
      <c r="D3996" t="str">
        <f t="shared" si="124"/>
        <v>2018-6</v>
      </c>
      <c r="E3996">
        <f t="shared" si="125"/>
        <v>13</v>
      </c>
      <c r="F3996">
        <v>99</v>
      </c>
      <c r="G3996" t="b">
        <f>Table1[[#This Row],[day]]=VLOOKUP(Table1[[#This Row],[ym]],Sheet3!$A$4:$B$224,2,FALSE)</f>
        <v>0</v>
      </c>
      <c r="H3996" s="5" t="b">
        <f>Table1[[#This Row],[m15]]=VLOOKUP(Table1[[#This Row],[ym]],Sheet3!$A$4:$C$224,3,FALSE)</f>
        <v>0</v>
      </c>
      <c r="I3996" s="5">
        <f>IF(Table1[[#This Row],[day]]&gt;=2,Table1[[#This Row],[day]]-2,99)</f>
        <v>11</v>
      </c>
      <c r="J3996" s="5" t="b">
        <f>Table1[[#This Row],[n2]]=VLOOKUP(Table1[[#This Row],[ym]],Sheet3!$A$4:$D$224,4,FALSE)</f>
        <v>0</v>
      </c>
    </row>
    <row r="3997" spans="1:10" hidden="1" x14ac:dyDescent="0.75">
      <c r="A3997" s="1" t="s">
        <v>3998</v>
      </c>
      <c r="B3997">
        <v>280.709991</v>
      </c>
      <c r="C3997">
        <v>120.269997</v>
      </c>
      <c r="D3997" t="str">
        <f t="shared" si="124"/>
        <v>2018-6</v>
      </c>
      <c r="E3997">
        <f t="shared" si="125"/>
        <v>14</v>
      </c>
      <c r="F3997">
        <v>99</v>
      </c>
      <c r="G3997" t="b">
        <f>Table1[[#This Row],[day]]=VLOOKUP(Table1[[#This Row],[ym]],Sheet3!$A$4:$B$224,2,FALSE)</f>
        <v>0</v>
      </c>
      <c r="H3997" s="5" t="b">
        <f>Table1[[#This Row],[m15]]=VLOOKUP(Table1[[#This Row],[ym]],Sheet3!$A$4:$C$224,3,FALSE)</f>
        <v>0</v>
      </c>
      <c r="I3997" s="5">
        <f>IF(Table1[[#This Row],[day]]&gt;=2,Table1[[#This Row],[day]]-2,99)</f>
        <v>12</v>
      </c>
      <c r="J3997" s="5" t="b">
        <f>Table1[[#This Row],[n2]]=VLOOKUP(Table1[[#This Row],[ym]],Sheet3!$A$4:$D$224,4,FALSE)</f>
        <v>0</v>
      </c>
    </row>
    <row r="3998" spans="1:10" hidden="1" x14ac:dyDescent="0.75">
      <c r="A3998" s="1" t="s">
        <v>3999</v>
      </c>
      <c r="B3998">
        <v>280.30999800000001</v>
      </c>
      <c r="C3998">
        <v>120.379997</v>
      </c>
      <c r="D3998" t="str">
        <f t="shared" si="124"/>
        <v>2018-6</v>
      </c>
      <c r="E3998">
        <f t="shared" si="125"/>
        <v>15</v>
      </c>
      <c r="F3998">
        <v>99</v>
      </c>
      <c r="G3998" t="b">
        <f>Table1[[#This Row],[day]]=VLOOKUP(Table1[[#This Row],[ym]],Sheet3!$A$4:$B$224,2,FALSE)</f>
        <v>0</v>
      </c>
      <c r="H3998" s="5" t="b">
        <f>Table1[[#This Row],[m15]]=VLOOKUP(Table1[[#This Row],[ym]],Sheet3!$A$4:$C$224,3,FALSE)</f>
        <v>0</v>
      </c>
      <c r="I3998" s="5">
        <f>IF(Table1[[#This Row],[day]]&gt;=2,Table1[[#This Row],[day]]-2,99)</f>
        <v>13</v>
      </c>
      <c r="J3998" s="5" t="b">
        <f>Table1[[#This Row],[n2]]=VLOOKUP(Table1[[#This Row],[ym]],Sheet3!$A$4:$D$224,4,FALSE)</f>
        <v>0</v>
      </c>
    </row>
    <row r="3999" spans="1:10" hidden="1" x14ac:dyDescent="0.75">
      <c r="A3999" s="1" t="s">
        <v>4000</v>
      </c>
      <c r="B3999">
        <v>279.70001200000002</v>
      </c>
      <c r="C3999">
        <v>120.269997</v>
      </c>
      <c r="D3999" t="str">
        <f t="shared" si="124"/>
        <v>2018-6</v>
      </c>
      <c r="E3999">
        <f t="shared" si="125"/>
        <v>18</v>
      </c>
      <c r="F3999">
        <v>3</v>
      </c>
      <c r="G3999" t="b">
        <f>Table1[[#This Row],[day]]=VLOOKUP(Table1[[#This Row],[ym]],Sheet3!$A$4:$B$224,2,FALSE)</f>
        <v>0</v>
      </c>
      <c r="H3999" s="5" t="b">
        <f>Table1[[#This Row],[m15]]=VLOOKUP(Table1[[#This Row],[ym]],Sheet3!$A$4:$C$224,3,FALSE)</f>
        <v>1</v>
      </c>
      <c r="I3999" s="5">
        <f>IF(Table1[[#This Row],[day]]&gt;=2,Table1[[#This Row],[day]]-2,99)</f>
        <v>16</v>
      </c>
      <c r="J3999" s="5" t="b">
        <f>Table1[[#This Row],[n2]]=VLOOKUP(Table1[[#This Row],[ym]],Sheet3!$A$4:$D$224,4,FALSE)</f>
        <v>0</v>
      </c>
    </row>
    <row r="4000" spans="1:10" hidden="1" x14ac:dyDescent="0.75">
      <c r="A4000" s="1" t="s">
        <v>4001</v>
      </c>
      <c r="B4000">
        <v>278.67001299999998</v>
      </c>
      <c r="C4000">
        <v>120.970001</v>
      </c>
      <c r="D4000" t="str">
        <f t="shared" si="124"/>
        <v>2018-6</v>
      </c>
      <c r="E4000">
        <f t="shared" si="125"/>
        <v>19</v>
      </c>
      <c r="F4000">
        <v>4</v>
      </c>
      <c r="G4000" t="b">
        <f>Table1[[#This Row],[day]]=VLOOKUP(Table1[[#This Row],[ym]],Sheet3!$A$4:$B$224,2,FALSE)</f>
        <v>0</v>
      </c>
      <c r="H4000" s="5" t="b">
        <f>Table1[[#This Row],[m15]]=VLOOKUP(Table1[[#This Row],[ym]],Sheet3!$A$4:$C$224,3,FALSE)</f>
        <v>0</v>
      </c>
      <c r="I4000" s="5">
        <f>IF(Table1[[#This Row],[day]]&gt;=2,Table1[[#This Row],[day]]-2,99)</f>
        <v>17</v>
      </c>
      <c r="J4000" s="5" t="b">
        <f>Table1[[#This Row],[n2]]=VLOOKUP(Table1[[#This Row],[ym]],Sheet3!$A$4:$D$224,4,FALSE)</f>
        <v>0</v>
      </c>
    </row>
    <row r="4001" spans="1:10" hidden="1" x14ac:dyDescent="0.75">
      <c r="A4001" s="1" t="s">
        <v>4002</v>
      </c>
      <c r="B4001">
        <v>279.25</v>
      </c>
      <c r="C4001">
        <v>119.910004</v>
      </c>
      <c r="D4001" t="str">
        <f t="shared" si="124"/>
        <v>2018-6</v>
      </c>
      <c r="E4001">
        <f t="shared" si="125"/>
        <v>20</v>
      </c>
      <c r="F4001">
        <v>5</v>
      </c>
      <c r="G4001" t="b">
        <f>Table1[[#This Row],[day]]=VLOOKUP(Table1[[#This Row],[ym]],Sheet3!$A$4:$B$224,2,FALSE)</f>
        <v>0</v>
      </c>
      <c r="H4001" s="5" t="b">
        <f>Table1[[#This Row],[m15]]=VLOOKUP(Table1[[#This Row],[ym]],Sheet3!$A$4:$C$224,3,FALSE)</f>
        <v>0</v>
      </c>
      <c r="I4001" s="5">
        <f>IF(Table1[[#This Row],[day]]&gt;=2,Table1[[#This Row],[day]]-2,99)</f>
        <v>18</v>
      </c>
      <c r="J4001" s="5" t="b">
        <f>Table1[[#This Row],[n2]]=VLOOKUP(Table1[[#This Row],[ym]],Sheet3!$A$4:$D$224,4,FALSE)</f>
        <v>0</v>
      </c>
    </row>
    <row r="4002" spans="1:10" hidden="1" x14ac:dyDescent="0.75">
      <c r="A4002" s="1" t="s">
        <v>4003</v>
      </c>
      <c r="B4002">
        <v>277.32000699999998</v>
      </c>
      <c r="C4002">
        <v>120.540001</v>
      </c>
      <c r="D4002" t="str">
        <f t="shared" si="124"/>
        <v>2018-6</v>
      </c>
      <c r="E4002">
        <f t="shared" si="125"/>
        <v>21</v>
      </c>
      <c r="F4002">
        <v>6</v>
      </c>
      <c r="G4002" t="b">
        <f>Table1[[#This Row],[day]]=VLOOKUP(Table1[[#This Row],[ym]],Sheet3!$A$4:$B$224,2,FALSE)</f>
        <v>0</v>
      </c>
      <c r="H4002" s="5" t="b">
        <f>Table1[[#This Row],[m15]]=VLOOKUP(Table1[[#This Row],[ym]],Sheet3!$A$4:$C$224,3,FALSE)</f>
        <v>0</v>
      </c>
      <c r="I4002" s="5">
        <f>IF(Table1[[#This Row],[day]]&gt;=2,Table1[[#This Row],[day]]-2,99)</f>
        <v>19</v>
      </c>
      <c r="J4002" s="5" t="b">
        <f>Table1[[#This Row],[n2]]=VLOOKUP(Table1[[#This Row],[ym]],Sheet3!$A$4:$D$224,4,FALSE)</f>
        <v>0</v>
      </c>
    </row>
    <row r="4003" spans="1:10" hidden="1" x14ac:dyDescent="0.75">
      <c r="A4003" s="1" t="s">
        <v>4004</v>
      </c>
      <c r="B4003">
        <v>277.89001500000001</v>
      </c>
      <c r="C4003">
        <v>120.529999</v>
      </c>
      <c r="D4003" t="str">
        <f t="shared" si="124"/>
        <v>2018-6</v>
      </c>
      <c r="E4003">
        <f t="shared" si="125"/>
        <v>22</v>
      </c>
      <c r="F4003">
        <v>7</v>
      </c>
      <c r="G4003" t="b">
        <f>Table1[[#This Row],[day]]=VLOOKUP(Table1[[#This Row],[ym]],Sheet3!$A$4:$B$224,2,FALSE)</f>
        <v>0</v>
      </c>
      <c r="H4003" s="5" t="b">
        <f>Table1[[#This Row],[m15]]=VLOOKUP(Table1[[#This Row],[ym]],Sheet3!$A$4:$C$224,3,FALSE)</f>
        <v>0</v>
      </c>
      <c r="I4003" s="5">
        <f>IF(Table1[[#This Row],[day]]&gt;=2,Table1[[#This Row],[day]]-2,99)</f>
        <v>20</v>
      </c>
      <c r="J4003" s="5" t="b">
        <f>Table1[[#This Row],[n2]]=VLOOKUP(Table1[[#This Row],[ym]],Sheet3!$A$4:$D$224,4,FALSE)</f>
        <v>0</v>
      </c>
    </row>
    <row r="4004" spans="1:10" hidden="1" x14ac:dyDescent="0.75">
      <c r="A4004" s="1" t="s">
        <v>4005</v>
      </c>
      <c r="B4004">
        <v>274.10000600000001</v>
      </c>
      <c r="C4004">
        <v>120.800003</v>
      </c>
      <c r="D4004" t="str">
        <f t="shared" si="124"/>
        <v>2018-6</v>
      </c>
      <c r="E4004">
        <f t="shared" si="125"/>
        <v>25</v>
      </c>
      <c r="F4004">
        <v>10</v>
      </c>
      <c r="G4004" t="b">
        <f>Table1[[#This Row],[day]]=VLOOKUP(Table1[[#This Row],[ym]],Sheet3!$A$4:$B$224,2,FALSE)</f>
        <v>0</v>
      </c>
      <c r="H4004" s="5" t="b">
        <f>Table1[[#This Row],[m15]]=VLOOKUP(Table1[[#This Row],[ym]],Sheet3!$A$4:$C$224,3,FALSE)</f>
        <v>0</v>
      </c>
      <c r="I4004" s="5">
        <f>IF(Table1[[#This Row],[day]]&gt;=2,Table1[[#This Row],[day]]-2,99)</f>
        <v>23</v>
      </c>
      <c r="J4004" s="5" t="b">
        <f>Table1[[#This Row],[n2]]=VLOOKUP(Table1[[#This Row],[ym]],Sheet3!$A$4:$D$224,4,FALSE)</f>
        <v>0</v>
      </c>
    </row>
    <row r="4005" spans="1:10" hidden="1" x14ac:dyDescent="0.75">
      <c r="A4005" s="1" t="s">
        <v>4006</v>
      </c>
      <c r="B4005">
        <v>273.47000100000002</v>
      </c>
      <c r="C4005">
        <v>120.970001</v>
      </c>
      <c r="D4005" t="str">
        <f t="shared" si="124"/>
        <v>2018-6</v>
      </c>
      <c r="E4005">
        <f t="shared" si="125"/>
        <v>26</v>
      </c>
      <c r="F4005">
        <v>11</v>
      </c>
      <c r="G4005" t="b">
        <f>Table1[[#This Row],[day]]=VLOOKUP(Table1[[#This Row],[ym]],Sheet3!$A$4:$B$224,2,FALSE)</f>
        <v>0</v>
      </c>
      <c r="H4005" s="5" t="b">
        <f>Table1[[#This Row],[m15]]=VLOOKUP(Table1[[#This Row],[ym]],Sheet3!$A$4:$C$224,3,FALSE)</f>
        <v>0</v>
      </c>
      <c r="I4005" s="5">
        <f>IF(Table1[[#This Row],[day]]&gt;=2,Table1[[#This Row],[day]]-2,99)</f>
        <v>24</v>
      </c>
      <c r="J4005" s="5" t="b">
        <f>Table1[[#This Row],[n2]]=VLOOKUP(Table1[[#This Row],[ym]],Sheet3!$A$4:$D$224,4,FALSE)</f>
        <v>0</v>
      </c>
    </row>
    <row r="4006" spans="1:10" hidden="1" x14ac:dyDescent="0.75">
      <c r="A4006" s="1" t="s">
        <v>4007</v>
      </c>
      <c r="B4006">
        <v>271.11999500000002</v>
      </c>
      <c r="C4006">
        <v>122.110001</v>
      </c>
      <c r="D4006" t="str">
        <f t="shared" si="124"/>
        <v>2018-6</v>
      </c>
      <c r="E4006">
        <f t="shared" si="125"/>
        <v>27</v>
      </c>
      <c r="F4006">
        <v>12</v>
      </c>
      <c r="G4006" t="b">
        <f>Table1[[#This Row],[day]]=VLOOKUP(Table1[[#This Row],[ym]],Sheet3!$A$4:$B$224,2,FALSE)</f>
        <v>0</v>
      </c>
      <c r="H4006" s="5" t="b">
        <f>Table1[[#This Row],[m15]]=VLOOKUP(Table1[[#This Row],[ym]],Sheet3!$A$4:$C$224,3,FALSE)</f>
        <v>0</v>
      </c>
      <c r="I4006" s="5">
        <f>IF(Table1[[#This Row],[day]]&gt;=2,Table1[[#This Row],[day]]-2,99)</f>
        <v>25</v>
      </c>
      <c r="J4006" s="5" t="b">
        <f>Table1[[#This Row],[n2]]=VLOOKUP(Table1[[#This Row],[ym]],Sheet3!$A$4:$D$224,4,FALSE)</f>
        <v>0</v>
      </c>
    </row>
    <row r="4007" spans="1:10" hidden="1" x14ac:dyDescent="0.75">
      <c r="A4007" s="1" t="s">
        <v>4008</v>
      </c>
      <c r="B4007">
        <v>272.82000699999998</v>
      </c>
      <c r="C4007">
        <v>122.139999</v>
      </c>
      <c r="D4007" t="str">
        <f t="shared" si="124"/>
        <v>2018-6</v>
      </c>
      <c r="E4007">
        <f t="shared" si="125"/>
        <v>28</v>
      </c>
      <c r="F4007">
        <v>13</v>
      </c>
      <c r="G4007" t="b">
        <f>Table1[[#This Row],[day]]=VLOOKUP(Table1[[#This Row],[ym]],Sheet3!$A$4:$B$224,2,FALSE)</f>
        <v>0</v>
      </c>
      <c r="H4007" s="5" t="b">
        <f>Table1[[#This Row],[m15]]=VLOOKUP(Table1[[#This Row],[ym]],Sheet3!$A$4:$C$224,3,FALSE)</f>
        <v>0</v>
      </c>
      <c r="I4007" s="5">
        <f>IF(Table1[[#This Row],[day]]&gt;=2,Table1[[#This Row],[day]]-2,99)</f>
        <v>26</v>
      </c>
      <c r="J4007" s="5" t="b">
        <f>Table1[[#This Row],[n2]]=VLOOKUP(Table1[[#This Row],[ym]],Sheet3!$A$4:$D$224,4,FALSE)</f>
        <v>0</v>
      </c>
    </row>
    <row r="4008" spans="1:10" hidden="1" x14ac:dyDescent="0.75">
      <c r="A4008" s="1" t="s">
        <v>4009</v>
      </c>
      <c r="B4008">
        <v>273.04998799999998</v>
      </c>
      <c r="C4008">
        <v>121.720001</v>
      </c>
      <c r="D4008" t="str">
        <f t="shared" si="124"/>
        <v>2018-6</v>
      </c>
      <c r="E4008">
        <f t="shared" si="125"/>
        <v>29</v>
      </c>
      <c r="F4008">
        <v>14</v>
      </c>
      <c r="G4008" t="b">
        <f>Table1[[#This Row],[day]]=VLOOKUP(Table1[[#This Row],[ym]],Sheet3!$A$4:$B$224,2,FALSE)</f>
        <v>0</v>
      </c>
      <c r="H4008" s="5" t="b">
        <f>Table1[[#This Row],[m15]]=VLOOKUP(Table1[[#This Row],[ym]],Sheet3!$A$4:$C$224,3,FALSE)</f>
        <v>0</v>
      </c>
      <c r="I4008" s="5">
        <f>IF(Table1[[#This Row],[day]]&gt;=2,Table1[[#This Row],[day]]-2,99)</f>
        <v>27</v>
      </c>
      <c r="J4008" s="5" t="b">
        <f>Table1[[#This Row],[n2]]=VLOOKUP(Table1[[#This Row],[ym]],Sheet3!$A$4:$D$224,4,FALSE)</f>
        <v>0</v>
      </c>
    </row>
    <row r="4009" spans="1:10" x14ac:dyDescent="0.75">
      <c r="A4009" s="1" t="s">
        <v>4010</v>
      </c>
      <c r="B4009">
        <v>273.82000699999998</v>
      </c>
      <c r="C4009">
        <v>121.349998</v>
      </c>
      <c r="D4009" t="str">
        <f t="shared" si="124"/>
        <v>2018-7</v>
      </c>
      <c r="E4009">
        <f t="shared" si="125"/>
        <v>2</v>
      </c>
      <c r="F4009">
        <v>99</v>
      </c>
      <c r="G4009" t="b">
        <f>Table1[[#This Row],[day]]=VLOOKUP(Table1[[#This Row],[ym]],Sheet3!$A$4:$B$224,2,FALSE)</f>
        <v>1</v>
      </c>
      <c r="H4009" s="5" t="b">
        <f>Table1[[#This Row],[m15]]=VLOOKUP(Table1[[#This Row],[ym]],Sheet3!$A$4:$C$224,3,FALSE)</f>
        <v>0</v>
      </c>
      <c r="I4009" s="5">
        <f>IF(Table1[[#This Row],[day]]&gt;=2,Table1[[#This Row],[day]]-2,99)</f>
        <v>0</v>
      </c>
      <c r="J4009" s="5" t="b">
        <f>Table1[[#This Row],[n2]]=VLOOKUP(Table1[[#This Row],[ym]],Sheet3!$A$4:$D$224,4,FALSE)</f>
        <v>1</v>
      </c>
    </row>
    <row r="4010" spans="1:10" hidden="1" x14ac:dyDescent="0.75">
      <c r="A4010" s="1" t="s">
        <v>4011</v>
      </c>
      <c r="B4010">
        <v>272.73001099999999</v>
      </c>
      <c r="C4010">
        <v>122</v>
      </c>
      <c r="D4010" t="str">
        <f t="shared" si="124"/>
        <v>2018-7</v>
      </c>
      <c r="E4010">
        <f t="shared" si="125"/>
        <v>3</v>
      </c>
      <c r="F4010">
        <v>99</v>
      </c>
      <c r="G4010" t="b">
        <f>Table1[[#This Row],[day]]=VLOOKUP(Table1[[#This Row],[ym]],Sheet3!$A$4:$B$224,2,FALSE)</f>
        <v>0</v>
      </c>
      <c r="H4010" s="5" t="b">
        <f>Table1[[#This Row],[m15]]=VLOOKUP(Table1[[#This Row],[ym]],Sheet3!$A$4:$C$224,3,FALSE)</f>
        <v>0</v>
      </c>
      <c r="I4010" s="5">
        <f>IF(Table1[[#This Row],[day]]&gt;=2,Table1[[#This Row],[day]]-2,99)</f>
        <v>1</v>
      </c>
      <c r="J4010" s="5" t="b">
        <f>Table1[[#This Row],[n2]]=VLOOKUP(Table1[[#This Row],[ym]],Sheet3!$A$4:$D$224,4,FALSE)</f>
        <v>0</v>
      </c>
    </row>
    <row r="4011" spans="1:10" hidden="1" x14ac:dyDescent="0.75">
      <c r="A4011" s="1" t="s">
        <v>4012</v>
      </c>
      <c r="B4011">
        <v>275.07000699999998</v>
      </c>
      <c r="C4011">
        <v>122.349998</v>
      </c>
      <c r="D4011" t="str">
        <f t="shared" si="124"/>
        <v>2018-7</v>
      </c>
      <c r="E4011">
        <f t="shared" si="125"/>
        <v>5</v>
      </c>
      <c r="F4011">
        <v>99</v>
      </c>
      <c r="G4011" t="b">
        <f>Table1[[#This Row],[day]]=VLOOKUP(Table1[[#This Row],[ym]],Sheet3!$A$4:$B$224,2,FALSE)</f>
        <v>0</v>
      </c>
      <c r="H4011" s="5" t="b">
        <f>Table1[[#This Row],[m15]]=VLOOKUP(Table1[[#This Row],[ym]],Sheet3!$A$4:$C$224,3,FALSE)</f>
        <v>0</v>
      </c>
      <c r="I4011" s="5">
        <f>IF(Table1[[#This Row],[day]]&gt;=2,Table1[[#This Row],[day]]-2,99)</f>
        <v>3</v>
      </c>
      <c r="J4011" s="5" t="b">
        <f>Table1[[#This Row],[n2]]=VLOOKUP(Table1[[#This Row],[ym]],Sheet3!$A$4:$D$224,4,FALSE)</f>
        <v>0</v>
      </c>
    </row>
    <row r="4012" spans="1:10" hidden="1" x14ac:dyDescent="0.75">
      <c r="A4012" s="1" t="s">
        <v>4013</v>
      </c>
      <c r="B4012">
        <v>277.209991</v>
      </c>
      <c r="C4012">
        <v>122.75</v>
      </c>
      <c r="D4012" t="str">
        <f t="shared" si="124"/>
        <v>2018-7</v>
      </c>
      <c r="E4012">
        <f t="shared" si="125"/>
        <v>6</v>
      </c>
      <c r="F4012">
        <v>99</v>
      </c>
      <c r="G4012" t="b">
        <f>Table1[[#This Row],[day]]=VLOOKUP(Table1[[#This Row],[ym]],Sheet3!$A$4:$B$224,2,FALSE)</f>
        <v>0</v>
      </c>
      <c r="H4012" s="5" t="b">
        <f>Table1[[#This Row],[m15]]=VLOOKUP(Table1[[#This Row],[ym]],Sheet3!$A$4:$C$224,3,FALSE)</f>
        <v>0</v>
      </c>
      <c r="I4012" s="5">
        <f>IF(Table1[[#This Row],[day]]&gt;=2,Table1[[#This Row],[day]]-2,99)</f>
        <v>4</v>
      </c>
      <c r="J4012" s="5" t="b">
        <f>Table1[[#This Row],[n2]]=VLOOKUP(Table1[[#This Row],[ym]],Sheet3!$A$4:$D$224,4,FALSE)</f>
        <v>0</v>
      </c>
    </row>
    <row r="4013" spans="1:10" hidden="1" x14ac:dyDescent="0.75">
      <c r="A4013" s="1" t="s">
        <v>4014</v>
      </c>
      <c r="B4013">
        <v>279.80999800000001</v>
      </c>
      <c r="C4013">
        <v>121.959999</v>
      </c>
      <c r="D4013" t="str">
        <f t="shared" si="124"/>
        <v>2018-7</v>
      </c>
      <c r="E4013">
        <f t="shared" si="125"/>
        <v>9</v>
      </c>
      <c r="F4013">
        <v>99</v>
      </c>
      <c r="G4013" t="b">
        <f>Table1[[#This Row],[day]]=VLOOKUP(Table1[[#This Row],[ym]],Sheet3!$A$4:$B$224,2,FALSE)</f>
        <v>0</v>
      </c>
      <c r="H4013" s="5" t="b">
        <f>Table1[[#This Row],[m15]]=VLOOKUP(Table1[[#This Row],[ym]],Sheet3!$A$4:$C$224,3,FALSE)</f>
        <v>0</v>
      </c>
      <c r="I4013" s="5">
        <f>IF(Table1[[#This Row],[day]]&gt;=2,Table1[[#This Row],[day]]-2,99)</f>
        <v>7</v>
      </c>
      <c r="J4013" s="5" t="b">
        <f>Table1[[#This Row],[n2]]=VLOOKUP(Table1[[#This Row],[ym]],Sheet3!$A$4:$D$224,4,FALSE)</f>
        <v>0</v>
      </c>
    </row>
    <row r="4014" spans="1:10" hidden="1" x14ac:dyDescent="0.75">
      <c r="A4014" s="1" t="s">
        <v>4015</v>
      </c>
      <c r="B4014">
        <v>280.82998700000002</v>
      </c>
      <c r="C4014">
        <v>121.949997</v>
      </c>
      <c r="D4014" t="str">
        <f t="shared" si="124"/>
        <v>2018-7</v>
      </c>
      <c r="E4014">
        <f t="shared" si="125"/>
        <v>10</v>
      </c>
      <c r="F4014">
        <v>99</v>
      </c>
      <c r="G4014" t="b">
        <f>Table1[[#This Row],[day]]=VLOOKUP(Table1[[#This Row],[ym]],Sheet3!$A$4:$B$224,2,FALSE)</f>
        <v>0</v>
      </c>
      <c r="H4014" s="5" t="b">
        <f>Table1[[#This Row],[m15]]=VLOOKUP(Table1[[#This Row],[ym]],Sheet3!$A$4:$C$224,3,FALSE)</f>
        <v>0</v>
      </c>
      <c r="I4014" s="5">
        <f>IF(Table1[[#This Row],[day]]&gt;=2,Table1[[#This Row],[day]]-2,99)</f>
        <v>8</v>
      </c>
      <c r="J4014" s="5" t="b">
        <f>Table1[[#This Row],[n2]]=VLOOKUP(Table1[[#This Row],[ym]],Sheet3!$A$4:$D$224,4,FALSE)</f>
        <v>0</v>
      </c>
    </row>
    <row r="4015" spans="1:10" hidden="1" x14ac:dyDescent="0.75">
      <c r="A4015" s="1" t="s">
        <v>4016</v>
      </c>
      <c r="B4015">
        <v>278.73998999999998</v>
      </c>
      <c r="C4015">
        <v>122.41999800000001</v>
      </c>
      <c r="D4015" t="str">
        <f t="shared" si="124"/>
        <v>2018-7</v>
      </c>
      <c r="E4015">
        <f t="shared" si="125"/>
        <v>11</v>
      </c>
      <c r="F4015">
        <v>99</v>
      </c>
      <c r="G4015" t="b">
        <f>Table1[[#This Row],[day]]=VLOOKUP(Table1[[#This Row],[ym]],Sheet3!$A$4:$B$224,2,FALSE)</f>
        <v>0</v>
      </c>
      <c r="H4015" s="5" t="b">
        <f>Table1[[#This Row],[m15]]=VLOOKUP(Table1[[#This Row],[ym]],Sheet3!$A$4:$C$224,3,FALSE)</f>
        <v>0</v>
      </c>
      <c r="I4015" s="5">
        <f>IF(Table1[[#This Row],[day]]&gt;=2,Table1[[#This Row],[day]]-2,99)</f>
        <v>9</v>
      </c>
      <c r="J4015" s="5" t="b">
        <f>Table1[[#This Row],[n2]]=VLOOKUP(Table1[[#This Row],[ym]],Sheet3!$A$4:$D$224,4,FALSE)</f>
        <v>0</v>
      </c>
    </row>
    <row r="4016" spans="1:10" hidden="1" x14ac:dyDescent="0.75">
      <c r="A4016" s="1" t="s">
        <v>4017</v>
      </c>
      <c r="B4016">
        <v>281.14001500000001</v>
      </c>
      <c r="C4016">
        <v>122.410004</v>
      </c>
      <c r="D4016" t="str">
        <f t="shared" si="124"/>
        <v>2018-7</v>
      </c>
      <c r="E4016">
        <f t="shared" si="125"/>
        <v>12</v>
      </c>
      <c r="F4016">
        <v>99</v>
      </c>
      <c r="G4016" t="b">
        <f>Table1[[#This Row],[day]]=VLOOKUP(Table1[[#This Row],[ym]],Sheet3!$A$4:$B$224,2,FALSE)</f>
        <v>0</v>
      </c>
      <c r="H4016" s="5" t="b">
        <f>Table1[[#This Row],[m15]]=VLOOKUP(Table1[[#This Row],[ym]],Sheet3!$A$4:$C$224,3,FALSE)</f>
        <v>0</v>
      </c>
      <c r="I4016" s="5">
        <f>IF(Table1[[#This Row],[day]]&gt;=2,Table1[[#This Row],[day]]-2,99)</f>
        <v>10</v>
      </c>
      <c r="J4016" s="5" t="b">
        <f>Table1[[#This Row],[n2]]=VLOOKUP(Table1[[#This Row],[ym]],Sheet3!$A$4:$D$224,4,FALSE)</f>
        <v>0</v>
      </c>
    </row>
    <row r="4017" spans="1:10" hidden="1" x14ac:dyDescent="0.75">
      <c r="A4017" s="1" t="s">
        <v>4018</v>
      </c>
      <c r="B4017">
        <v>281.42999300000002</v>
      </c>
      <c r="C4017">
        <v>122.720001</v>
      </c>
      <c r="D4017" t="str">
        <f t="shared" si="124"/>
        <v>2018-7</v>
      </c>
      <c r="E4017">
        <f t="shared" si="125"/>
        <v>13</v>
      </c>
      <c r="F4017">
        <v>99</v>
      </c>
      <c r="G4017" t="b">
        <f>Table1[[#This Row],[day]]=VLOOKUP(Table1[[#This Row],[ym]],Sheet3!$A$4:$B$224,2,FALSE)</f>
        <v>0</v>
      </c>
      <c r="H4017" s="5" t="b">
        <f>Table1[[#This Row],[m15]]=VLOOKUP(Table1[[#This Row],[ym]],Sheet3!$A$4:$C$224,3,FALSE)</f>
        <v>0</v>
      </c>
      <c r="I4017" s="5">
        <f>IF(Table1[[#This Row],[day]]&gt;=2,Table1[[#This Row],[day]]-2,99)</f>
        <v>11</v>
      </c>
      <c r="J4017" s="5" t="b">
        <f>Table1[[#This Row],[n2]]=VLOOKUP(Table1[[#This Row],[ym]],Sheet3!$A$4:$D$224,4,FALSE)</f>
        <v>0</v>
      </c>
    </row>
    <row r="4018" spans="1:10" hidden="1" x14ac:dyDescent="0.75">
      <c r="A4018" s="1" t="s">
        <v>4019</v>
      </c>
      <c r="B4018">
        <v>281.32998700000002</v>
      </c>
      <c r="C4018">
        <v>122.209999</v>
      </c>
      <c r="D4018" t="str">
        <f t="shared" si="124"/>
        <v>2018-7</v>
      </c>
      <c r="E4018">
        <f t="shared" si="125"/>
        <v>16</v>
      </c>
      <c r="F4018">
        <v>1</v>
      </c>
      <c r="G4018" t="b">
        <f>Table1[[#This Row],[day]]=VLOOKUP(Table1[[#This Row],[ym]],Sheet3!$A$4:$B$224,2,FALSE)</f>
        <v>0</v>
      </c>
      <c r="H4018" s="5" t="b">
        <f>Table1[[#This Row],[m15]]=VLOOKUP(Table1[[#This Row],[ym]],Sheet3!$A$4:$C$224,3,FALSE)</f>
        <v>1</v>
      </c>
      <c r="I4018" s="5">
        <f>IF(Table1[[#This Row],[day]]&gt;=2,Table1[[#This Row],[day]]-2,99)</f>
        <v>14</v>
      </c>
      <c r="J4018" s="5" t="b">
        <f>Table1[[#This Row],[n2]]=VLOOKUP(Table1[[#This Row],[ym]],Sheet3!$A$4:$D$224,4,FALSE)</f>
        <v>0</v>
      </c>
    </row>
    <row r="4019" spans="1:10" hidden="1" x14ac:dyDescent="0.75">
      <c r="A4019" s="1" t="s">
        <v>4020</v>
      </c>
      <c r="B4019">
        <v>282.47000100000002</v>
      </c>
      <c r="C4019">
        <v>121.980003</v>
      </c>
      <c r="D4019" t="str">
        <f t="shared" si="124"/>
        <v>2018-7</v>
      </c>
      <c r="E4019">
        <f t="shared" si="125"/>
        <v>17</v>
      </c>
      <c r="F4019">
        <v>2</v>
      </c>
      <c r="G4019" t="b">
        <f>Table1[[#This Row],[day]]=VLOOKUP(Table1[[#This Row],[ym]],Sheet3!$A$4:$B$224,2,FALSE)</f>
        <v>0</v>
      </c>
      <c r="H4019" s="5" t="b">
        <f>Table1[[#This Row],[m15]]=VLOOKUP(Table1[[#This Row],[ym]],Sheet3!$A$4:$C$224,3,FALSE)</f>
        <v>0</v>
      </c>
      <c r="I4019" s="5">
        <f>IF(Table1[[#This Row],[day]]&gt;=2,Table1[[#This Row],[day]]-2,99)</f>
        <v>15</v>
      </c>
      <c r="J4019" s="5" t="b">
        <f>Table1[[#This Row],[n2]]=VLOOKUP(Table1[[#This Row],[ym]],Sheet3!$A$4:$D$224,4,FALSE)</f>
        <v>0</v>
      </c>
    </row>
    <row r="4020" spans="1:10" hidden="1" x14ac:dyDescent="0.75">
      <c r="A4020" s="1" t="s">
        <v>4021</v>
      </c>
      <c r="B4020">
        <v>283.08999599999999</v>
      </c>
      <c r="C4020">
        <v>121.489998</v>
      </c>
      <c r="D4020" t="str">
        <f t="shared" si="124"/>
        <v>2018-7</v>
      </c>
      <c r="E4020">
        <f t="shared" si="125"/>
        <v>18</v>
      </c>
      <c r="F4020">
        <v>3</v>
      </c>
      <c r="G4020" t="b">
        <f>Table1[[#This Row],[day]]=VLOOKUP(Table1[[#This Row],[ym]],Sheet3!$A$4:$B$224,2,FALSE)</f>
        <v>0</v>
      </c>
      <c r="H4020" s="5" t="b">
        <f>Table1[[#This Row],[m15]]=VLOOKUP(Table1[[#This Row],[ym]],Sheet3!$A$4:$C$224,3,FALSE)</f>
        <v>0</v>
      </c>
      <c r="I4020" s="5">
        <f>IF(Table1[[#This Row],[day]]&gt;=2,Table1[[#This Row],[day]]-2,99)</f>
        <v>16</v>
      </c>
      <c r="J4020" s="5" t="b">
        <f>Table1[[#This Row],[n2]]=VLOOKUP(Table1[[#This Row],[ym]],Sheet3!$A$4:$D$224,4,FALSE)</f>
        <v>0</v>
      </c>
    </row>
    <row r="4021" spans="1:10" hidden="1" x14ac:dyDescent="0.75">
      <c r="A4021" s="1" t="s">
        <v>4022</v>
      </c>
      <c r="B4021">
        <v>281.92001299999998</v>
      </c>
      <c r="C4021">
        <v>122.260002</v>
      </c>
      <c r="D4021" t="str">
        <f t="shared" si="124"/>
        <v>2018-7</v>
      </c>
      <c r="E4021">
        <f t="shared" si="125"/>
        <v>19</v>
      </c>
      <c r="F4021">
        <v>4</v>
      </c>
      <c r="G4021" t="b">
        <f>Table1[[#This Row],[day]]=VLOOKUP(Table1[[#This Row],[ym]],Sheet3!$A$4:$B$224,2,FALSE)</f>
        <v>0</v>
      </c>
      <c r="H4021" s="5" t="b">
        <f>Table1[[#This Row],[m15]]=VLOOKUP(Table1[[#This Row],[ym]],Sheet3!$A$4:$C$224,3,FALSE)</f>
        <v>0</v>
      </c>
      <c r="I4021" s="5">
        <f>IF(Table1[[#This Row],[day]]&gt;=2,Table1[[#This Row],[day]]-2,99)</f>
        <v>17</v>
      </c>
      <c r="J4021" s="5" t="b">
        <f>Table1[[#This Row],[n2]]=VLOOKUP(Table1[[#This Row],[ym]],Sheet3!$A$4:$D$224,4,FALSE)</f>
        <v>0</v>
      </c>
    </row>
    <row r="4022" spans="1:10" hidden="1" x14ac:dyDescent="0.75">
      <c r="A4022" s="1" t="s">
        <v>4023</v>
      </c>
      <c r="B4022">
        <v>281.61999500000002</v>
      </c>
      <c r="C4022">
        <v>120.760002</v>
      </c>
      <c r="D4022" t="str">
        <f t="shared" si="124"/>
        <v>2018-7</v>
      </c>
      <c r="E4022">
        <f t="shared" si="125"/>
        <v>20</v>
      </c>
      <c r="F4022">
        <v>5</v>
      </c>
      <c r="G4022" t="b">
        <f>Table1[[#This Row],[day]]=VLOOKUP(Table1[[#This Row],[ym]],Sheet3!$A$4:$B$224,2,FALSE)</f>
        <v>0</v>
      </c>
      <c r="H4022" s="5" t="b">
        <f>Table1[[#This Row],[m15]]=VLOOKUP(Table1[[#This Row],[ym]],Sheet3!$A$4:$C$224,3,FALSE)</f>
        <v>0</v>
      </c>
      <c r="I4022" s="5">
        <f>IF(Table1[[#This Row],[day]]&gt;=2,Table1[[#This Row],[day]]-2,99)</f>
        <v>18</v>
      </c>
      <c r="J4022" s="5" t="b">
        <f>Table1[[#This Row],[n2]]=VLOOKUP(Table1[[#This Row],[ym]],Sheet3!$A$4:$D$224,4,FALSE)</f>
        <v>0</v>
      </c>
    </row>
    <row r="4023" spans="1:10" hidden="1" x14ac:dyDescent="0.75">
      <c r="A4023" s="1" t="s">
        <v>4024</v>
      </c>
      <c r="B4023">
        <v>282.14001500000001</v>
      </c>
      <c r="C4023">
        <v>119.269997</v>
      </c>
      <c r="D4023" t="str">
        <f t="shared" si="124"/>
        <v>2018-7</v>
      </c>
      <c r="E4023">
        <f t="shared" si="125"/>
        <v>23</v>
      </c>
      <c r="F4023">
        <v>8</v>
      </c>
      <c r="G4023" t="b">
        <f>Table1[[#This Row],[day]]=VLOOKUP(Table1[[#This Row],[ym]],Sheet3!$A$4:$B$224,2,FALSE)</f>
        <v>0</v>
      </c>
      <c r="H4023" s="5" t="b">
        <f>Table1[[#This Row],[m15]]=VLOOKUP(Table1[[#This Row],[ym]],Sheet3!$A$4:$C$224,3,FALSE)</f>
        <v>0</v>
      </c>
      <c r="I4023" s="5">
        <f>IF(Table1[[#This Row],[day]]&gt;=2,Table1[[#This Row],[day]]-2,99)</f>
        <v>21</v>
      </c>
      <c r="J4023" s="5" t="b">
        <f>Table1[[#This Row],[n2]]=VLOOKUP(Table1[[#This Row],[ym]],Sheet3!$A$4:$D$224,4,FALSE)</f>
        <v>0</v>
      </c>
    </row>
    <row r="4024" spans="1:10" hidden="1" x14ac:dyDescent="0.75">
      <c r="A4024" s="1" t="s">
        <v>4025</v>
      </c>
      <c r="B4024">
        <v>283.54998799999998</v>
      </c>
      <c r="C4024">
        <v>119.68</v>
      </c>
      <c r="D4024" t="str">
        <f t="shared" si="124"/>
        <v>2018-7</v>
      </c>
      <c r="E4024">
        <f t="shared" si="125"/>
        <v>24</v>
      </c>
      <c r="F4024">
        <v>9</v>
      </c>
      <c r="G4024" t="b">
        <f>Table1[[#This Row],[day]]=VLOOKUP(Table1[[#This Row],[ym]],Sheet3!$A$4:$B$224,2,FALSE)</f>
        <v>0</v>
      </c>
      <c r="H4024" s="5" t="b">
        <f>Table1[[#This Row],[m15]]=VLOOKUP(Table1[[#This Row],[ym]],Sheet3!$A$4:$C$224,3,FALSE)</f>
        <v>0</v>
      </c>
      <c r="I4024" s="5">
        <f>IF(Table1[[#This Row],[day]]&gt;=2,Table1[[#This Row],[day]]-2,99)</f>
        <v>22</v>
      </c>
      <c r="J4024" s="5" t="b">
        <f>Table1[[#This Row],[n2]]=VLOOKUP(Table1[[#This Row],[ym]],Sheet3!$A$4:$D$224,4,FALSE)</f>
        <v>0</v>
      </c>
    </row>
    <row r="4025" spans="1:10" hidden="1" x14ac:dyDescent="0.75">
      <c r="A4025" s="1" t="s">
        <v>4026</v>
      </c>
      <c r="B4025">
        <v>286.17999300000002</v>
      </c>
      <c r="C4025">
        <v>119.489998</v>
      </c>
      <c r="D4025" t="str">
        <f t="shared" si="124"/>
        <v>2018-7</v>
      </c>
      <c r="E4025">
        <f t="shared" si="125"/>
        <v>25</v>
      </c>
      <c r="F4025">
        <v>10</v>
      </c>
      <c r="G4025" t="b">
        <f>Table1[[#This Row],[day]]=VLOOKUP(Table1[[#This Row],[ym]],Sheet3!$A$4:$B$224,2,FALSE)</f>
        <v>0</v>
      </c>
      <c r="H4025" s="5" t="b">
        <f>Table1[[#This Row],[m15]]=VLOOKUP(Table1[[#This Row],[ym]],Sheet3!$A$4:$C$224,3,FALSE)</f>
        <v>0</v>
      </c>
      <c r="I4025" s="5">
        <f>IF(Table1[[#This Row],[day]]&gt;=2,Table1[[#This Row],[day]]-2,99)</f>
        <v>23</v>
      </c>
      <c r="J4025" s="5" t="b">
        <f>Table1[[#This Row],[n2]]=VLOOKUP(Table1[[#This Row],[ym]],Sheet3!$A$4:$D$224,4,FALSE)</f>
        <v>0</v>
      </c>
    </row>
    <row r="4026" spans="1:10" hidden="1" x14ac:dyDescent="0.75">
      <c r="A4026" s="1" t="s">
        <v>4027</v>
      </c>
      <c r="B4026">
        <v>285.19000199999999</v>
      </c>
      <c r="C4026">
        <v>119.260002</v>
      </c>
      <c r="D4026" t="str">
        <f t="shared" si="124"/>
        <v>2018-7</v>
      </c>
      <c r="E4026">
        <f t="shared" si="125"/>
        <v>26</v>
      </c>
      <c r="F4026">
        <v>11</v>
      </c>
      <c r="G4026" t="b">
        <f>Table1[[#This Row],[day]]=VLOOKUP(Table1[[#This Row],[ym]],Sheet3!$A$4:$B$224,2,FALSE)</f>
        <v>0</v>
      </c>
      <c r="H4026" s="5" t="b">
        <f>Table1[[#This Row],[m15]]=VLOOKUP(Table1[[#This Row],[ym]],Sheet3!$A$4:$C$224,3,FALSE)</f>
        <v>0</v>
      </c>
      <c r="I4026" s="5">
        <f>IF(Table1[[#This Row],[day]]&gt;=2,Table1[[#This Row],[day]]-2,99)</f>
        <v>24</v>
      </c>
      <c r="J4026" s="5" t="b">
        <f>Table1[[#This Row],[n2]]=VLOOKUP(Table1[[#This Row],[ym]],Sheet3!$A$4:$D$224,4,FALSE)</f>
        <v>0</v>
      </c>
    </row>
    <row r="4027" spans="1:10" hidden="1" x14ac:dyDescent="0.75">
      <c r="A4027" s="1" t="s">
        <v>4028</v>
      </c>
      <c r="B4027">
        <v>283.35998499999999</v>
      </c>
      <c r="C4027">
        <v>119.459999</v>
      </c>
      <c r="D4027" t="str">
        <f t="shared" si="124"/>
        <v>2018-7</v>
      </c>
      <c r="E4027">
        <f t="shared" si="125"/>
        <v>27</v>
      </c>
      <c r="F4027">
        <v>12</v>
      </c>
      <c r="G4027" t="b">
        <f>Table1[[#This Row],[day]]=VLOOKUP(Table1[[#This Row],[ym]],Sheet3!$A$4:$B$224,2,FALSE)</f>
        <v>0</v>
      </c>
      <c r="H4027" s="5" t="b">
        <f>Table1[[#This Row],[m15]]=VLOOKUP(Table1[[#This Row],[ym]],Sheet3!$A$4:$C$224,3,FALSE)</f>
        <v>0</v>
      </c>
      <c r="I4027" s="5">
        <f>IF(Table1[[#This Row],[day]]&gt;=2,Table1[[#This Row],[day]]-2,99)</f>
        <v>25</v>
      </c>
      <c r="J4027" s="5" t="b">
        <f>Table1[[#This Row],[n2]]=VLOOKUP(Table1[[#This Row],[ym]],Sheet3!$A$4:$D$224,4,FALSE)</f>
        <v>0</v>
      </c>
    </row>
    <row r="4028" spans="1:10" hidden="1" x14ac:dyDescent="0.75">
      <c r="A4028" s="1" t="s">
        <v>4029</v>
      </c>
      <c r="B4028">
        <v>281.76998900000001</v>
      </c>
      <c r="C4028">
        <v>119.050003</v>
      </c>
      <c r="D4028" t="str">
        <f t="shared" si="124"/>
        <v>2018-7</v>
      </c>
      <c r="E4028">
        <f t="shared" si="125"/>
        <v>30</v>
      </c>
      <c r="F4028">
        <v>15</v>
      </c>
      <c r="G4028" t="b">
        <f>Table1[[#This Row],[day]]=VLOOKUP(Table1[[#This Row],[ym]],Sheet3!$A$4:$B$224,2,FALSE)</f>
        <v>0</v>
      </c>
      <c r="H4028" s="5" t="b">
        <f>Table1[[#This Row],[m15]]=VLOOKUP(Table1[[#This Row],[ym]],Sheet3!$A$4:$C$224,3,FALSE)</f>
        <v>0</v>
      </c>
      <c r="I4028" s="5">
        <f>IF(Table1[[#This Row],[day]]&gt;=2,Table1[[#This Row],[day]]-2,99)</f>
        <v>28</v>
      </c>
      <c r="J4028" s="5" t="b">
        <f>Table1[[#This Row],[n2]]=VLOOKUP(Table1[[#This Row],[ym]],Sheet3!$A$4:$D$224,4,FALSE)</f>
        <v>0</v>
      </c>
    </row>
    <row r="4029" spans="1:10" hidden="1" x14ac:dyDescent="0.75">
      <c r="A4029" s="1" t="s">
        <v>4030</v>
      </c>
      <c r="B4029">
        <v>283.27999899999998</v>
      </c>
      <c r="C4029">
        <v>119.699997</v>
      </c>
      <c r="D4029" t="str">
        <f t="shared" si="124"/>
        <v>2018-7</v>
      </c>
      <c r="E4029">
        <f t="shared" si="125"/>
        <v>31</v>
      </c>
      <c r="F4029">
        <v>16</v>
      </c>
      <c r="G4029" t="b">
        <f>Table1[[#This Row],[day]]=VLOOKUP(Table1[[#This Row],[ym]],Sheet3!$A$4:$B$224,2,FALSE)</f>
        <v>0</v>
      </c>
      <c r="H4029" s="5" t="b">
        <f>Table1[[#This Row],[m15]]=VLOOKUP(Table1[[#This Row],[ym]],Sheet3!$A$4:$C$224,3,FALSE)</f>
        <v>0</v>
      </c>
      <c r="I4029" s="5">
        <f>IF(Table1[[#This Row],[day]]&gt;=2,Table1[[#This Row],[day]]-2,99)</f>
        <v>29</v>
      </c>
      <c r="J4029" s="5" t="b">
        <f>Table1[[#This Row],[n2]]=VLOOKUP(Table1[[#This Row],[ym]],Sheet3!$A$4:$D$224,4,FALSE)</f>
        <v>0</v>
      </c>
    </row>
    <row r="4030" spans="1:10" hidden="1" x14ac:dyDescent="0.75">
      <c r="A4030" s="1" t="s">
        <v>4031</v>
      </c>
      <c r="B4030">
        <v>282.88000499999998</v>
      </c>
      <c r="C4030">
        <v>118.459999</v>
      </c>
      <c r="D4030" t="str">
        <f t="shared" si="124"/>
        <v>2018-8</v>
      </c>
      <c r="E4030">
        <f t="shared" si="125"/>
        <v>1</v>
      </c>
      <c r="F4030">
        <v>99</v>
      </c>
      <c r="G4030" t="b">
        <f>Table1[[#This Row],[day]]=VLOOKUP(Table1[[#This Row],[ym]],Sheet3!$A$4:$B$224,2,FALSE)</f>
        <v>1</v>
      </c>
      <c r="H4030" s="5" t="b">
        <f>Table1[[#This Row],[m15]]=VLOOKUP(Table1[[#This Row],[ym]],Sheet3!$A$4:$C$224,3,FALSE)</f>
        <v>0</v>
      </c>
      <c r="I4030" s="5">
        <f>IF(Table1[[#This Row],[day]]&gt;=2,Table1[[#This Row],[day]]-2,99)</f>
        <v>99</v>
      </c>
      <c r="J4030" s="5" t="b">
        <f>Table1[[#This Row],[n2]]=VLOOKUP(Table1[[#This Row],[ym]],Sheet3!$A$4:$D$224,4,FALSE)</f>
        <v>0</v>
      </c>
    </row>
    <row r="4031" spans="1:10" x14ac:dyDescent="0.75">
      <c r="A4031" s="1" t="s">
        <v>4032</v>
      </c>
      <c r="B4031">
        <v>284.23001099999999</v>
      </c>
      <c r="C4031">
        <v>118.629997</v>
      </c>
      <c r="D4031" t="str">
        <f t="shared" si="124"/>
        <v>2018-8</v>
      </c>
      <c r="E4031">
        <f t="shared" si="125"/>
        <v>2</v>
      </c>
      <c r="F4031">
        <v>99</v>
      </c>
      <c r="G4031" t="b">
        <f>Table1[[#This Row],[day]]=VLOOKUP(Table1[[#This Row],[ym]],Sheet3!$A$4:$B$224,2,FALSE)</f>
        <v>0</v>
      </c>
      <c r="H4031" s="5" t="b">
        <f>Table1[[#This Row],[m15]]=VLOOKUP(Table1[[#This Row],[ym]],Sheet3!$A$4:$C$224,3,FALSE)</f>
        <v>0</v>
      </c>
      <c r="I4031" s="5">
        <f>IF(Table1[[#This Row],[day]]&gt;=2,Table1[[#This Row],[day]]-2,99)</f>
        <v>0</v>
      </c>
      <c r="J4031" s="5" t="b">
        <f>Table1[[#This Row],[n2]]=VLOOKUP(Table1[[#This Row],[ym]],Sheet3!$A$4:$D$224,4,FALSE)</f>
        <v>1</v>
      </c>
    </row>
    <row r="4032" spans="1:10" hidden="1" x14ac:dyDescent="0.75">
      <c r="A4032" s="1" t="s">
        <v>4033</v>
      </c>
      <c r="B4032">
        <v>285.54998799999998</v>
      </c>
      <c r="C4032">
        <v>119.220001</v>
      </c>
      <c r="D4032" t="str">
        <f t="shared" si="124"/>
        <v>2018-8</v>
      </c>
      <c r="E4032">
        <f t="shared" si="125"/>
        <v>3</v>
      </c>
      <c r="F4032">
        <v>99</v>
      </c>
      <c r="G4032" t="b">
        <f>Table1[[#This Row],[day]]=VLOOKUP(Table1[[#This Row],[ym]],Sheet3!$A$4:$B$224,2,FALSE)</f>
        <v>0</v>
      </c>
      <c r="H4032" s="5" t="b">
        <f>Table1[[#This Row],[m15]]=VLOOKUP(Table1[[#This Row],[ym]],Sheet3!$A$4:$C$224,3,FALSE)</f>
        <v>0</v>
      </c>
      <c r="I4032" s="5">
        <f>IF(Table1[[#This Row],[day]]&gt;=2,Table1[[#This Row],[day]]-2,99)</f>
        <v>1</v>
      </c>
      <c r="J4032" s="5" t="b">
        <f>Table1[[#This Row],[n2]]=VLOOKUP(Table1[[#This Row],[ym]],Sheet3!$A$4:$D$224,4,FALSE)</f>
        <v>0</v>
      </c>
    </row>
    <row r="4033" spans="1:10" hidden="1" x14ac:dyDescent="0.75">
      <c r="A4033" s="1" t="s">
        <v>4034</v>
      </c>
      <c r="B4033">
        <v>286.64999399999999</v>
      </c>
      <c r="C4033">
        <v>119.290001</v>
      </c>
      <c r="D4033" t="str">
        <f t="shared" si="124"/>
        <v>2018-8</v>
      </c>
      <c r="E4033">
        <f t="shared" si="125"/>
        <v>6</v>
      </c>
      <c r="F4033">
        <v>99</v>
      </c>
      <c r="G4033" t="b">
        <f>Table1[[#This Row],[day]]=VLOOKUP(Table1[[#This Row],[ym]],Sheet3!$A$4:$B$224,2,FALSE)</f>
        <v>0</v>
      </c>
      <c r="H4033" s="5" t="b">
        <f>Table1[[#This Row],[m15]]=VLOOKUP(Table1[[#This Row],[ym]],Sheet3!$A$4:$C$224,3,FALSE)</f>
        <v>0</v>
      </c>
      <c r="I4033" s="5">
        <f>IF(Table1[[#This Row],[day]]&gt;=2,Table1[[#This Row],[day]]-2,99)</f>
        <v>4</v>
      </c>
      <c r="J4033" s="5" t="b">
        <f>Table1[[#This Row],[n2]]=VLOOKUP(Table1[[#This Row],[ym]],Sheet3!$A$4:$D$224,4,FALSE)</f>
        <v>0</v>
      </c>
    </row>
    <row r="4034" spans="1:10" hidden="1" x14ac:dyDescent="0.75">
      <c r="A4034" s="1" t="s">
        <v>4035</v>
      </c>
      <c r="B4034">
        <v>287.47000100000002</v>
      </c>
      <c r="C4034">
        <v>118.66999800000001</v>
      </c>
      <c r="D4034" t="str">
        <f t="shared" ref="D4034:D4097" si="126">YEAR(A4034)&amp;"-"&amp;MONTH(A4034)</f>
        <v>2018-8</v>
      </c>
      <c r="E4034">
        <f t="shared" ref="E4034:E4097" si="127">DAY(A4034)</f>
        <v>7</v>
      </c>
      <c r="F4034">
        <v>99</v>
      </c>
      <c r="G4034" t="b">
        <f>Table1[[#This Row],[day]]=VLOOKUP(Table1[[#This Row],[ym]],Sheet3!$A$4:$B$224,2,FALSE)</f>
        <v>0</v>
      </c>
      <c r="H4034" s="5" t="b">
        <f>Table1[[#This Row],[m15]]=VLOOKUP(Table1[[#This Row],[ym]],Sheet3!$A$4:$C$224,3,FALSE)</f>
        <v>0</v>
      </c>
      <c r="I4034" s="5">
        <f>IF(Table1[[#This Row],[day]]&gt;=2,Table1[[#This Row],[day]]-2,99)</f>
        <v>5</v>
      </c>
      <c r="J4034" s="5" t="b">
        <f>Table1[[#This Row],[n2]]=VLOOKUP(Table1[[#This Row],[ym]],Sheet3!$A$4:$D$224,4,FALSE)</f>
        <v>0</v>
      </c>
    </row>
    <row r="4035" spans="1:10" hidden="1" x14ac:dyDescent="0.75">
      <c r="A4035" s="1" t="s">
        <v>4036</v>
      </c>
      <c r="B4035">
        <v>287.36999500000002</v>
      </c>
      <c r="C4035">
        <v>118.790001</v>
      </c>
      <c r="D4035" t="str">
        <f t="shared" si="126"/>
        <v>2018-8</v>
      </c>
      <c r="E4035">
        <f t="shared" si="127"/>
        <v>8</v>
      </c>
      <c r="F4035">
        <v>99</v>
      </c>
      <c r="G4035" t="b">
        <f>Table1[[#This Row],[day]]=VLOOKUP(Table1[[#This Row],[ym]],Sheet3!$A$4:$B$224,2,FALSE)</f>
        <v>0</v>
      </c>
      <c r="H4035" s="5" t="b">
        <f>Table1[[#This Row],[m15]]=VLOOKUP(Table1[[#This Row],[ym]],Sheet3!$A$4:$C$224,3,FALSE)</f>
        <v>0</v>
      </c>
      <c r="I4035" s="5">
        <f>IF(Table1[[#This Row],[day]]&gt;=2,Table1[[#This Row],[day]]-2,99)</f>
        <v>6</v>
      </c>
      <c r="J4035" s="5" t="b">
        <f>Table1[[#This Row],[n2]]=VLOOKUP(Table1[[#This Row],[ym]],Sheet3!$A$4:$D$224,4,FALSE)</f>
        <v>0</v>
      </c>
    </row>
    <row r="4036" spans="1:10" hidden="1" x14ac:dyDescent="0.75">
      <c r="A4036" s="1" t="s">
        <v>4037</v>
      </c>
      <c r="B4036">
        <v>287.10998499999999</v>
      </c>
      <c r="C4036">
        <v>119.790001</v>
      </c>
      <c r="D4036" t="str">
        <f t="shared" si="126"/>
        <v>2018-8</v>
      </c>
      <c r="E4036">
        <f t="shared" si="127"/>
        <v>9</v>
      </c>
      <c r="F4036">
        <v>99</v>
      </c>
      <c r="G4036" t="b">
        <f>Table1[[#This Row],[day]]=VLOOKUP(Table1[[#This Row],[ym]],Sheet3!$A$4:$B$224,2,FALSE)</f>
        <v>0</v>
      </c>
      <c r="H4036" s="5" t="b">
        <f>Table1[[#This Row],[m15]]=VLOOKUP(Table1[[#This Row],[ym]],Sheet3!$A$4:$C$224,3,FALSE)</f>
        <v>0</v>
      </c>
      <c r="I4036" s="5">
        <f>IF(Table1[[#This Row],[day]]&gt;=2,Table1[[#This Row],[day]]-2,99)</f>
        <v>7</v>
      </c>
      <c r="J4036" s="5" t="b">
        <f>Table1[[#This Row],[n2]]=VLOOKUP(Table1[[#This Row],[ym]],Sheet3!$A$4:$D$224,4,FALSE)</f>
        <v>0</v>
      </c>
    </row>
    <row r="4037" spans="1:10" hidden="1" x14ac:dyDescent="0.75">
      <c r="A4037" s="1" t="s">
        <v>4038</v>
      </c>
      <c r="B4037">
        <v>285.07000699999998</v>
      </c>
      <c r="C4037">
        <v>120.660004</v>
      </c>
      <c r="D4037" t="str">
        <f t="shared" si="126"/>
        <v>2018-8</v>
      </c>
      <c r="E4037">
        <f t="shared" si="127"/>
        <v>10</v>
      </c>
      <c r="F4037">
        <v>99</v>
      </c>
      <c r="G4037" t="b">
        <f>Table1[[#This Row],[day]]=VLOOKUP(Table1[[#This Row],[ym]],Sheet3!$A$4:$B$224,2,FALSE)</f>
        <v>0</v>
      </c>
      <c r="H4037" s="5" t="b">
        <f>Table1[[#This Row],[m15]]=VLOOKUP(Table1[[#This Row],[ym]],Sheet3!$A$4:$C$224,3,FALSE)</f>
        <v>0</v>
      </c>
      <c r="I4037" s="5">
        <f>IF(Table1[[#This Row],[day]]&gt;=2,Table1[[#This Row],[day]]-2,99)</f>
        <v>8</v>
      </c>
      <c r="J4037" s="5" t="b">
        <f>Table1[[#This Row],[n2]]=VLOOKUP(Table1[[#This Row],[ym]],Sheet3!$A$4:$D$224,4,FALSE)</f>
        <v>0</v>
      </c>
    </row>
    <row r="4038" spans="1:10" hidden="1" x14ac:dyDescent="0.75">
      <c r="A4038" s="1" t="s">
        <v>4039</v>
      </c>
      <c r="B4038">
        <v>284.10998499999999</v>
      </c>
      <c r="C4038">
        <v>120.410004</v>
      </c>
      <c r="D4038" t="str">
        <f t="shared" si="126"/>
        <v>2018-8</v>
      </c>
      <c r="E4038">
        <f t="shared" si="127"/>
        <v>13</v>
      </c>
      <c r="F4038">
        <v>99</v>
      </c>
      <c r="G4038" t="b">
        <f>Table1[[#This Row],[day]]=VLOOKUP(Table1[[#This Row],[ym]],Sheet3!$A$4:$B$224,2,FALSE)</f>
        <v>0</v>
      </c>
      <c r="H4038" s="5" t="b">
        <f>Table1[[#This Row],[m15]]=VLOOKUP(Table1[[#This Row],[ym]],Sheet3!$A$4:$C$224,3,FALSE)</f>
        <v>0</v>
      </c>
      <c r="I4038" s="5">
        <f>IF(Table1[[#This Row],[day]]&gt;=2,Table1[[#This Row],[day]]-2,99)</f>
        <v>11</v>
      </c>
      <c r="J4038" s="5" t="b">
        <f>Table1[[#This Row],[n2]]=VLOOKUP(Table1[[#This Row],[ym]],Sheet3!$A$4:$D$224,4,FALSE)</f>
        <v>0</v>
      </c>
    </row>
    <row r="4039" spans="1:10" hidden="1" x14ac:dyDescent="0.75">
      <c r="A4039" s="1" t="s">
        <v>4040</v>
      </c>
      <c r="B4039">
        <v>285.92999300000002</v>
      </c>
      <c r="C4039">
        <v>120.139999</v>
      </c>
      <c r="D4039" t="str">
        <f t="shared" si="126"/>
        <v>2018-8</v>
      </c>
      <c r="E4039">
        <f t="shared" si="127"/>
        <v>14</v>
      </c>
      <c r="F4039">
        <v>99</v>
      </c>
      <c r="G4039" t="b">
        <f>Table1[[#This Row],[day]]=VLOOKUP(Table1[[#This Row],[ym]],Sheet3!$A$4:$B$224,2,FALSE)</f>
        <v>0</v>
      </c>
      <c r="H4039" s="5" t="b">
        <f>Table1[[#This Row],[m15]]=VLOOKUP(Table1[[#This Row],[ym]],Sheet3!$A$4:$C$224,3,FALSE)</f>
        <v>0</v>
      </c>
      <c r="I4039" s="5">
        <f>IF(Table1[[#This Row],[day]]&gt;=2,Table1[[#This Row],[day]]-2,99)</f>
        <v>12</v>
      </c>
      <c r="J4039" s="5" t="b">
        <f>Table1[[#This Row],[n2]]=VLOOKUP(Table1[[#This Row],[ym]],Sheet3!$A$4:$D$224,4,FALSE)</f>
        <v>0</v>
      </c>
    </row>
    <row r="4040" spans="1:10" hidden="1" x14ac:dyDescent="0.75">
      <c r="A4040" s="1" t="s">
        <v>4041</v>
      </c>
      <c r="B4040">
        <v>283.64999399999999</v>
      </c>
      <c r="C4040">
        <v>120.839996</v>
      </c>
      <c r="D4040" t="str">
        <f t="shared" si="126"/>
        <v>2018-8</v>
      </c>
      <c r="E4040">
        <f t="shared" si="127"/>
        <v>15</v>
      </c>
      <c r="F4040">
        <v>99</v>
      </c>
      <c r="G4040" t="b">
        <f>Table1[[#This Row],[day]]=VLOOKUP(Table1[[#This Row],[ym]],Sheet3!$A$4:$B$224,2,FALSE)</f>
        <v>0</v>
      </c>
      <c r="H4040" s="5" t="b">
        <f>Table1[[#This Row],[m15]]=VLOOKUP(Table1[[#This Row],[ym]],Sheet3!$A$4:$C$224,3,FALSE)</f>
        <v>0</v>
      </c>
      <c r="I4040" s="5">
        <f>IF(Table1[[#This Row],[day]]&gt;=2,Table1[[#This Row],[day]]-2,99)</f>
        <v>13</v>
      </c>
      <c r="J4040" s="5" t="b">
        <f>Table1[[#This Row],[n2]]=VLOOKUP(Table1[[#This Row],[ym]],Sheet3!$A$4:$D$224,4,FALSE)</f>
        <v>0</v>
      </c>
    </row>
    <row r="4041" spans="1:10" hidden="1" x14ac:dyDescent="0.75">
      <c r="A4041" s="1" t="s">
        <v>4042</v>
      </c>
      <c r="B4041">
        <v>286.10000600000001</v>
      </c>
      <c r="C4041">
        <v>120.83000199999999</v>
      </c>
      <c r="D4041" t="str">
        <f t="shared" si="126"/>
        <v>2018-8</v>
      </c>
      <c r="E4041">
        <f t="shared" si="127"/>
        <v>16</v>
      </c>
      <c r="F4041">
        <v>1</v>
      </c>
      <c r="G4041" t="b">
        <f>Table1[[#This Row],[day]]=VLOOKUP(Table1[[#This Row],[ym]],Sheet3!$A$4:$B$224,2,FALSE)</f>
        <v>0</v>
      </c>
      <c r="H4041" s="5" t="b">
        <f>Table1[[#This Row],[m15]]=VLOOKUP(Table1[[#This Row],[ym]],Sheet3!$A$4:$C$224,3,FALSE)</f>
        <v>1</v>
      </c>
      <c r="I4041" s="5">
        <f>IF(Table1[[#This Row],[day]]&gt;=2,Table1[[#This Row],[day]]-2,99)</f>
        <v>14</v>
      </c>
      <c r="J4041" s="5" t="b">
        <f>Table1[[#This Row],[n2]]=VLOOKUP(Table1[[#This Row],[ym]],Sheet3!$A$4:$D$224,4,FALSE)</f>
        <v>0</v>
      </c>
    </row>
    <row r="4042" spans="1:10" hidden="1" x14ac:dyDescent="0.75">
      <c r="A4042" s="1" t="s">
        <v>4043</v>
      </c>
      <c r="B4042">
        <v>287.040009</v>
      </c>
      <c r="C4042">
        <v>120.980003</v>
      </c>
      <c r="D4042" t="str">
        <f t="shared" si="126"/>
        <v>2018-8</v>
      </c>
      <c r="E4042">
        <f t="shared" si="127"/>
        <v>17</v>
      </c>
      <c r="F4042">
        <v>2</v>
      </c>
      <c r="G4042" t="b">
        <f>Table1[[#This Row],[day]]=VLOOKUP(Table1[[#This Row],[ym]],Sheet3!$A$4:$B$224,2,FALSE)</f>
        <v>0</v>
      </c>
      <c r="H4042" s="5" t="b">
        <f>Table1[[#This Row],[m15]]=VLOOKUP(Table1[[#This Row],[ym]],Sheet3!$A$4:$C$224,3,FALSE)</f>
        <v>0</v>
      </c>
      <c r="I4042" s="5">
        <f>IF(Table1[[#This Row],[day]]&gt;=2,Table1[[#This Row],[day]]-2,99)</f>
        <v>15</v>
      </c>
      <c r="J4042" s="5" t="b">
        <f>Table1[[#This Row],[n2]]=VLOOKUP(Table1[[#This Row],[ym]],Sheet3!$A$4:$D$224,4,FALSE)</f>
        <v>0</v>
      </c>
    </row>
    <row r="4043" spans="1:10" hidden="1" x14ac:dyDescent="0.75">
      <c r="A4043" s="1" t="s">
        <v>4044</v>
      </c>
      <c r="B4043">
        <v>287.73998999999998</v>
      </c>
      <c r="C4043">
        <v>121.790001</v>
      </c>
      <c r="D4043" t="str">
        <f t="shared" si="126"/>
        <v>2018-8</v>
      </c>
      <c r="E4043">
        <f t="shared" si="127"/>
        <v>20</v>
      </c>
      <c r="F4043">
        <v>5</v>
      </c>
      <c r="G4043" t="b">
        <f>Table1[[#This Row],[day]]=VLOOKUP(Table1[[#This Row],[ym]],Sheet3!$A$4:$B$224,2,FALSE)</f>
        <v>0</v>
      </c>
      <c r="H4043" s="5" t="b">
        <f>Table1[[#This Row],[m15]]=VLOOKUP(Table1[[#This Row],[ym]],Sheet3!$A$4:$C$224,3,FALSE)</f>
        <v>0</v>
      </c>
      <c r="I4043" s="5">
        <f>IF(Table1[[#This Row],[day]]&gt;=2,Table1[[#This Row],[day]]-2,99)</f>
        <v>18</v>
      </c>
      <c r="J4043" s="5" t="b">
        <f>Table1[[#This Row],[n2]]=VLOOKUP(Table1[[#This Row],[ym]],Sheet3!$A$4:$D$224,4,FALSE)</f>
        <v>0</v>
      </c>
    </row>
    <row r="4044" spans="1:10" hidden="1" x14ac:dyDescent="0.75">
      <c r="A4044" s="1" t="s">
        <v>4045</v>
      </c>
      <c r="B4044">
        <v>288.23001099999999</v>
      </c>
      <c r="C4044">
        <v>121.379997</v>
      </c>
      <c r="D4044" t="str">
        <f t="shared" si="126"/>
        <v>2018-8</v>
      </c>
      <c r="E4044">
        <f t="shared" si="127"/>
        <v>21</v>
      </c>
      <c r="F4044">
        <v>6</v>
      </c>
      <c r="G4044" t="b">
        <f>Table1[[#This Row],[day]]=VLOOKUP(Table1[[#This Row],[ym]],Sheet3!$A$4:$B$224,2,FALSE)</f>
        <v>0</v>
      </c>
      <c r="H4044" s="5" t="b">
        <f>Table1[[#This Row],[m15]]=VLOOKUP(Table1[[#This Row],[ym]],Sheet3!$A$4:$C$224,3,FALSE)</f>
        <v>0</v>
      </c>
      <c r="I4044" s="5">
        <f>IF(Table1[[#This Row],[day]]&gt;=2,Table1[[#This Row],[day]]-2,99)</f>
        <v>19</v>
      </c>
      <c r="J4044" s="5" t="b">
        <f>Table1[[#This Row],[n2]]=VLOOKUP(Table1[[#This Row],[ym]],Sheet3!$A$4:$D$224,4,FALSE)</f>
        <v>0</v>
      </c>
    </row>
    <row r="4045" spans="1:10" hidden="1" x14ac:dyDescent="0.75">
      <c r="A4045" s="1" t="s">
        <v>4046</v>
      </c>
      <c r="B4045">
        <v>288.22000100000002</v>
      </c>
      <c r="C4045">
        <v>121.860001</v>
      </c>
      <c r="D4045" t="str">
        <f t="shared" si="126"/>
        <v>2018-8</v>
      </c>
      <c r="E4045">
        <f t="shared" si="127"/>
        <v>22</v>
      </c>
      <c r="F4045">
        <v>7</v>
      </c>
      <c r="G4045" t="b">
        <f>Table1[[#This Row],[day]]=VLOOKUP(Table1[[#This Row],[ym]],Sheet3!$A$4:$B$224,2,FALSE)</f>
        <v>0</v>
      </c>
      <c r="H4045" s="5" t="b">
        <f>Table1[[#This Row],[m15]]=VLOOKUP(Table1[[#This Row],[ym]],Sheet3!$A$4:$C$224,3,FALSE)</f>
        <v>0</v>
      </c>
      <c r="I4045" s="5">
        <f>IF(Table1[[#This Row],[day]]&gt;=2,Table1[[#This Row],[day]]-2,99)</f>
        <v>20</v>
      </c>
      <c r="J4045" s="5" t="b">
        <f>Table1[[#This Row],[n2]]=VLOOKUP(Table1[[#This Row],[ym]],Sheet3!$A$4:$D$224,4,FALSE)</f>
        <v>0</v>
      </c>
    </row>
    <row r="4046" spans="1:10" hidden="1" x14ac:dyDescent="0.75">
      <c r="A4046" s="1" t="s">
        <v>4047</v>
      </c>
      <c r="B4046">
        <v>287.73001099999999</v>
      </c>
      <c r="C4046">
        <v>122.050003</v>
      </c>
      <c r="D4046" t="str">
        <f t="shared" si="126"/>
        <v>2018-8</v>
      </c>
      <c r="E4046">
        <f t="shared" si="127"/>
        <v>23</v>
      </c>
      <c r="F4046">
        <v>8</v>
      </c>
      <c r="G4046" t="b">
        <f>Table1[[#This Row],[day]]=VLOOKUP(Table1[[#This Row],[ym]],Sheet3!$A$4:$B$224,2,FALSE)</f>
        <v>0</v>
      </c>
      <c r="H4046" s="5" t="b">
        <f>Table1[[#This Row],[m15]]=VLOOKUP(Table1[[#This Row],[ym]],Sheet3!$A$4:$C$224,3,FALSE)</f>
        <v>0</v>
      </c>
      <c r="I4046" s="5">
        <f>IF(Table1[[#This Row],[day]]&gt;=2,Table1[[#This Row],[day]]-2,99)</f>
        <v>21</v>
      </c>
      <c r="J4046" s="5" t="b">
        <f>Table1[[#This Row],[n2]]=VLOOKUP(Table1[[#This Row],[ym]],Sheet3!$A$4:$D$224,4,FALSE)</f>
        <v>0</v>
      </c>
    </row>
    <row r="4047" spans="1:10" hidden="1" x14ac:dyDescent="0.75">
      <c r="A4047" s="1" t="s">
        <v>4048</v>
      </c>
      <c r="B4047">
        <v>289.51998900000001</v>
      </c>
      <c r="C4047">
        <v>122.290001</v>
      </c>
      <c r="D4047" t="str">
        <f t="shared" si="126"/>
        <v>2018-8</v>
      </c>
      <c r="E4047">
        <f t="shared" si="127"/>
        <v>24</v>
      </c>
      <c r="F4047">
        <v>9</v>
      </c>
      <c r="G4047" t="b">
        <f>Table1[[#This Row],[day]]=VLOOKUP(Table1[[#This Row],[ym]],Sheet3!$A$4:$B$224,2,FALSE)</f>
        <v>0</v>
      </c>
      <c r="H4047" s="5" t="b">
        <f>Table1[[#This Row],[m15]]=VLOOKUP(Table1[[#This Row],[ym]],Sheet3!$A$4:$C$224,3,FALSE)</f>
        <v>0</v>
      </c>
      <c r="I4047" s="5">
        <f>IF(Table1[[#This Row],[day]]&gt;=2,Table1[[#This Row],[day]]-2,99)</f>
        <v>22</v>
      </c>
      <c r="J4047" s="5" t="b">
        <f>Table1[[#This Row],[n2]]=VLOOKUP(Table1[[#This Row],[ym]],Sheet3!$A$4:$D$224,4,FALSE)</f>
        <v>0</v>
      </c>
    </row>
    <row r="4048" spans="1:10" hidden="1" x14ac:dyDescent="0.75">
      <c r="A4048" s="1" t="s">
        <v>4049</v>
      </c>
      <c r="B4048">
        <v>291.80999800000001</v>
      </c>
      <c r="C4048">
        <v>121.589996</v>
      </c>
      <c r="D4048" t="str">
        <f t="shared" si="126"/>
        <v>2018-8</v>
      </c>
      <c r="E4048">
        <f t="shared" si="127"/>
        <v>27</v>
      </c>
      <c r="F4048">
        <v>12</v>
      </c>
      <c r="G4048" t="b">
        <f>Table1[[#This Row],[day]]=VLOOKUP(Table1[[#This Row],[ym]],Sheet3!$A$4:$B$224,2,FALSE)</f>
        <v>0</v>
      </c>
      <c r="H4048" s="5" t="b">
        <f>Table1[[#This Row],[m15]]=VLOOKUP(Table1[[#This Row],[ym]],Sheet3!$A$4:$C$224,3,FALSE)</f>
        <v>0</v>
      </c>
      <c r="I4048" s="5">
        <f>IF(Table1[[#This Row],[day]]&gt;=2,Table1[[#This Row],[day]]-2,99)</f>
        <v>25</v>
      </c>
      <c r="J4048" s="5" t="b">
        <f>Table1[[#This Row],[n2]]=VLOOKUP(Table1[[#This Row],[ym]],Sheet3!$A$4:$D$224,4,FALSE)</f>
        <v>0</v>
      </c>
    </row>
    <row r="4049" spans="1:10" hidden="1" x14ac:dyDescent="0.75">
      <c r="A4049" s="1" t="s">
        <v>4050</v>
      </c>
      <c r="B4049">
        <v>291.89001500000001</v>
      </c>
      <c r="C4049">
        <v>120.860001</v>
      </c>
      <c r="D4049" t="str">
        <f t="shared" si="126"/>
        <v>2018-8</v>
      </c>
      <c r="E4049">
        <f t="shared" si="127"/>
        <v>28</v>
      </c>
      <c r="F4049">
        <v>13</v>
      </c>
      <c r="G4049" t="b">
        <f>Table1[[#This Row],[day]]=VLOOKUP(Table1[[#This Row],[ym]],Sheet3!$A$4:$B$224,2,FALSE)</f>
        <v>0</v>
      </c>
      <c r="H4049" s="5" t="b">
        <f>Table1[[#This Row],[m15]]=VLOOKUP(Table1[[#This Row],[ym]],Sheet3!$A$4:$C$224,3,FALSE)</f>
        <v>0</v>
      </c>
      <c r="I4049" s="5">
        <f>IF(Table1[[#This Row],[day]]&gt;=2,Table1[[#This Row],[day]]-2,99)</f>
        <v>26</v>
      </c>
      <c r="J4049" s="5" t="b">
        <f>Table1[[#This Row],[n2]]=VLOOKUP(Table1[[#This Row],[ym]],Sheet3!$A$4:$D$224,4,FALSE)</f>
        <v>0</v>
      </c>
    </row>
    <row r="4050" spans="1:10" hidden="1" x14ac:dyDescent="0.75">
      <c r="A4050" s="1" t="s">
        <v>4051</v>
      </c>
      <c r="B4050">
        <v>293.540009</v>
      </c>
      <c r="C4050">
        <v>121.019997</v>
      </c>
      <c r="D4050" t="str">
        <f t="shared" si="126"/>
        <v>2018-8</v>
      </c>
      <c r="E4050">
        <f t="shared" si="127"/>
        <v>29</v>
      </c>
      <c r="F4050">
        <v>14</v>
      </c>
      <c r="G4050" t="b">
        <f>Table1[[#This Row],[day]]=VLOOKUP(Table1[[#This Row],[ym]],Sheet3!$A$4:$B$224,2,FALSE)</f>
        <v>0</v>
      </c>
      <c r="H4050" s="5" t="b">
        <f>Table1[[#This Row],[m15]]=VLOOKUP(Table1[[#This Row],[ym]],Sheet3!$A$4:$C$224,3,FALSE)</f>
        <v>0</v>
      </c>
      <c r="I4050" s="5">
        <f>IF(Table1[[#This Row],[day]]&gt;=2,Table1[[#This Row],[day]]-2,99)</f>
        <v>27</v>
      </c>
      <c r="J4050" s="5" t="b">
        <f>Table1[[#This Row],[n2]]=VLOOKUP(Table1[[#This Row],[ym]],Sheet3!$A$4:$D$224,4,FALSE)</f>
        <v>0</v>
      </c>
    </row>
    <row r="4051" spans="1:10" hidden="1" x14ac:dyDescent="0.75">
      <c r="A4051" s="1" t="s">
        <v>4052</v>
      </c>
      <c r="B4051">
        <v>292.290009</v>
      </c>
      <c r="C4051">
        <v>121.279999</v>
      </c>
      <c r="D4051" t="str">
        <f t="shared" si="126"/>
        <v>2018-8</v>
      </c>
      <c r="E4051">
        <f t="shared" si="127"/>
        <v>30</v>
      </c>
      <c r="F4051">
        <v>15</v>
      </c>
      <c r="G4051" t="b">
        <f>Table1[[#This Row],[day]]=VLOOKUP(Table1[[#This Row],[ym]],Sheet3!$A$4:$B$224,2,FALSE)</f>
        <v>0</v>
      </c>
      <c r="H4051" s="5" t="b">
        <f>Table1[[#This Row],[m15]]=VLOOKUP(Table1[[#This Row],[ym]],Sheet3!$A$4:$C$224,3,FALSE)</f>
        <v>0</v>
      </c>
      <c r="I4051" s="5">
        <f>IF(Table1[[#This Row],[day]]&gt;=2,Table1[[#This Row],[day]]-2,99)</f>
        <v>28</v>
      </c>
      <c r="J4051" s="5" t="b">
        <f>Table1[[#This Row],[n2]]=VLOOKUP(Table1[[#This Row],[ym]],Sheet3!$A$4:$D$224,4,FALSE)</f>
        <v>0</v>
      </c>
    </row>
    <row r="4052" spans="1:10" hidden="1" x14ac:dyDescent="0.75">
      <c r="A4052" s="1" t="s">
        <v>4053</v>
      </c>
      <c r="B4052">
        <v>292.44000199999999</v>
      </c>
      <c r="C4052">
        <v>121</v>
      </c>
      <c r="D4052" t="str">
        <f t="shared" si="126"/>
        <v>2018-8</v>
      </c>
      <c r="E4052">
        <f t="shared" si="127"/>
        <v>31</v>
      </c>
      <c r="F4052">
        <v>16</v>
      </c>
      <c r="G4052" t="b">
        <f>Table1[[#This Row],[day]]=VLOOKUP(Table1[[#This Row],[ym]],Sheet3!$A$4:$B$224,2,FALSE)</f>
        <v>0</v>
      </c>
      <c r="H4052" s="5" t="b">
        <f>Table1[[#This Row],[m15]]=VLOOKUP(Table1[[#This Row],[ym]],Sheet3!$A$4:$C$224,3,FALSE)</f>
        <v>0</v>
      </c>
      <c r="I4052" s="5">
        <f>IF(Table1[[#This Row],[day]]&gt;=2,Table1[[#This Row],[day]]-2,99)</f>
        <v>29</v>
      </c>
      <c r="J4052" s="5" t="b">
        <f>Table1[[#This Row],[n2]]=VLOOKUP(Table1[[#This Row],[ym]],Sheet3!$A$4:$D$224,4,FALSE)</f>
        <v>0</v>
      </c>
    </row>
    <row r="4053" spans="1:10" x14ac:dyDescent="0.75">
      <c r="A4053" s="1" t="s">
        <v>4054</v>
      </c>
      <c r="B4053">
        <v>291.95001200000002</v>
      </c>
      <c r="C4053">
        <v>120.029999</v>
      </c>
      <c r="D4053" t="str">
        <f t="shared" si="126"/>
        <v>2018-9</v>
      </c>
      <c r="E4053">
        <f t="shared" si="127"/>
        <v>4</v>
      </c>
      <c r="F4053">
        <v>99</v>
      </c>
      <c r="G4053" t="b">
        <f>Table1[[#This Row],[day]]=VLOOKUP(Table1[[#This Row],[ym]],Sheet3!$A$4:$B$224,2,FALSE)</f>
        <v>1</v>
      </c>
      <c r="H4053" s="5" t="b">
        <f>Table1[[#This Row],[m15]]=VLOOKUP(Table1[[#This Row],[ym]],Sheet3!$A$4:$C$224,3,FALSE)</f>
        <v>0</v>
      </c>
      <c r="I4053" s="5">
        <f>IF(Table1[[#This Row],[day]]&gt;=2,Table1[[#This Row],[day]]-2,99)</f>
        <v>2</v>
      </c>
      <c r="J4053" s="5" t="b">
        <f>Table1[[#This Row],[n2]]=VLOOKUP(Table1[[#This Row],[ym]],Sheet3!$A$4:$D$224,4,FALSE)</f>
        <v>1</v>
      </c>
    </row>
    <row r="4054" spans="1:10" hidden="1" x14ac:dyDescent="0.75">
      <c r="A4054" s="1" t="s">
        <v>4055</v>
      </c>
      <c r="B4054">
        <v>291.16000400000001</v>
      </c>
      <c r="C4054">
        <v>119.709999</v>
      </c>
      <c r="D4054" t="str">
        <f t="shared" si="126"/>
        <v>2018-9</v>
      </c>
      <c r="E4054">
        <f t="shared" si="127"/>
        <v>5</v>
      </c>
      <c r="F4054">
        <v>99</v>
      </c>
      <c r="G4054" t="b">
        <f>Table1[[#This Row],[day]]=VLOOKUP(Table1[[#This Row],[ym]],Sheet3!$A$4:$B$224,2,FALSE)</f>
        <v>0</v>
      </c>
      <c r="H4054" s="5" t="b">
        <f>Table1[[#This Row],[m15]]=VLOOKUP(Table1[[#This Row],[ym]],Sheet3!$A$4:$C$224,3,FALSE)</f>
        <v>0</v>
      </c>
      <c r="I4054" s="5">
        <f>IF(Table1[[#This Row],[day]]&gt;=2,Table1[[#This Row],[day]]-2,99)</f>
        <v>3</v>
      </c>
      <c r="J4054" s="5" t="b">
        <f>Table1[[#This Row],[n2]]=VLOOKUP(Table1[[#This Row],[ym]],Sheet3!$A$4:$D$224,4,FALSE)</f>
        <v>0</v>
      </c>
    </row>
    <row r="4055" spans="1:10" hidden="1" x14ac:dyDescent="0.75">
      <c r="A4055" s="1" t="s">
        <v>4056</v>
      </c>
      <c r="B4055">
        <v>290.30999800000001</v>
      </c>
      <c r="C4055">
        <v>120.150002</v>
      </c>
      <c r="D4055" t="str">
        <f t="shared" si="126"/>
        <v>2018-9</v>
      </c>
      <c r="E4055">
        <f t="shared" si="127"/>
        <v>6</v>
      </c>
      <c r="F4055">
        <v>99</v>
      </c>
      <c r="G4055" t="b">
        <f>Table1[[#This Row],[day]]=VLOOKUP(Table1[[#This Row],[ym]],Sheet3!$A$4:$B$224,2,FALSE)</f>
        <v>0</v>
      </c>
      <c r="H4055" s="5" t="b">
        <f>Table1[[#This Row],[m15]]=VLOOKUP(Table1[[#This Row],[ym]],Sheet3!$A$4:$C$224,3,FALSE)</f>
        <v>0</v>
      </c>
      <c r="I4055" s="5">
        <f>IF(Table1[[#This Row],[day]]&gt;=2,Table1[[#This Row],[day]]-2,99)</f>
        <v>4</v>
      </c>
      <c r="J4055" s="5" t="b">
        <f>Table1[[#This Row],[n2]]=VLOOKUP(Table1[[#This Row],[ym]],Sheet3!$A$4:$D$224,4,FALSE)</f>
        <v>0</v>
      </c>
    </row>
    <row r="4056" spans="1:10" hidden="1" x14ac:dyDescent="0.75">
      <c r="A4056" s="1" t="s">
        <v>4057</v>
      </c>
      <c r="B4056">
        <v>289.60000600000001</v>
      </c>
      <c r="C4056">
        <v>119.129997</v>
      </c>
      <c r="D4056" t="str">
        <f t="shared" si="126"/>
        <v>2018-9</v>
      </c>
      <c r="E4056">
        <f t="shared" si="127"/>
        <v>7</v>
      </c>
      <c r="F4056">
        <v>99</v>
      </c>
      <c r="G4056" t="b">
        <f>Table1[[#This Row],[day]]=VLOOKUP(Table1[[#This Row],[ym]],Sheet3!$A$4:$B$224,2,FALSE)</f>
        <v>0</v>
      </c>
      <c r="H4056" s="5" t="b">
        <f>Table1[[#This Row],[m15]]=VLOOKUP(Table1[[#This Row],[ym]],Sheet3!$A$4:$C$224,3,FALSE)</f>
        <v>0</v>
      </c>
      <c r="I4056" s="5">
        <f>IF(Table1[[#This Row],[day]]&gt;=2,Table1[[#This Row],[day]]-2,99)</f>
        <v>5</v>
      </c>
      <c r="J4056" s="5" t="b">
        <f>Table1[[#This Row],[n2]]=VLOOKUP(Table1[[#This Row],[ym]],Sheet3!$A$4:$D$224,4,FALSE)</f>
        <v>0</v>
      </c>
    </row>
    <row r="4057" spans="1:10" hidden="1" x14ac:dyDescent="0.75">
      <c r="A4057" s="1" t="s">
        <v>4058</v>
      </c>
      <c r="B4057">
        <v>290.25</v>
      </c>
      <c r="C4057">
        <v>119.57</v>
      </c>
      <c r="D4057" t="str">
        <f t="shared" si="126"/>
        <v>2018-9</v>
      </c>
      <c r="E4057">
        <f t="shared" si="127"/>
        <v>10</v>
      </c>
      <c r="F4057">
        <v>99</v>
      </c>
      <c r="G4057" t="b">
        <f>Table1[[#This Row],[day]]=VLOOKUP(Table1[[#This Row],[ym]],Sheet3!$A$4:$B$224,2,FALSE)</f>
        <v>0</v>
      </c>
      <c r="H4057" s="5" t="b">
        <f>Table1[[#This Row],[m15]]=VLOOKUP(Table1[[#This Row],[ym]],Sheet3!$A$4:$C$224,3,FALSE)</f>
        <v>0</v>
      </c>
      <c r="I4057" s="5">
        <f>IF(Table1[[#This Row],[day]]&gt;=2,Table1[[#This Row],[day]]-2,99)</f>
        <v>8</v>
      </c>
      <c r="J4057" s="5" t="b">
        <f>Table1[[#This Row],[n2]]=VLOOKUP(Table1[[#This Row],[ym]],Sheet3!$A$4:$D$224,4,FALSE)</f>
        <v>0</v>
      </c>
    </row>
    <row r="4058" spans="1:10" hidden="1" x14ac:dyDescent="0.75">
      <c r="A4058" s="1" t="s">
        <v>4059</v>
      </c>
      <c r="B4058">
        <v>291.22000100000002</v>
      </c>
      <c r="C4058">
        <v>118.660004</v>
      </c>
      <c r="D4058" t="str">
        <f t="shared" si="126"/>
        <v>2018-9</v>
      </c>
      <c r="E4058">
        <f t="shared" si="127"/>
        <v>11</v>
      </c>
      <c r="F4058">
        <v>99</v>
      </c>
      <c r="G4058" t="b">
        <f>Table1[[#This Row],[day]]=VLOOKUP(Table1[[#This Row],[ym]],Sheet3!$A$4:$B$224,2,FALSE)</f>
        <v>0</v>
      </c>
      <c r="H4058" s="5" t="b">
        <f>Table1[[#This Row],[m15]]=VLOOKUP(Table1[[#This Row],[ym]],Sheet3!$A$4:$C$224,3,FALSE)</f>
        <v>0</v>
      </c>
      <c r="I4058" s="5">
        <f>IF(Table1[[#This Row],[day]]&gt;=2,Table1[[#This Row],[day]]-2,99)</f>
        <v>9</v>
      </c>
      <c r="J4058" s="5" t="b">
        <f>Table1[[#This Row],[n2]]=VLOOKUP(Table1[[#This Row],[ym]],Sheet3!$A$4:$D$224,4,FALSE)</f>
        <v>0</v>
      </c>
    </row>
    <row r="4059" spans="1:10" hidden="1" x14ac:dyDescent="0.75">
      <c r="A4059" s="1" t="s">
        <v>4060</v>
      </c>
      <c r="B4059">
        <v>291.23998999999998</v>
      </c>
      <c r="C4059">
        <v>118.94000200000001</v>
      </c>
      <c r="D4059" t="str">
        <f t="shared" si="126"/>
        <v>2018-9</v>
      </c>
      <c r="E4059">
        <f t="shared" si="127"/>
        <v>12</v>
      </c>
      <c r="F4059">
        <v>99</v>
      </c>
      <c r="G4059" t="b">
        <f>Table1[[#This Row],[day]]=VLOOKUP(Table1[[#This Row],[ym]],Sheet3!$A$4:$B$224,2,FALSE)</f>
        <v>0</v>
      </c>
      <c r="H4059" s="5" t="b">
        <f>Table1[[#This Row],[m15]]=VLOOKUP(Table1[[#This Row],[ym]],Sheet3!$A$4:$C$224,3,FALSE)</f>
        <v>0</v>
      </c>
      <c r="I4059" s="5">
        <f>IF(Table1[[#This Row],[day]]&gt;=2,Table1[[#This Row],[day]]-2,99)</f>
        <v>10</v>
      </c>
      <c r="J4059" s="5" t="b">
        <f>Table1[[#This Row],[n2]]=VLOOKUP(Table1[[#This Row],[ym]],Sheet3!$A$4:$D$224,4,FALSE)</f>
        <v>0</v>
      </c>
    </row>
    <row r="4060" spans="1:10" hidden="1" x14ac:dyDescent="0.75">
      <c r="A4060" s="1" t="s">
        <v>4061</v>
      </c>
      <c r="B4060">
        <v>292.92001299999998</v>
      </c>
      <c r="C4060">
        <v>119.120003</v>
      </c>
      <c r="D4060" t="str">
        <f t="shared" si="126"/>
        <v>2018-9</v>
      </c>
      <c r="E4060">
        <f t="shared" si="127"/>
        <v>13</v>
      </c>
      <c r="F4060">
        <v>99</v>
      </c>
      <c r="G4060" t="b">
        <f>Table1[[#This Row],[day]]=VLOOKUP(Table1[[#This Row],[ym]],Sheet3!$A$4:$B$224,2,FALSE)</f>
        <v>0</v>
      </c>
      <c r="H4060" s="5" t="b">
        <f>Table1[[#This Row],[m15]]=VLOOKUP(Table1[[#This Row],[ym]],Sheet3!$A$4:$C$224,3,FALSE)</f>
        <v>0</v>
      </c>
      <c r="I4060" s="5">
        <f>IF(Table1[[#This Row],[day]]&gt;=2,Table1[[#This Row],[day]]-2,99)</f>
        <v>11</v>
      </c>
      <c r="J4060" s="5" t="b">
        <f>Table1[[#This Row],[n2]]=VLOOKUP(Table1[[#This Row],[ym]],Sheet3!$A$4:$D$224,4,FALSE)</f>
        <v>0</v>
      </c>
    </row>
    <row r="4061" spans="1:10" hidden="1" x14ac:dyDescent="0.75">
      <c r="A4061" s="1" t="s">
        <v>4062</v>
      </c>
      <c r="B4061">
        <v>292.91000400000001</v>
      </c>
      <c r="C4061">
        <v>118.550003</v>
      </c>
      <c r="D4061" t="str">
        <f t="shared" si="126"/>
        <v>2018-9</v>
      </c>
      <c r="E4061">
        <f t="shared" si="127"/>
        <v>14</v>
      </c>
      <c r="F4061">
        <v>99</v>
      </c>
      <c r="G4061" t="b">
        <f>Table1[[#This Row],[day]]=VLOOKUP(Table1[[#This Row],[ym]],Sheet3!$A$4:$B$224,2,FALSE)</f>
        <v>0</v>
      </c>
      <c r="H4061" s="5" t="b">
        <f>Table1[[#This Row],[m15]]=VLOOKUP(Table1[[#This Row],[ym]],Sheet3!$A$4:$C$224,3,FALSE)</f>
        <v>0</v>
      </c>
      <c r="I4061" s="5">
        <f>IF(Table1[[#This Row],[day]]&gt;=2,Table1[[#This Row],[day]]-2,99)</f>
        <v>12</v>
      </c>
      <c r="J4061" s="5" t="b">
        <f>Table1[[#This Row],[n2]]=VLOOKUP(Table1[[#This Row],[ym]],Sheet3!$A$4:$D$224,4,FALSE)</f>
        <v>0</v>
      </c>
    </row>
    <row r="4062" spans="1:10" hidden="1" x14ac:dyDescent="0.75">
      <c r="A4062" s="1" t="s">
        <v>4063</v>
      </c>
      <c r="B4062">
        <v>291.44000199999999</v>
      </c>
      <c r="C4062">
        <v>118.550003</v>
      </c>
      <c r="D4062" t="str">
        <f t="shared" si="126"/>
        <v>2018-9</v>
      </c>
      <c r="E4062">
        <f t="shared" si="127"/>
        <v>17</v>
      </c>
      <c r="F4062">
        <v>2</v>
      </c>
      <c r="G4062" t="b">
        <f>Table1[[#This Row],[day]]=VLOOKUP(Table1[[#This Row],[ym]],Sheet3!$A$4:$B$224,2,FALSE)</f>
        <v>0</v>
      </c>
      <c r="H4062" s="5" t="b">
        <f>Table1[[#This Row],[m15]]=VLOOKUP(Table1[[#This Row],[ym]],Sheet3!$A$4:$C$224,3,FALSE)</f>
        <v>1</v>
      </c>
      <c r="I4062" s="5">
        <f>IF(Table1[[#This Row],[day]]&gt;=2,Table1[[#This Row],[day]]-2,99)</f>
        <v>15</v>
      </c>
      <c r="J4062" s="5" t="b">
        <f>Table1[[#This Row],[n2]]=VLOOKUP(Table1[[#This Row],[ym]],Sheet3!$A$4:$D$224,4,FALSE)</f>
        <v>0</v>
      </c>
    </row>
    <row r="4063" spans="1:10" hidden="1" x14ac:dyDescent="0.75">
      <c r="A4063" s="1" t="s">
        <v>4064</v>
      </c>
      <c r="B4063">
        <v>293.07000699999998</v>
      </c>
      <c r="C4063">
        <v>117.30999799999999</v>
      </c>
      <c r="D4063" t="str">
        <f t="shared" si="126"/>
        <v>2018-9</v>
      </c>
      <c r="E4063">
        <f t="shared" si="127"/>
        <v>18</v>
      </c>
      <c r="F4063">
        <v>3</v>
      </c>
      <c r="G4063" t="b">
        <f>Table1[[#This Row],[day]]=VLOOKUP(Table1[[#This Row],[ym]],Sheet3!$A$4:$B$224,2,FALSE)</f>
        <v>0</v>
      </c>
      <c r="H4063" s="5" t="b">
        <f>Table1[[#This Row],[m15]]=VLOOKUP(Table1[[#This Row],[ym]],Sheet3!$A$4:$C$224,3,FALSE)</f>
        <v>0</v>
      </c>
      <c r="I4063" s="5">
        <f>IF(Table1[[#This Row],[day]]&gt;=2,Table1[[#This Row],[day]]-2,99)</f>
        <v>16</v>
      </c>
      <c r="J4063" s="5" t="b">
        <f>Table1[[#This Row],[n2]]=VLOOKUP(Table1[[#This Row],[ym]],Sheet3!$A$4:$D$224,4,FALSE)</f>
        <v>0</v>
      </c>
    </row>
    <row r="4064" spans="1:10" hidden="1" x14ac:dyDescent="0.75">
      <c r="A4064" s="1" t="s">
        <v>4065</v>
      </c>
      <c r="B4064">
        <v>293.27999899999998</v>
      </c>
      <c r="C4064">
        <v>116.610001</v>
      </c>
      <c r="D4064" t="str">
        <f t="shared" si="126"/>
        <v>2018-9</v>
      </c>
      <c r="E4064">
        <f t="shared" si="127"/>
        <v>19</v>
      </c>
      <c r="F4064">
        <v>4</v>
      </c>
      <c r="G4064" t="b">
        <f>Table1[[#This Row],[day]]=VLOOKUP(Table1[[#This Row],[ym]],Sheet3!$A$4:$B$224,2,FALSE)</f>
        <v>0</v>
      </c>
      <c r="H4064" s="5" t="b">
        <f>Table1[[#This Row],[m15]]=VLOOKUP(Table1[[#This Row],[ym]],Sheet3!$A$4:$C$224,3,FALSE)</f>
        <v>0</v>
      </c>
      <c r="I4064" s="5">
        <f>IF(Table1[[#This Row],[day]]&gt;=2,Table1[[#This Row],[day]]-2,99)</f>
        <v>17</v>
      </c>
      <c r="J4064" s="5" t="b">
        <f>Table1[[#This Row],[n2]]=VLOOKUP(Table1[[#This Row],[ym]],Sheet3!$A$4:$D$224,4,FALSE)</f>
        <v>0</v>
      </c>
    </row>
    <row r="4065" spans="1:10" hidden="1" x14ac:dyDescent="0.75">
      <c r="A4065" s="1" t="s">
        <v>4066</v>
      </c>
      <c r="B4065">
        <v>295.76001000000002</v>
      </c>
      <c r="C4065">
        <v>117.150002</v>
      </c>
      <c r="D4065" t="str">
        <f t="shared" si="126"/>
        <v>2018-9</v>
      </c>
      <c r="E4065">
        <f t="shared" si="127"/>
        <v>20</v>
      </c>
      <c r="F4065">
        <v>5</v>
      </c>
      <c r="G4065" t="b">
        <f>Table1[[#This Row],[day]]=VLOOKUP(Table1[[#This Row],[ym]],Sheet3!$A$4:$B$224,2,FALSE)</f>
        <v>0</v>
      </c>
      <c r="H4065" s="5" t="b">
        <f>Table1[[#This Row],[m15]]=VLOOKUP(Table1[[#This Row],[ym]],Sheet3!$A$4:$C$224,3,FALSE)</f>
        <v>0</v>
      </c>
      <c r="I4065" s="5">
        <f>IF(Table1[[#This Row],[day]]&gt;=2,Table1[[#This Row],[day]]-2,99)</f>
        <v>18</v>
      </c>
      <c r="J4065" s="5" t="b">
        <f>Table1[[#This Row],[n2]]=VLOOKUP(Table1[[#This Row],[ym]],Sheet3!$A$4:$D$224,4,FALSE)</f>
        <v>0</v>
      </c>
    </row>
    <row r="4066" spans="1:10" hidden="1" x14ac:dyDescent="0.75">
      <c r="A4066" s="1" t="s">
        <v>4067</v>
      </c>
      <c r="B4066">
        <v>295.35998499999999</v>
      </c>
      <c r="C4066">
        <v>117.099998</v>
      </c>
      <c r="D4066" t="str">
        <f t="shared" si="126"/>
        <v>2018-9</v>
      </c>
      <c r="E4066">
        <f t="shared" si="127"/>
        <v>21</v>
      </c>
      <c r="F4066">
        <v>6</v>
      </c>
      <c r="G4066" t="b">
        <f>Table1[[#This Row],[day]]=VLOOKUP(Table1[[#This Row],[ym]],Sheet3!$A$4:$B$224,2,FALSE)</f>
        <v>0</v>
      </c>
      <c r="H4066" s="5" t="b">
        <f>Table1[[#This Row],[m15]]=VLOOKUP(Table1[[#This Row],[ym]],Sheet3!$A$4:$C$224,3,FALSE)</f>
        <v>0</v>
      </c>
      <c r="I4066" s="5">
        <f>IF(Table1[[#This Row],[day]]&gt;=2,Table1[[#This Row],[day]]-2,99)</f>
        <v>19</v>
      </c>
      <c r="J4066" s="5" t="b">
        <f>Table1[[#This Row],[n2]]=VLOOKUP(Table1[[#This Row],[ym]],Sheet3!$A$4:$D$224,4,FALSE)</f>
        <v>0</v>
      </c>
    </row>
    <row r="4067" spans="1:10" hidden="1" x14ac:dyDescent="0.75">
      <c r="A4067" s="1" t="s">
        <v>4068</v>
      </c>
      <c r="B4067">
        <v>294.47000100000002</v>
      </c>
      <c r="C4067">
        <v>116.800003</v>
      </c>
      <c r="D4067" t="str">
        <f t="shared" si="126"/>
        <v>2018-9</v>
      </c>
      <c r="E4067">
        <f t="shared" si="127"/>
        <v>24</v>
      </c>
      <c r="F4067">
        <v>9</v>
      </c>
      <c r="G4067" t="b">
        <f>Table1[[#This Row],[day]]=VLOOKUP(Table1[[#This Row],[ym]],Sheet3!$A$4:$B$224,2,FALSE)</f>
        <v>0</v>
      </c>
      <c r="H4067" s="5" t="b">
        <f>Table1[[#This Row],[m15]]=VLOOKUP(Table1[[#This Row],[ym]],Sheet3!$A$4:$C$224,3,FALSE)</f>
        <v>0</v>
      </c>
      <c r="I4067" s="5">
        <f>IF(Table1[[#This Row],[day]]&gt;=2,Table1[[#This Row],[day]]-2,99)</f>
        <v>22</v>
      </c>
      <c r="J4067" s="5" t="b">
        <f>Table1[[#This Row],[n2]]=VLOOKUP(Table1[[#This Row],[ym]],Sheet3!$A$4:$D$224,4,FALSE)</f>
        <v>0</v>
      </c>
    </row>
    <row r="4068" spans="1:10" hidden="1" x14ac:dyDescent="0.75">
      <c r="A4068" s="1" t="s">
        <v>4069</v>
      </c>
      <c r="B4068">
        <v>294.16000400000001</v>
      </c>
      <c r="C4068">
        <v>116.68</v>
      </c>
      <c r="D4068" t="str">
        <f t="shared" si="126"/>
        <v>2018-9</v>
      </c>
      <c r="E4068">
        <f t="shared" si="127"/>
        <v>25</v>
      </c>
      <c r="F4068">
        <v>10</v>
      </c>
      <c r="G4068" t="b">
        <f>Table1[[#This Row],[day]]=VLOOKUP(Table1[[#This Row],[ym]],Sheet3!$A$4:$B$224,2,FALSE)</f>
        <v>0</v>
      </c>
      <c r="H4068" s="5" t="b">
        <f>Table1[[#This Row],[m15]]=VLOOKUP(Table1[[#This Row],[ym]],Sheet3!$A$4:$C$224,3,FALSE)</f>
        <v>0</v>
      </c>
      <c r="I4068" s="5">
        <f>IF(Table1[[#This Row],[day]]&gt;=2,Table1[[#This Row],[day]]-2,99)</f>
        <v>23</v>
      </c>
      <c r="J4068" s="5" t="b">
        <f>Table1[[#This Row],[n2]]=VLOOKUP(Table1[[#This Row],[ym]],Sheet3!$A$4:$D$224,4,FALSE)</f>
        <v>0</v>
      </c>
    </row>
    <row r="4069" spans="1:10" hidden="1" x14ac:dyDescent="0.75">
      <c r="A4069" s="1" t="s">
        <v>4070</v>
      </c>
      <c r="B4069">
        <v>292.01998900000001</v>
      </c>
      <c r="C4069">
        <v>117.5</v>
      </c>
      <c r="D4069" t="str">
        <f t="shared" si="126"/>
        <v>2018-9</v>
      </c>
      <c r="E4069">
        <f t="shared" si="127"/>
        <v>26</v>
      </c>
      <c r="F4069">
        <v>11</v>
      </c>
      <c r="G4069" t="b">
        <f>Table1[[#This Row],[day]]=VLOOKUP(Table1[[#This Row],[ym]],Sheet3!$A$4:$B$224,2,FALSE)</f>
        <v>0</v>
      </c>
      <c r="H4069" s="5" t="b">
        <f>Table1[[#This Row],[m15]]=VLOOKUP(Table1[[#This Row],[ym]],Sheet3!$A$4:$C$224,3,FALSE)</f>
        <v>0</v>
      </c>
      <c r="I4069" s="5">
        <f>IF(Table1[[#This Row],[day]]&gt;=2,Table1[[#This Row],[day]]-2,99)</f>
        <v>24</v>
      </c>
      <c r="J4069" s="5" t="b">
        <f>Table1[[#This Row],[n2]]=VLOOKUP(Table1[[#This Row],[ym]],Sheet3!$A$4:$D$224,4,FALSE)</f>
        <v>0</v>
      </c>
    </row>
    <row r="4070" spans="1:10" hidden="1" x14ac:dyDescent="0.75">
      <c r="A4070" s="1" t="s">
        <v>4071</v>
      </c>
      <c r="B4070">
        <v>292.82000699999998</v>
      </c>
      <c r="C4070">
        <v>117.58000199999999</v>
      </c>
      <c r="D4070" t="str">
        <f t="shared" si="126"/>
        <v>2018-9</v>
      </c>
      <c r="E4070">
        <f t="shared" si="127"/>
        <v>27</v>
      </c>
      <c r="F4070">
        <v>12</v>
      </c>
      <c r="G4070" t="b">
        <f>Table1[[#This Row],[day]]=VLOOKUP(Table1[[#This Row],[ym]],Sheet3!$A$4:$B$224,2,FALSE)</f>
        <v>0</v>
      </c>
      <c r="H4070" s="5" t="b">
        <f>Table1[[#This Row],[m15]]=VLOOKUP(Table1[[#This Row],[ym]],Sheet3!$A$4:$C$224,3,FALSE)</f>
        <v>0</v>
      </c>
      <c r="I4070" s="5">
        <f>IF(Table1[[#This Row],[day]]&gt;=2,Table1[[#This Row],[day]]-2,99)</f>
        <v>25</v>
      </c>
      <c r="J4070" s="5" t="b">
        <f>Table1[[#This Row],[n2]]=VLOOKUP(Table1[[#This Row],[ym]],Sheet3!$A$4:$D$224,4,FALSE)</f>
        <v>0</v>
      </c>
    </row>
    <row r="4071" spans="1:10" hidden="1" x14ac:dyDescent="0.75">
      <c r="A4071" s="1" t="s">
        <v>4072</v>
      </c>
      <c r="B4071">
        <v>292.73001099999999</v>
      </c>
      <c r="C4071">
        <v>117.269997</v>
      </c>
      <c r="D4071" t="str">
        <f t="shared" si="126"/>
        <v>2018-9</v>
      </c>
      <c r="E4071">
        <f t="shared" si="127"/>
        <v>28</v>
      </c>
      <c r="F4071">
        <v>13</v>
      </c>
      <c r="G4071" t="b">
        <f>Table1[[#This Row],[day]]=VLOOKUP(Table1[[#This Row],[ym]],Sheet3!$A$4:$B$224,2,FALSE)</f>
        <v>0</v>
      </c>
      <c r="H4071" s="5" t="b">
        <f>Table1[[#This Row],[m15]]=VLOOKUP(Table1[[#This Row],[ym]],Sheet3!$A$4:$C$224,3,FALSE)</f>
        <v>0</v>
      </c>
      <c r="I4071" s="5">
        <f>IF(Table1[[#This Row],[day]]&gt;=2,Table1[[#This Row],[day]]-2,99)</f>
        <v>26</v>
      </c>
      <c r="J4071" s="5" t="b">
        <f>Table1[[#This Row],[n2]]=VLOOKUP(Table1[[#This Row],[ym]],Sheet3!$A$4:$D$224,4,FALSE)</f>
        <v>0</v>
      </c>
    </row>
    <row r="4072" spans="1:10" hidden="1" x14ac:dyDescent="0.75">
      <c r="A4072" s="1" t="s">
        <v>4073</v>
      </c>
      <c r="B4072">
        <v>293.86999500000002</v>
      </c>
      <c r="C4072">
        <v>116.150002</v>
      </c>
      <c r="D4072" t="str">
        <f t="shared" si="126"/>
        <v>2018-10</v>
      </c>
      <c r="E4072">
        <f t="shared" si="127"/>
        <v>1</v>
      </c>
      <c r="F4072">
        <v>99</v>
      </c>
      <c r="G4072" t="b">
        <f>Table1[[#This Row],[day]]=VLOOKUP(Table1[[#This Row],[ym]],Sheet3!$A$4:$B$224,2,FALSE)</f>
        <v>1</v>
      </c>
      <c r="H4072" s="5" t="b">
        <f>Table1[[#This Row],[m15]]=VLOOKUP(Table1[[#This Row],[ym]],Sheet3!$A$4:$C$224,3,FALSE)</f>
        <v>0</v>
      </c>
      <c r="I4072" s="5">
        <f>IF(Table1[[#This Row],[day]]&gt;=2,Table1[[#This Row],[day]]-2,99)</f>
        <v>99</v>
      </c>
      <c r="J4072" s="5" t="b">
        <f>Table1[[#This Row],[n2]]=VLOOKUP(Table1[[#This Row],[ym]],Sheet3!$A$4:$D$224,4,FALSE)</f>
        <v>0</v>
      </c>
    </row>
    <row r="4073" spans="1:10" x14ac:dyDescent="0.75">
      <c r="A4073" s="1" t="s">
        <v>4074</v>
      </c>
      <c r="B4073">
        <v>293.75</v>
      </c>
      <c r="C4073">
        <v>116.860001</v>
      </c>
      <c r="D4073" t="str">
        <f t="shared" si="126"/>
        <v>2018-10</v>
      </c>
      <c r="E4073">
        <f t="shared" si="127"/>
        <v>2</v>
      </c>
      <c r="F4073">
        <v>99</v>
      </c>
      <c r="G4073" t="b">
        <f>Table1[[#This Row],[day]]=VLOOKUP(Table1[[#This Row],[ym]],Sheet3!$A$4:$B$224,2,FALSE)</f>
        <v>0</v>
      </c>
      <c r="H4073" s="5" t="b">
        <f>Table1[[#This Row],[m15]]=VLOOKUP(Table1[[#This Row],[ym]],Sheet3!$A$4:$C$224,3,FALSE)</f>
        <v>0</v>
      </c>
      <c r="I4073" s="5">
        <f>IF(Table1[[#This Row],[day]]&gt;=2,Table1[[#This Row],[day]]-2,99)</f>
        <v>0</v>
      </c>
      <c r="J4073" s="5" t="b">
        <f>Table1[[#This Row],[n2]]=VLOOKUP(Table1[[#This Row],[ym]],Sheet3!$A$4:$D$224,4,FALSE)</f>
        <v>1</v>
      </c>
    </row>
    <row r="4074" spans="1:10" hidden="1" x14ac:dyDescent="0.75">
      <c r="A4074" s="1" t="s">
        <v>4075</v>
      </c>
      <c r="B4074">
        <v>293.95001200000002</v>
      </c>
      <c r="C4074">
        <v>114.83000199999999</v>
      </c>
      <c r="D4074" t="str">
        <f t="shared" si="126"/>
        <v>2018-10</v>
      </c>
      <c r="E4074">
        <f t="shared" si="127"/>
        <v>3</v>
      </c>
      <c r="F4074">
        <v>99</v>
      </c>
      <c r="G4074" t="b">
        <f>Table1[[#This Row],[day]]=VLOOKUP(Table1[[#This Row],[ym]],Sheet3!$A$4:$B$224,2,FALSE)</f>
        <v>0</v>
      </c>
      <c r="H4074" s="5" t="b">
        <f>Table1[[#This Row],[m15]]=VLOOKUP(Table1[[#This Row],[ym]],Sheet3!$A$4:$C$224,3,FALSE)</f>
        <v>0</v>
      </c>
      <c r="I4074" s="5">
        <f>IF(Table1[[#This Row],[day]]&gt;=2,Table1[[#This Row],[day]]-2,99)</f>
        <v>1</v>
      </c>
      <c r="J4074" s="5" t="b">
        <f>Table1[[#This Row],[n2]]=VLOOKUP(Table1[[#This Row],[ym]],Sheet3!$A$4:$D$224,4,FALSE)</f>
        <v>0</v>
      </c>
    </row>
    <row r="4075" spans="1:10" hidden="1" x14ac:dyDescent="0.75">
      <c r="A4075" s="1" t="s">
        <v>4076</v>
      </c>
      <c r="B4075">
        <v>291.73998999999998</v>
      </c>
      <c r="C4075">
        <v>114.019997</v>
      </c>
      <c r="D4075" t="str">
        <f t="shared" si="126"/>
        <v>2018-10</v>
      </c>
      <c r="E4075">
        <f t="shared" si="127"/>
        <v>4</v>
      </c>
      <c r="F4075">
        <v>99</v>
      </c>
      <c r="G4075" t="b">
        <f>Table1[[#This Row],[day]]=VLOOKUP(Table1[[#This Row],[ym]],Sheet3!$A$4:$B$224,2,FALSE)</f>
        <v>0</v>
      </c>
      <c r="H4075" s="5" t="b">
        <f>Table1[[#This Row],[m15]]=VLOOKUP(Table1[[#This Row],[ym]],Sheet3!$A$4:$C$224,3,FALSE)</f>
        <v>0</v>
      </c>
      <c r="I4075" s="5">
        <f>IF(Table1[[#This Row],[day]]&gt;=2,Table1[[#This Row],[day]]-2,99)</f>
        <v>2</v>
      </c>
      <c r="J4075" s="5" t="b">
        <f>Table1[[#This Row],[n2]]=VLOOKUP(Table1[[#This Row],[ym]],Sheet3!$A$4:$D$224,4,FALSE)</f>
        <v>0</v>
      </c>
    </row>
    <row r="4076" spans="1:10" hidden="1" x14ac:dyDescent="0.75">
      <c r="A4076" s="1" t="s">
        <v>4077</v>
      </c>
      <c r="B4076">
        <v>289.92999300000002</v>
      </c>
      <c r="C4076">
        <v>113.040001</v>
      </c>
      <c r="D4076" t="str">
        <f t="shared" si="126"/>
        <v>2018-10</v>
      </c>
      <c r="E4076">
        <f t="shared" si="127"/>
        <v>5</v>
      </c>
      <c r="F4076">
        <v>99</v>
      </c>
      <c r="G4076" t="b">
        <f>Table1[[#This Row],[day]]=VLOOKUP(Table1[[#This Row],[ym]],Sheet3!$A$4:$B$224,2,FALSE)</f>
        <v>0</v>
      </c>
      <c r="H4076" s="5" t="b">
        <f>Table1[[#This Row],[m15]]=VLOOKUP(Table1[[#This Row],[ym]],Sheet3!$A$4:$C$224,3,FALSE)</f>
        <v>0</v>
      </c>
      <c r="I4076" s="5">
        <f>IF(Table1[[#This Row],[day]]&gt;=2,Table1[[#This Row],[day]]-2,99)</f>
        <v>3</v>
      </c>
      <c r="J4076" s="5" t="b">
        <f>Table1[[#This Row],[n2]]=VLOOKUP(Table1[[#This Row],[ym]],Sheet3!$A$4:$D$224,4,FALSE)</f>
        <v>0</v>
      </c>
    </row>
    <row r="4077" spans="1:10" hidden="1" x14ac:dyDescent="0.75">
      <c r="A4077" s="1" t="s">
        <v>4078</v>
      </c>
      <c r="B4077">
        <v>289.94000199999999</v>
      </c>
      <c r="C4077">
        <v>112.660004</v>
      </c>
      <c r="D4077" t="str">
        <f t="shared" si="126"/>
        <v>2018-10</v>
      </c>
      <c r="E4077">
        <f t="shared" si="127"/>
        <v>8</v>
      </c>
      <c r="F4077">
        <v>99</v>
      </c>
      <c r="G4077" t="b">
        <f>Table1[[#This Row],[day]]=VLOOKUP(Table1[[#This Row],[ym]],Sheet3!$A$4:$B$224,2,FALSE)</f>
        <v>0</v>
      </c>
      <c r="H4077" s="5" t="b">
        <f>Table1[[#This Row],[m15]]=VLOOKUP(Table1[[#This Row],[ym]],Sheet3!$A$4:$C$224,3,FALSE)</f>
        <v>0</v>
      </c>
      <c r="I4077" s="5">
        <f>IF(Table1[[#This Row],[day]]&gt;=2,Table1[[#This Row],[day]]-2,99)</f>
        <v>6</v>
      </c>
      <c r="J4077" s="5" t="b">
        <f>Table1[[#This Row],[n2]]=VLOOKUP(Table1[[#This Row],[ym]],Sheet3!$A$4:$D$224,4,FALSE)</f>
        <v>0</v>
      </c>
    </row>
    <row r="4078" spans="1:10" hidden="1" x14ac:dyDescent="0.75">
      <c r="A4078" s="1" t="s">
        <v>4079</v>
      </c>
      <c r="B4078">
        <v>289.58999599999999</v>
      </c>
      <c r="C4078">
        <v>113.800003</v>
      </c>
      <c r="D4078" t="str">
        <f t="shared" si="126"/>
        <v>2018-10</v>
      </c>
      <c r="E4078">
        <f t="shared" si="127"/>
        <v>9</v>
      </c>
      <c r="F4078">
        <v>99</v>
      </c>
      <c r="G4078" t="b">
        <f>Table1[[#This Row],[day]]=VLOOKUP(Table1[[#This Row],[ym]],Sheet3!$A$4:$B$224,2,FALSE)</f>
        <v>0</v>
      </c>
      <c r="H4078" s="5" t="b">
        <f>Table1[[#This Row],[m15]]=VLOOKUP(Table1[[#This Row],[ym]],Sheet3!$A$4:$C$224,3,FALSE)</f>
        <v>0</v>
      </c>
      <c r="I4078" s="5">
        <f>IF(Table1[[#This Row],[day]]&gt;=2,Table1[[#This Row],[day]]-2,99)</f>
        <v>7</v>
      </c>
      <c r="J4078" s="5" t="b">
        <f>Table1[[#This Row],[n2]]=VLOOKUP(Table1[[#This Row],[ym]],Sheet3!$A$4:$D$224,4,FALSE)</f>
        <v>0</v>
      </c>
    </row>
    <row r="4079" spans="1:10" hidden="1" x14ac:dyDescent="0.75">
      <c r="A4079" s="1" t="s">
        <v>4080</v>
      </c>
      <c r="B4079">
        <v>280.25</v>
      </c>
      <c r="C4079">
        <v>113.489998</v>
      </c>
      <c r="D4079" t="str">
        <f t="shared" si="126"/>
        <v>2018-10</v>
      </c>
      <c r="E4079">
        <f t="shared" si="127"/>
        <v>10</v>
      </c>
      <c r="F4079">
        <v>99</v>
      </c>
      <c r="G4079" t="b">
        <f>Table1[[#This Row],[day]]=VLOOKUP(Table1[[#This Row],[ym]],Sheet3!$A$4:$B$224,2,FALSE)</f>
        <v>0</v>
      </c>
      <c r="H4079" s="5" t="b">
        <f>Table1[[#This Row],[m15]]=VLOOKUP(Table1[[#This Row],[ym]],Sheet3!$A$4:$C$224,3,FALSE)</f>
        <v>0</v>
      </c>
      <c r="I4079" s="5">
        <f>IF(Table1[[#This Row],[day]]&gt;=2,Table1[[#This Row],[day]]-2,99)</f>
        <v>8</v>
      </c>
      <c r="J4079" s="5" t="b">
        <f>Table1[[#This Row],[n2]]=VLOOKUP(Table1[[#This Row],[ym]],Sheet3!$A$4:$D$224,4,FALSE)</f>
        <v>0</v>
      </c>
    </row>
    <row r="4080" spans="1:10" hidden="1" x14ac:dyDescent="0.75">
      <c r="A4080" s="1" t="s">
        <v>4081</v>
      </c>
      <c r="B4080">
        <v>274.32998700000002</v>
      </c>
      <c r="C4080">
        <v>114.870003</v>
      </c>
      <c r="D4080" t="str">
        <f t="shared" si="126"/>
        <v>2018-10</v>
      </c>
      <c r="E4080">
        <f t="shared" si="127"/>
        <v>11</v>
      </c>
      <c r="F4080">
        <v>99</v>
      </c>
      <c r="G4080" t="b">
        <f>Table1[[#This Row],[day]]=VLOOKUP(Table1[[#This Row],[ym]],Sheet3!$A$4:$B$224,2,FALSE)</f>
        <v>0</v>
      </c>
      <c r="H4080" s="5" t="b">
        <f>Table1[[#This Row],[m15]]=VLOOKUP(Table1[[#This Row],[ym]],Sheet3!$A$4:$C$224,3,FALSE)</f>
        <v>0</v>
      </c>
      <c r="I4080" s="5">
        <f>IF(Table1[[#This Row],[day]]&gt;=2,Table1[[#This Row],[day]]-2,99)</f>
        <v>9</v>
      </c>
      <c r="J4080" s="5" t="b">
        <f>Table1[[#This Row],[n2]]=VLOOKUP(Table1[[#This Row],[ym]],Sheet3!$A$4:$D$224,4,FALSE)</f>
        <v>0</v>
      </c>
    </row>
    <row r="4081" spans="1:10" hidden="1" x14ac:dyDescent="0.75">
      <c r="A4081" s="1" t="s">
        <v>4082</v>
      </c>
      <c r="B4081">
        <v>278.02999899999998</v>
      </c>
      <c r="C4081">
        <v>114.470001</v>
      </c>
      <c r="D4081" t="str">
        <f t="shared" si="126"/>
        <v>2018-10</v>
      </c>
      <c r="E4081">
        <f t="shared" si="127"/>
        <v>12</v>
      </c>
      <c r="F4081">
        <v>99</v>
      </c>
      <c r="G4081" t="b">
        <f>Table1[[#This Row],[day]]=VLOOKUP(Table1[[#This Row],[ym]],Sheet3!$A$4:$B$224,2,FALSE)</f>
        <v>0</v>
      </c>
      <c r="H4081" s="5" t="b">
        <f>Table1[[#This Row],[m15]]=VLOOKUP(Table1[[#This Row],[ym]],Sheet3!$A$4:$C$224,3,FALSE)</f>
        <v>0</v>
      </c>
      <c r="I4081" s="5">
        <f>IF(Table1[[#This Row],[day]]&gt;=2,Table1[[#This Row],[day]]-2,99)</f>
        <v>10</v>
      </c>
      <c r="J4081" s="5" t="b">
        <f>Table1[[#This Row],[n2]]=VLOOKUP(Table1[[#This Row],[ym]],Sheet3!$A$4:$D$224,4,FALSE)</f>
        <v>0</v>
      </c>
    </row>
    <row r="4082" spans="1:10" hidden="1" x14ac:dyDescent="0.75">
      <c r="A4082" s="1" t="s">
        <v>4083</v>
      </c>
      <c r="B4082">
        <v>276.52999899999998</v>
      </c>
      <c r="C4082">
        <v>114.41999800000001</v>
      </c>
      <c r="D4082" t="str">
        <f t="shared" si="126"/>
        <v>2018-10</v>
      </c>
      <c r="E4082">
        <f t="shared" si="127"/>
        <v>15</v>
      </c>
      <c r="F4082">
        <v>99</v>
      </c>
      <c r="G4082" t="b">
        <f>Table1[[#This Row],[day]]=VLOOKUP(Table1[[#This Row],[ym]],Sheet3!$A$4:$B$224,2,FALSE)</f>
        <v>0</v>
      </c>
      <c r="H4082" s="5" t="b">
        <f>Table1[[#This Row],[m15]]=VLOOKUP(Table1[[#This Row],[ym]],Sheet3!$A$4:$C$224,3,FALSE)</f>
        <v>0</v>
      </c>
      <c r="I4082" s="5">
        <f>IF(Table1[[#This Row],[day]]&gt;=2,Table1[[#This Row],[day]]-2,99)</f>
        <v>13</v>
      </c>
      <c r="J4082" s="5" t="b">
        <f>Table1[[#This Row],[n2]]=VLOOKUP(Table1[[#This Row],[ym]],Sheet3!$A$4:$D$224,4,FALSE)</f>
        <v>0</v>
      </c>
    </row>
    <row r="4083" spans="1:10" hidden="1" x14ac:dyDescent="0.75">
      <c r="A4083" s="1" t="s">
        <v>4084</v>
      </c>
      <c r="B4083">
        <v>282.61999500000002</v>
      </c>
      <c r="C4083">
        <v>114.68</v>
      </c>
      <c r="D4083" t="str">
        <f t="shared" si="126"/>
        <v>2018-10</v>
      </c>
      <c r="E4083">
        <f t="shared" si="127"/>
        <v>16</v>
      </c>
      <c r="F4083">
        <v>1</v>
      </c>
      <c r="G4083" t="b">
        <f>Table1[[#This Row],[day]]=VLOOKUP(Table1[[#This Row],[ym]],Sheet3!$A$4:$B$224,2,FALSE)</f>
        <v>0</v>
      </c>
      <c r="H4083" s="5" t="b">
        <f>Table1[[#This Row],[m15]]=VLOOKUP(Table1[[#This Row],[ym]],Sheet3!$A$4:$C$224,3,FALSE)</f>
        <v>1</v>
      </c>
      <c r="I4083" s="5">
        <f>IF(Table1[[#This Row],[day]]&gt;=2,Table1[[#This Row],[day]]-2,99)</f>
        <v>14</v>
      </c>
      <c r="J4083" s="5" t="b">
        <f>Table1[[#This Row],[n2]]=VLOOKUP(Table1[[#This Row],[ym]],Sheet3!$A$4:$D$224,4,FALSE)</f>
        <v>0</v>
      </c>
    </row>
    <row r="4084" spans="1:10" hidden="1" x14ac:dyDescent="0.75">
      <c r="A4084" s="1" t="s">
        <v>4085</v>
      </c>
      <c r="B4084">
        <v>282.55999800000001</v>
      </c>
      <c r="C4084">
        <v>114</v>
      </c>
      <c r="D4084" t="str">
        <f t="shared" si="126"/>
        <v>2018-10</v>
      </c>
      <c r="E4084">
        <f t="shared" si="127"/>
        <v>17</v>
      </c>
      <c r="F4084">
        <v>2</v>
      </c>
      <c r="G4084" t="b">
        <f>Table1[[#This Row],[day]]=VLOOKUP(Table1[[#This Row],[ym]],Sheet3!$A$4:$B$224,2,FALSE)</f>
        <v>0</v>
      </c>
      <c r="H4084" s="5" t="b">
        <f>Table1[[#This Row],[m15]]=VLOOKUP(Table1[[#This Row],[ym]],Sheet3!$A$4:$C$224,3,FALSE)</f>
        <v>0</v>
      </c>
      <c r="I4084" s="5">
        <f>IF(Table1[[#This Row],[day]]&gt;=2,Table1[[#This Row],[day]]-2,99)</f>
        <v>15</v>
      </c>
      <c r="J4084" s="5" t="b">
        <f>Table1[[#This Row],[n2]]=VLOOKUP(Table1[[#This Row],[ym]],Sheet3!$A$4:$D$224,4,FALSE)</f>
        <v>0</v>
      </c>
    </row>
    <row r="4085" spans="1:10" hidden="1" x14ac:dyDescent="0.75">
      <c r="A4085" s="1" t="s">
        <v>4086</v>
      </c>
      <c r="B4085">
        <v>278.51001000000002</v>
      </c>
      <c r="C4085">
        <v>113.959999</v>
      </c>
      <c r="D4085" t="str">
        <f t="shared" si="126"/>
        <v>2018-10</v>
      </c>
      <c r="E4085">
        <f t="shared" si="127"/>
        <v>18</v>
      </c>
      <c r="F4085">
        <v>3</v>
      </c>
      <c r="G4085" t="b">
        <f>Table1[[#This Row],[day]]=VLOOKUP(Table1[[#This Row],[ym]],Sheet3!$A$4:$B$224,2,FALSE)</f>
        <v>0</v>
      </c>
      <c r="H4085" s="5" t="b">
        <f>Table1[[#This Row],[m15]]=VLOOKUP(Table1[[#This Row],[ym]],Sheet3!$A$4:$C$224,3,FALSE)</f>
        <v>0</v>
      </c>
      <c r="I4085" s="5">
        <f>IF(Table1[[#This Row],[day]]&gt;=2,Table1[[#This Row],[day]]-2,99)</f>
        <v>16</v>
      </c>
      <c r="J4085" s="5" t="b">
        <f>Table1[[#This Row],[n2]]=VLOOKUP(Table1[[#This Row],[ym]],Sheet3!$A$4:$D$224,4,FALSE)</f>
        <v>0</v>
      </c>
    </row>
    <row r="4086" spans="1:10" hidden="1" x14ac:dyDescent="0.75">
      <c r="A4086" s="1" t="s">
        <v>4087</v>
      </c>
      <c r="B4086">
        <v>278.26998900000001</v>
      </c>
      <c r="C4086">
        <v>113.709999</v>
      </c>
      <c r="D4086" t="str">
        <f t="shared" si="126"/>
        <v>2018-10</v>
      </c>
      <c r="E4086">
        <f t="shared" si="127"/>
        <v>19</v>
      </c>
      <c r="F4086">
        <v>4</v>
      </c>
      <c r="G4086" t="b">
        <f>Table1[[#This Row],[day]]=VLOOKUP(Table1[[#This Row],[ym]],Sheet3!$A$4:$B$224,2,FALSE)</f>
        <v>0</v>
      </c>
      <c r="H4086" s="5" t="b">
        <f>Table1[[#This Row],[m15]]=VLOOKUP(Table1[[#This Row],[ym]],Sheet3!$A$4:$C$224,3,FALSE)</f>
        <v>0</v>
      </c>
      <c r="I4086" s="5">
        <f>IF(Table1[[#This Row],[day]]&gt;=2,Table1[[#This Row],[day]]-2,99)</f>
        <v>17</v>
      </c>
      <c r="J4086" s="5" t="b">
        <f>Table1[[#This Row],[n2]]=VLOOKUP(Table1[[#This Row],[ym]],Sheet3!$A$4:$D$224,4,FALSE)</f>
        <v>0</v>
      </c>
    </row>
    <row r="4087" spans="1:10" hidden="1" x14ac:dyDescent="0.75">
      <c r="A4087" s="1" t="s">
        <v>4088</v>
      </c>
      <c r="B4087">
        <v>277.22000100000002</v>
      </c>
      <c r="C4087">
        <v>113.55999799999999</v>
      </c>
      <c r="D4087" t="str">
        <f t="shared" si="126"/>
        <v>2018-10</v>
      </c>
      <c r="E4087">
        <f t="shared" si="127"/>
        <v>22</v>
      </c>
      <c r="F4087">
        <v>7</v>
      </c>
      <c r="G4087" t="b">
        <f>Table1[[#This Row],[day]]=VLOOKUP(Table1[[#This Row],[ym]],Sheet3!$A$4:$B$224,2,FALSE)</f>
        <v>0</v>
      </c>
      <c r="H4087" s="5" t="b">
        <f>Table1[[#This Row],[m15]]=VLOOKUP(Table1[[#This Row],[ym]],Sheet3!$A$4:$C$224,3,FALSE)</f>
        <v>0</v>
      </c>
      <c r="I4087" s="5">
        <f>IF(Table1[[#This Row],[day]]&gt;=2,Table1[[#This Row],[day]]-2,99)</f>
        <v>20</v>
      </c>
      <c r="J4087" s="5" t="b">
        <f>Table1[[#This Row],[n2]]=VLOOKUP(Table1[[#This Row],[ym]],Sheet3!$A$4:$D$224,4,FALSE)</f>
        <v>0</v>
      </c>
    </row>
    <row r="4088" spans="1:10" hidden="1" x14ac:dyDescent="0.75">
      <c r="A4088" s="1" t="s">
        <v>4089</v>
      </c>
      <c r="B4088">
        <v>275.57000699999998</v>
      </c>
      <c r="C4088">
        <v>113.91999800000001</v>
      </c>
      <c r="D4088" t="str">
        <f t="shared" si="126"/>
        <v>2018-10</v>
      </c>
      <c r="E4088">
        <f t="shared" si="127"/>
        <v>23</v>
      </c>
      <c r="F4088">
        <v>8</v>
      </c>
      <c r="G4088" t="b">
        <f>Table1[[#This Row],[day]]=VLOOKUP(Table1[[#This Row],[ym]],Sheet3!$A$4:$B$224,2,FALSE)</f>
        <v>0</v>
      </c>
      <c r="H4088" s="5" t="b">
        <f>Table1[[#This Row],[m15]]=VLOOKUP(Table1[[#This Row],[ym]],Sheet3!$A$4:$C$224,3,FALSE)</f>
        <v>0</v>
      </c>
      <c r="I4088" s="5">
        <f>IF(Table1[[#This Row],[day]]&gt;=2,Table1[[#This Row],[day]]-2,99)</f>
        <v>21</v>
      </c>
      <c r="J4088" s="5" t="b">
        <f>Table1[[#This Row],[n2]]=VLOOKUP(Table1[[#This Row],[ym]],Sheet3!$A$4:$D$224,4,FALSE)</f>
        <v>0</v>
      </c>
    </row>
    <row r="4089" spans="1:10" hidden="1" x14ac:dyDescent="0.75">
      <c r="A4089" s="1" t="s">
        <v>4090</v>
      </c>
      <c r="B4089">
        <v>267.14001500000001</v>
      </c>
      <c r="C4089">
        <v>114.779999</v>
      </c>
      <c r="D4089" t="str">
        <f t="shared" si="126"/>
        <v>2018-10</v>
      </c>
      <c r="E4089">
        <f t="shared" si="127"/>
        <v>24</v>
      </c>
      <c r="F4089">
        <v>9</v>
      </c>
      <c r="G4089" t="b">
        <f>Table1[[#This Row],[day]]=VLOOKUP(Table1[[#This Row],[ym]],Sheet3!$A$4:$B$224,2,FALSE)</f>
        <v>0</v>
      </c>
      <c r="H4089" s="5" t="b">
        <f>Table1[[#This Row],[m15]]=VLOOKUP(Table1[[#This Row],[ym]],Sheet3!$A$4:$C$224,3,FALSE)</f>
        <v>0</v>
      </c>
      <c r="I4089" s="5">
        <f>IF(Table1[[#This Row],[day]]&gt;=2,Table1[[#This Row],[day]]-2,99)</f>
        <v>22</v>
      </c>
      <c r="J4089" s="5" t="b">
        <f>Table1[[#This Row],[n2]]=VLOOKUP(Table1[[#This Row],[ym]],Sheet3!$A$4:$D$224,4,FALSE)</f>
        <v>0</v>
      </c>
    </row>
    <row r="4090" spans="1:10" hidden="1" x14ac:dyDescent="0.75">
      <c r="A4090" s="1" t="s">
        <v>4091</v>
      </c>
      <c r="B4090">
        <v>272.01998900000001</v>
      </c>
      <c r="C4090">
        <v>114.300003</v>
      </c>
      <c r="D4090" t="str">
        <f t="shared" si="126"/>
        <v>2018-10</v>
      </c>
      <c r="E4090">
        <f t="shared" si="127"/>
        <v>25</v>
      </c>
      <c r="F4090">
        <v>10</v>
      </c>
      <c r="G4090" t="b">
        <f>Table1[[#This Row],[day]]=VLOOKUP(Table1[[#This Row],[ym]],Sheet3!$A$4:$B$224,2,FALSE)</f>
        <v>0</v>
      </c>
      <c r="H4090" s="5" t="b">
        <f>Table1[[#This Row],[m15]]=VLOOKUP(Table1[[#This Row],[ym]],Sheet3!$A$4:$C$224,3,FALSE)</f>
        <v>0</v>
      </c>
      <c r="I4090" s="5">
        <f>IF(Table1[[#This Row],[day]]&gt;=2,Table1[[#This Row],[day]]-2,99)</f>
        <v>23</v>
      </c>
      <c r="J4090" s="5" t="b">
        <f>Table1[[#This Row],[n2]]=VLOOKUP(Table1[[#This Row],[ym]],Sheet3!$A$4:$D$224,4,FALSE)</f>
        <v>0</v>
      </c>
    </row>
    <row r="4091" spans="1:10" hidden="1" x14ac:dyDescent="0.75">
      <c r="A4091" s="1" t="s">
        <v>4092</v>
      </c>
      <c r="B4091">
        <v>267.10000600000001</v>
      </c>
      <c r="C4091">
        <v>114.989998</v>
      </c>
      <c r="D4091" t="str">
        <f t="shared" si="126"/>
        <v>2018-10</v>
      </c>
      <c r="E4091">
        <f t="shared" si="127"/>
        <v>26</v>
      </c>
      <c r="F4091">
        <v>11</v>
      </c>
      <c r="G4091" t="b">
        <f>Table1[[#This Row],[day]]=VLOOKUP(Table1[[#This Row],[ym]],Sheet3!$A$4:$B$224,2,FALSE)</f>
        <v>0</v>
      </c>
      <c r="H4091" s="5" t="b">
        <f>Table1[[#This Row],[m15]]=VLOOKUP(Table1[[#This Row],[ym]],Sheet3!$A$4:$C$224,3,FALSE)</f>
        <v>0</v>
      </c>
      <c r="I4091" s="5">
        <f>IF(Table1[[#This Row],[day]]&gt;=2,Table1[[#This Row],[day]]-2,99)</f>
        <v>24</v>
      </c>
      <c r="J4091" s="5" t="b">
        <f>Table1[[#This Row],[n2]]=VLOOKUP(Table1[[#This Row],[ym]],Sheet3!$A$4:$D$224,4,FALSE)</f>
        <v>0</v>
      </c>
    </row>
    <row r="4092" spans="1:10" hidden="1" x14ac:dyDescent="0.75">
      <c r="A4092" s="1" t="s">
        <v>4093</v>
      </c>
      <c r="B4092">
        <v>265.60998499999999</v>
      </c>
      <c r="C4092">
        <v>114.730003</v>
      </c>
      <c r="D4092" t="str">
        <f t="shared" si="126"/>
        <v>2018-10</v>
      </c>
      <c r="E4092">
        <f t="shared" si="127"/>
        <v>29</v>
      </c>
      <c r="F4092">
        <v>14</v>
      </c>
      <c r="G4092" t="b">
        <f>Table1[[#This Row],[day]]=VLOOKUP(Table1[[#This Row],[ym]],Sheet3!$A$4:$B$224,2,FALSE)</f>
        <v>0</v>
      </c>
      <c r="H4092" s="5" t="b">
        <f>Table1[[#This Row],[m15]]=VLOOKUP(Table1[[#This Row],[ym]],Sheet3!$A$4:$C$224,3,FALSE)</f>
        <v>0</v>
      </c>
      <c r="I4092" s="5">
        <f>IF(Table1[[#This Row],[day]]&gt;=2,Table1[[#This Row],[day]]-2,99)</f>
        <v>27</v>
      </c>
      <c r="J4092" s="5" t="b">
        <f>Table1[[#This Row],[n2]]=VLOOKUP(Table1[[#This Row],[ym]],Sheet3!$A$4:$D$224,4,FALSE)</f>
        <v>0</v>
      </c>
    </row>
    <row r="4093" spans="1:10" hidden="1" x14ac:dyDescent="0.75">
      <c r="A4093" s="1" t="s">
        <v>4094</v>
      </c>
      <c r="B4093">
        <v>269.85998499999999</v>
      </c>
      <c r="C4093">
        <v>114.160004</v>
      </c>
      <c r="D4093" t="str">
        <f t="shared" si="126"/>
        <v>2018-10</v>
      </c>
      <c r="E4093">
        <f t="shared" si="127"/>
        <v>30</v>
      </c>
      <c r="F4093">
        <v>15</v>
      </c>
      <c r="G4093" t="b">
        <f>Table1[[#This Row],[day]]=VLOOKUP(Table1[[#This Row],[ym]],Sheet3!$A$4:$B$224,2,FALSE)</f>
        <v>0</v>
      </c>
      <c r="H4093" s="5" t="b">
        <f>Table1[[#This Row],[m15]]=VLOOKUP(Table1[[#This Row],[ym]],Sheet3!$A$4:$C$224,3,FALSE)</f>
        <v>0</v>
      </c>
      <c r="I4093" s="5">
        <f>IF(Table1[[#This Row],[day]]&gt;=2,Table1[[#This Row],[day]]-2,99)</f>
        <v>28</v>
      </c>
      <c r="J4093" s="5" t="b">
        <f>Table1[[#This Row],[n2]]=VLOOKUP(Table1[[#This Row],[ym]],Sheet3!$A$4:$D$224,4,FALSE)</f>
        <v>0</v>
      </c>
    </row>
    <row r="4094" spans="1:10" hidden="1" x14ac:dyDescent="0.75">
      <c r="A4094" s="1" t="s">
        <v>4095</v>
      </c>
      <c r="B4094">
        <v>272.76001000000002</v>
      </c>
      <c r="C4094">
        <v>113.58000199999999</v>
      </c>
      <c r="D4094" t="str">
        <f t="shared" si="126"/>
        <v>2018-10</v>
      </c>
      <c r="E4094">
        <f t="shared" si="127"/>
        <v>31</v>
      </c>
      <c r="F4094">
        <v>16</v>
      </c>
      <c r="G4094" t="b">
        <f>Table1[[#This Row],[day]]=VLOOKUP(Table1[[#This Row],[ym]],Sheet3!$A$4:$B$224,2,FALSE)</f>
        <v>0</v>
      </c>
      <c r="H4094" s="5" t="b">
        <f>Table1[[#This Row],[m15]]=VLOOKUP(Table1[[#This Row],[ym]],Sheet3!$A$4:$C$224,3,FALSE)</f>
        <v>0</v>
      </c>
      <c r="I4094" s="5">
        <f>IF(Table1[[#This Row],[day]]&gt;=2,Table1[[#This Row],[day]]-2,99)</f>
        <v>29</v>
      </c>
      <c r="J4094" s="5" t="b">
        <f>Table1[[#This Row],[n2]]=VLOOKUP(Table1[[#This Row],[ym]],Sheet3!$A$4:$D$224,4,FALSE)</f>
        <v>0</v>
      </c>
    </row>
    <row r="4095" spans="1:10" hidden="1" x14ac:dyDescent="0.75">
      <c r="A4095" s="1" t="s">
        <v>4096</v>
      </c>
      <c r="B4095">
        <v>275.42001299999998</v>
      </c>
      <c r="C4095">
        <v>113.410004</v>
      </c>
      <c r="D4095" t="str">
        <f t="shared" si="126"/>
        <v>2018-11</v>
      </c>
      <c r="E4095">
        <f t="shared" si="127"/>
        <v>1</v>
      </c>
      <c r="F4095">
        <v>99</v>
      </c>
      <c r="G4095" t="b">
        <f>Table1[[#This Row],[day]]=VLOOKUP(Table1[[#This Row],[ym]],Sheet3!$A$4:$B$224,2,FALSE)</f>
        <v>1</v>
      </c>
      <c r="H4095" s="5" t="b">
        <f>Table1[[#This Row],[m15]]=VLOOKUP(Table1[[#This Row],[ym]],Sheet3!$A$4:$C$224,3,FALSE)</f>
        <v>0</v>
      </c>
      <c r="I4095" s="5">
        <f>IF(Table1[[#This Row],[day]]&gt;=2,Table1[[#This Row],[day]]-2,99)</f>
        <v>99</v>
      </c>
      <c r="J4095" s="5" t="b">
        <f>Table1[[#This Row],[n2]]=VLOOKUP(Table1[[#This Row],[ym]],Sheet3!$A$4:$D$224,4,FALSE)</f>
        <v>0</v>
      </c>
    </row>
    <row r="4096" spans="1:10" x14ac:dyDescent="0.75">
      <c r="A4096" s="1" t="s">
        <v>4097</v>
      </c>
      <c r="B4096">
        <v>273.89001500000001</v>
      </c>
      <c r="C4096">
        <v>112</v>
      </c>
      <c r="D4096" t="str">
        <f t="shared" si="126"/>
        <v>2018-11</v>
      </c>
      <c r="E4096">
        <f t="shared" si="127"/>
        <v>2</v>
      </c>
      <c r="F4096">
        <v>99</v>
      </c>
      <c r="G4096" t="b">
        <f>Table1[[#This Row],[day]]=VLOOKUP(Table1[[#This Row],[ym]],Sheet3!$A$4:$B$224,2,FALSE)</f>
        <v>0</v>
      </c>
      <c r="H4096" s="5" t="b">
        <f>Table1[[#This Row],[m15]]=VLOOKUP(Table1[[#This Row],[ym]],Sheet3!$A$4:$C$224,3,FALSE)</f>
        <v>0</v>
      </c>
      <c r="I4096" s="5">
        <f>IF(Table1[[#This Row],[day]]&gt;=2,Table1[[#This Row],[day]]-2,99)</f>
        <v>0</v>
      </c>
      <c r="J4096" s="5" t="b">
        <f>Table1[[#This Row],[n2]]=VLOOKUP(Table1[[#This Row],[ym]],Sheet3!$A$4:$D$224,4,FALSE)</f>
        <v>1</v>
      </c>
    </row>
    <row r="4097" spans="1:10" hidden="1" x14ac:dyDescent="0.75">
      <c r="A4097" s="1" t="s">
        <v>4098</v>
      </c>
      <c r="B4097">
        <v>275.57000699999998</v>
      </c>
      <c r="C4097">
        <v>112.44000200000001</v>
      </c>
      <c r="D4097" t="str">
        <f t="shared" si="126"/>
        <v>2018-11</v>
      </c>
      <c r="E4097">
        <f t="shared" si="127"/>
        <v>5</v>
      </c>
      <c r="F4097">
        <v>99</v>
      </c>
      <c r="G4097" t="b">
        <f>Table1[[#This Row],[day]]=VLOOKUP(Table1[[#This Row],[ym]],Sheet3!$A$4:$B$224,2,FALSE)</f>
        <v>0</v>
      </c>
      <c r="H4097" s="5" t="b">
        <f>Table1[[#This Row],[m15]]=VLOOKUP(Table1[[#This Row],[ym]],Sheet3!$A$4:$C$224,3,FALSE)</f>
        <v>0</v>
      </c>
      <c r="I4097" s="5">
        <f>IF(Table1[[#This Row],[day]]&gt;=2,Table1[[#This Row],[day]]-2,99)</f>
        <v>3</v>
      </c>
      <c r="J4097" s="5" t="b">
        <f>Table1[[#This Row],[n2]]=VLOOKUP(Table1[[#This Row],[ym]],Sheet3!$A$4:$D$224,4,FALSE)</f>
        <v>0</v>
      </c>
    </row>
    <row r="4098" spans="1:10" hidden="1" x14ac:dyDescent="0.75">
      <c r="A4098" s="1" t="s">
        <v>4099</v>
      </c>
      <c r="B4098">
        <v>277.16000400000001</v>
      </c>
      <c r="C4098">
        <v>112.370003</v>
      </c>
      <c r="D4098" t="str">
        <f t="shared" ref="D4098:D4161" si="128">YEAR(A4098)&amp;"-"&amp;MONTH(A4098)</f>
        <v>2018-11</v>
      </c>
      <c r="E4098">
        <f t="shared" ref="E4098:E4161" si="129">DAY(A4098)</f>
        <v>6</v>
      </c>
      <c r="F4098">
        <v>99</v>
      </c>
      <c r="G4098" t="b">
        <f>Table1[[#This Row],[day]]=VLOOKUP(Table1[[#This Row],[ym]],Sheet3!$A$4:$B$224,2,FALSE)</f>
        <v>0</v>
      </c>
      <c r="H4098" s="5" t="b">
        <f>Table1[[#This Row],[m15]]=VLOOKUP(Table1[[#This Row],[ym]],Sheet3!$A$4:$C$224,3,FALSE)</f>
        <v>0</v>
      </c>
      <c r="I4098" s="5">
        <f>IF(Table1[[#This Row],[day]]&gt;=2,Table1[[#This Row],[day]]-2,99)</f>
        <v>4</v>
      </c>
      <c r="J4098" s="5" t="b">
        <f>Table1[[#This Row],[n2]]=VLOOKUP(Table1[[#This Row],[ym]],Sheet3!$A$4:$D$224,4,FALSE)</f>
        <v>0</v>
      </c>
    </row>
    <row r="4099" spans="1:10" hidden="1" x14ac:dyDescent="0.75">
      <c r="A4099" s="1" t="s">
        <v>4100</v>
      </c>
      <c r="B4099">
        <v>283.13000499999998</v>
      </c>
      <c r="C4099">
        <v>112.519997</v>
      </c>
      <c r="D4099" t="str">
        <f t="shared" si="128"/>
        <v>2018-11</v>
      </c>
      <c r="E4099">
        <f t="shared" si="129"/>
        <v>7</v>
      </c>
      <c r="F4099">
        <v>99</v>
      </c>
      <c r="G4099" t="b">
        <f>Table1[[#This Row],[day]]=VLOOKUP(Table1[[#This Row],[ym]],Sheet3!$A$4:$B$224,2,FALSE)</f>
        <v>0</v>
      </c>
      <c r="H4099" s="5" t="b">
        <f>Table1[[#This Row],[m15]]=VLOOKUP(Table1[[#This Row],[ym]],Sheet3!$A$4:$C$224,3,FALSE)</f>
        <v>0</v>
      </c>
      <c r="I4099" s="5">
        <f>IF(Table1[[#This Row],[day]]&gt;=2,Table1[[#This Row],[day]]-2,99)</f>
        <v>5</v>
      </c>
      <c r="J4099" s="5" t="b">
        <f>Table1[[#This Row],[n2]]=VLOOKUP(Table1[[#This Row],[ym]],Sheet3!$A$4:$D$224,4,FALSE)</f>
        <v>0</v>
      </c>
    </row>
    <row r="4100" spans="1:10" hidden="1" x14ac:dyDescent="0.75">
      <c r="A4100" s="1" t="s">
        <v>4101</v>
      </c>
      <c r="B4100">
        <v>282.51998900000001</v>
      </c>
      <c r="C4100">
        <v>112.510002</v>
      </c>
      <c r="D4100" t="str">
        <f t="shared" si="128"/>
        <v>2018-11</v>
      </c>
      <c r="E4100">
        <f t="shared" si="129"/>
        <v>8</v>
      </c>
      <c r="F4100">
        <v>99</v>
      </c>
      <c r="G4100" t="b">
        <f>Table1[[#This Row],[day]]=VLOOKUP(Table1[[#This Row],[ym]],Sheet3!$A$4:$B$224,2,FALSE)</f>
        <v>0</v>
      </c>
      <c r="H4100" s="5" t="b">
        <f>Table1[[#This Row],[m15]]=VLOOKUP(Table1[[#This Row],[ym]],Sheet3!$A$4:$C$224,3,FALSE)</f>
        <v>0</v>
      </c>
      <c r="I4100" s="5">
        <f>IF(Table1[[#This Row],[day]]&gt;=2,Table1[[#This Row],[day]]-2,99)</f>
        <v>6</v>
      </c>
      <c r="J4100" s="5" t="b">
        <f>Table1[[#This Row],[n2]]=VLOOKUP(Table1[[#This Row],[ym]],Sheet3!$A$4:$D$224,4,FALSE)</f>
        <v>0</v>
      </c>
    </row>
    <row r="4101" spans="1:10" hidden="1" x14ac:dyDescent="0.75">
      <c r="A4101" s="1" t="s">
        <v>4102</v>
      </c>
      <c r="B4101">
        <v>279.959991</v>
      </c>
      <c r="C4101">
        <v>113.349998</v>
      </c>
      <c r="D4101" t="str">
        <f t="shared" si="128"/>
        <v>2018-11</v>
      </c>
      <c r="E4101">
        <f t="shared" si="129"/>
        <v>9</v>
      </c>
      <c r="F4101">
        <v>99</v>
      </c>
      <c r="G4101" t="b">
        <f>Table1[[#This Row],[day]]=VLOOKUP(Table1[[#This Row],[ym]],Sheet3!$A$4:$B$224,2,FALSE)</f>
        <v>0</v>
      </c>
      <c r="H4101" s="5" t="b">
        <f>Table1[[#This Row],[m15]]=VLOOKUP(Table1[[#This Row],[ym]],Sheet3!$A$4:$C$224,3,FALSE)</f>
        <v>0</v>
      </c>
      <c r="I4101" s="5">
        <f>IF(Table1[[#This Row],[day]]&gt;=2,Table1[[#This Row],[day]]-2,99)</f>
        <v>7</v>
      </c>
      <c r="J4101" s="5" t="b">
        <f>Table1[[#This Row],[n2]]=VLOOKUP(Table1[[#This Row],[ym]],Sheet3!$A$4:$D$224,4,FALSE)</f>
        <v>0</v>
      </c>
    </row>
    <row r="4102" spans="1:10" hidden="1" x14ac:dyDescent="0.75">
      <c r="A4102" s="1" t="s">
        <v>4103</v>
      </c>
      <c r="B4102">
        <v>274.51001000000002</v>
      </c>
      <c r="C4102">
        <v>114.089996</v>
      </c>
      <c r="D4102" t="str">
        <f t="shared" si="128"/>
        <v>2018-11</v>
      </c>
      <c r="E4102">
        <f t="shared" si="129"/>
        <v>12</v>
      </c>
      <c r="F4102">
        <v>99</v>
      </c>
      <c r="G4102" t="b">
        <f>Table1[[#This Row],[day]]=VLOOKUP(Table1[[#This Row],[ym]],Sheet3!$A$4:$B$224,2,FALSE)</f>
        <v>0</v>
      </c>
      <c r="H4102" s="5" t="b">
        <f>Table1[[#This Row],[m15]]=VLOOKUP(Table1[[#This Row],[ym]],Sheet3!$A$4:$C$224,3,FALSE)</f>
        <v>0</v>
      </c>
      <c r="I4102" s="5">
        <f>IF(Table1[[#This Row],[day]]&gt;=2,Table1[[#This Row],[day]]-2,99)</f>
        <v>10</v>
      </c>
      <c r="J4102" s="5" t="b">
        <f>Table1[[#This Row],[n2]]=VLOOKUP(Table1[[#This Row],[ym]],Sheet3!$A$4:$D$224,4,FALSE)</f>
        <v>0</v>
      </c>
    </row>
    <row r="4103" spans="1:10" hidden="1" x14ac:dyDescent="0.75">
      <c r="A4103" s="1" t="s">
        <v>4104</v>
      </c>
      <c r="B4103">
        <v>274.10998499999999</v>
      </c>
      <c r="C4103">
        <v>114.019997</v>
      </c>
      <c r="D4103" t="str">
        <f t="shared" si="128"/>
        <v>2018-11</v>
      </c>
      <c r="E4103">
        <f t="shared" si="129"/>
        <v>13</v>
      </c>
      <c r="F4103">
        <v>99</v>
      </c>
      <c r="G4103" t="b">
        <f>Table1[[#This Row],[day]]=VLOOKUP(Table1[[#This Row],[ym]],Sheet3!$A$4:$B$224,2,FALSE)</f>
        <v>0</v>
      </c>
      <c r="H4103" s="5" t="b">
        <f>Table1[[#This Row],[m15]]=VLOOKUP(Table1[[#This Row],[ym]],Sheet3!$A$4:$C$224,3,FALSE)</f>
        <v>0</v>
      </c>
      <c r="I4103" s="5">
        <f>IF(Table1[[#This Row],[day]]&gt;=2,Table1[[#This Row],[day]]-2,99)</f>
        <v>11</v>
      </c>
      <c r="J4103" s="5" t="b">
        <f>Table1[[#This Row],[n2]]=VLOOKUP(Table1[[#This Row],[ym]],Sheet3!$A$4:$D$224,4,FALSE)</f>
        <v>0</v>
      </c>
    </row>
    <row r="4104" spans="1:10" hidden="1" x14ac:dyDescent="0.75">
      <c r="A4104" s="1" t="s">
        <v>4105</v>
      </c>
      <c r="B4104">
        <v>272.209991</v>
      </c>
      <c r="C4104">
        <v>114.089996</v>
      </c>
      <c r="D4104" t="str">
        <f t="shared" si="128"/>
        <v>2018-11</v>
      </c>
      <c r="E4104">
        <f t="shared" si="129"/>
        <v>14</v>
      </c>
      <c r="F4104">
        <v>99</v>
      </c>
      <c r="G4104" t="b">
        <f>Table1[[#This Row],[day]]=VLOOKUP(Table1[[#This Row],[ym]],Sheet3!$A$4:$B$224,2,FALSE)</f>
        <v>0</v>
      </c>
      <c r="H4104" s="5" t="b">
        <f>Table1[[#This Row],[m15]]=VLOOKUP(Table1[[#This Row],[ym]],Sheet3!$A$4:$C$224,3,FALSE)</f>
        <v>0</v>
      </c>
      <c r="I4104" s="5">
        <f>IF(Table1[[#This Row],[day]]&gt;=2,Table1[[#This Row],[day]]-2,99)</f>
        <v>12</v>
      </c>
      <c r="J4104" s="5" t="b">
        <f>Table1[[#This Row],[n2]]=VLOOKUP(Table1[[#This Row],[ym]],Sheet3!$A$4:$D$224,4,FALSE)</f>
        <v>0</v>
      </c>
    </row>
    <row r="4105" spans="1:10" hidden="1" x14ac:dyDescent="0.75">
      <c r="A4105" s="1" t="s">
        <v>4106</v>
      </c>
      <c r="B4105">
        <v>274.959991</v>
      </c>
      <c r="C4105">
        <v>114.040001</v>
      </c>
      <c r="D4105" t="str">
        <f t="shared" si="128"/>
        <v>2018-11</v>
      </c>
      <c r="E4105">
        <f t="shared" si="129"/>
        <v>15</v>
      </c>
      <c r="F4105">
        <v>99</v>
      </c>
      <c r="G4105" t="b">
        <f>Table1[[#This Row],[day]]=VLOOKUP(Table1[[#This Row],[ym]],Sheet3!$A$4:$B$224,2,FALSE)</f>
        <v>0</v>
      </c>
      <c r="H4105" s="5" t="b">
        <f>Table1[[#This Row],[m15]]=VLOOKUP(Table1[[#This Row],[ym]],Sheet3!$A$4:$C$224,3,FALSE)</f>
        <v>0</v>
      </c>
      <c r="I4105" s="5">
        <f>IF(Table1[[#This Row],[day]]&gt;=2,Table1[[#This Row],[day]]-2,99)</f>
        <v>13</v>
      </c>
      <c r="J4105" s="5" t="b">
        <f>Table1[[#This Row],[n2]]=VLOOKUP(Table1[[#This Row],[ym]],Sheet3!$A$4:$D$224,4,FALSE)</f>
        <v>0</v>
      </c>
    </row>
    <row r="4106" spans="1:10" hidden="1" x14ac:dyDescent="0.75">
      <c r="A4106" s="1" t="s">
        <v>4107</v>
      </c>
      <c r="B4106">
        <v>275.73998999999998</v>
      </c>
      <c r="C4106">
        <v>114.699997</v>
      </c>
      <c r="D4106" t="str">
        <f t="shared" si="128"/>
        <v>2018-11</v>
      </c>
      <c r="E4106">
        <f t="shared" si="129"/>
        <v>16</v>
      </c>
      <c r="F4106">
        <v>1</v>
      </c>
      <c r="G4106" t="b">
        <f>Table1[[#This Row],[day]]=VLOOKUP(Table1[[#This Row],[ym]],Sheet3!$A$4:$B$224,2,FALSE)</f>
        <v>0</v>
      </c>
      <c r="H4106" s="5" t="b">
        <f>Table1[[#This Row],[m15]]=VLOOKUP(Table1[[#This Row],[ym]],Sheet3!$A$4:$C$224,3,FALSE)</f>
        <v>1</v>
      </c>
      <c r="I4106" s="5">
        <f>IF(Table1[[#This Row],[day]]&gt;=2,Table1[[#This Row],[day]]-2,99)</f>
        <v>14</v>
      </c>
      <c r="J4106" s="5" t="b">
        <f>Table1[[#This Row],[n2]]=VLOOKUP(Table1[[#This Row],[ym]],Sheet3!$A$4:$D$224,4,FALSE)</f>
        <v>0</v>
      </c>
    </row>
    <row r="4107" spans="1:10" hidden="1" x14ac:dyDescent="0.75">
      <c r="A4107" s="1" t="s">
        <v>4108</v>
      </c>
      <c r="B4107">
        <v>271.13000499999998</v>
      </c>
      <c r="C4107">
        <v>115.019997</v>
      </c>
      <c r="D4107" t="str">
        <f t="shared" si="128"/>
        <v>2018-11</v>
      </c>
      <c r="E4107">
        <f t="shared" si="129"/>
        <v>19</v>
      </c>
      <c r="F4107">
        <v>4</v>
      </c>
      <c r="G4107" t="b">
        <f>Table1[[#This Row],[day]]=VLOOKUP(Table1[[#This Row],[ym]],Sheet3!$A$4:$B$224,2,FALSE)</f>
        <v>0</v>
      </c>
      <c r="H4107" s="5" t="b">
        <f>Table1[[#This Row],[m15]]=VLOOKUP(Table1[[#This Row],[ym]],Sheet3!$A$4:$C$224,3,FALSE)</f>
        <v>0</v>
      </c>
      <c r="I4107" s="5">
        <f>IF(Table1[[#This Row],[day]]&gt;=2,Table1[[#This Row],[day]]-2,99)</f>
        <v>17</v>
      </c>
      <c r="J4107" s="5" t="b">
        <f>Table1[[#This Row],[n2]]=VLOOKUP(Table1[[#This Row],[ym]],Sheet3!$A$4:$D$224,4,FALSE)</f>
        <v>0</v>
      </c>
    </row>
    <row r="4108" spans="1:10" hidden="1" x14ac:dyDescent="0.75">
      <c r="A4108" s="1" t="s">
        <v>4109</v>
      </c>
      <c r="B4108">
        <v>266.10000600000001</v>
      </c>
      <c r="C4108">
        <v>115.05999799999999</v>
      </c>
      <c r="D4108" t="str">
        <f t="shared" si="128"/>
        <v>2018-11</v>
      </c>
      <c r="E4108">
        <f t="shared" si="129"/>
        <v>20</v>
      </c>
      <c r="F4108">
        <v>5</v>
      </c>
      <c r="G4108" t="b">
        <f>Table1[[#This Row],[day]]=VLOOKUP(Table1[[#This Row],[ym]],Sheet3!$A$4:$B$224,2,FALSE)</f>
        <v>0</v>
      </c>
      <c r="H4108" s="5" t="b">
        <f>Table1[[#This Row],[m15]]=VLOOKUP(Table1[[#This Row],[ym]],Sheet3!$A$4:$C$224,3,FALSE)</f>
        <v>0</v>
      </c>
      <c r="I4108" s="5">
        <f>IF(Table1[[#This Row],[day]]&gt;=2,Table1[[#This Row],[day]]-2,99)</f>
        <v>18</v>
      </c>
      <c r="J4108" s="5" t="b">
        <f>Table1[[#This Row],[n2]]=VLOOKUP(Table1[[#This Row],[ym]],Sheet3!$A$4:$D$224,4,FALSE)</f>
        <v>0</v>
      </c>
    </row>
    <row r="4109" spans="1:10" hidden="1" x14ac:dyDescent="0.75">
      <c r="A4109" s="1" t="s">
        <v>4110</v>
      </c>
      <c r="B4109">
        <v>266.959991</v>
      </c>
      <c r="C4109">
        <v>115.019997</v>
      </c>
      <c r="D4109" t="str">
        <f t="shared" si="128"/>
        <v>2018-11</v>
      </c>
      <c r="E4109">
        <f t="shared" si="129"/>
        <v>21</v>
      </c>
      <c r="F4109">
        <v>6</v>
      </c>
      <c r="G4109" t="b">
        <f>Table1[[#This Row],[day]]=VLOOKUP(Table1[[#This Row],[ym]],Sheet3!$A$4:$B$224,2,FALSE)</f>
        <v>0</v>
      </c>
      <c r="H4109" s="5" t="b">
        <f>Table1[[#This Row],[m15]]=VLOOKUP(Table1[[#This Row],[ym]],Sheet3!$A$4:$C$224,3,FALSE)</f>
        <v>0</v>
      </c>
      <c r="I4109" s="5">
        <f>IF(Table1[[#This Row],[day]]&gt;=2,Table1[[#This Row],[day]]-2,99)</f>
        <v>19</v>
      </c>
      <c r="J4109" s="5" t="b">
        <f>Table1[[#This Row],[n2]]=VLOOKUP(Table1[[#This Row],[ym]],Sheet3!$A$4:$D$224,4,FALSE)</f>
        <v>0</v>
      </c>
    </row>
    <row r="4110" spans="1:10" hidden="1" x14ac:dyDescent="0.75">
      <c r="A4110" s="1" t="s">
        <v>4111</v>
      </c>
      <c r="B4110">
        <v>265.30999800000001</v>
      </c>
      <c r="C4110">
        <v>115.139999</v>
      </c>
      <c r="D4110" t="str">
        <f t="shared" si="128"/>
        <v>2018-11</v>
      </c>
      <c r="E4110">
        <f t="shared" si="129"/>
        <v>23</v>
      </c>
      <c r="F4110">
        <v>8</v>
      </c>
      <c r="G4110" t="b">
        <f>Table1[[#This Row],[day]]=VLOOKUP(Table1[[#This Row],[ym]],Sheet3!$A$4:$B$224,2,FALSE)</f>
        <v>0</v>
      </c>
      <c r="H4110" s="5" t="b">
        <f>Table1[[#This Row],[m15]]=VLOOKUP(Table1[[#This Row],[ym]],Sheet3!$A$4:$C$224,3,FALSE)</f>
        <v>0</v>
      </c>
      <c r="I4110" s="5">
        <f>IF(Table1[[#This Row],[day]]&gt;=2,Table1[[#This Row],[day]]-2,99)</f>
        <v>21</v>
      </c>
      <c r="J4110" s="5" t="b">
        <f>Table1[[#This Row],[n2]]=VLOOKUP(Table1[[#This Row],[ym]],Sheet3!$A$4:$D$224,4,FALSE)</f>
        <v>0</v>
      </c>
    </row>
    <row r="4111" spans="1:10" hidden="1" x14ac:dyDescent="0.75">
      <c r="A4111" s="1" t="s">
        <v>4112</v>
      </c>
      <c r="B4111">
        <v>269.47000100000002</v>
      </c>
      <c r="C4111">
        <v>114.879997</v>
      </c>
      <c r="D4111" t="str">
        <f t="shared" si="128"/>
        <v>2018-11</v>
      </c>
      <c r="E4111">
        <f t="shared" si="129"/>
        <v>26</v>
      </c>
      <c r="F4111">
        <v>11</v>
      </c>
      <c r="G4111" t="b">
        <f>Table1[[#This Row],[day]]=VLOOKUP(Table1[[#This Row],[ym]],Sheet3!$A$4:$B$224,2,FALSE)</f>
        <v>0</v>
      </c>
      <c r="H4111" s="5" t="b">
        <f>Table1[[#This Row],[m15]]=VLOOKUP(Table1[[#This Row],[ym]],Sheet3!$A$4:$C$224,3,FALSE)</f>
        <v>0</v>
      </c>
      <c r="I4111" s="5">
        <f>IF(Table1[[#This Row],[day]]&gt;=2,Table1[[#This Row],[day]]-2,99)</f>
        <v>24</v>
      </c>
      <c r="J4111" s="5" t="b">
        <f>Table1[[#This Row],[n2]]=VLOOKUP(Table1[[#This Row],[ym]],Sheet3!$A$4:$D$224,4,FALSE)</f>
        <v>0</v>
      </c>
    </row>
    <row r="4112" spans="1:10" hidden="1" x14ac:dyDescent="0.75">
      <c r="A4112" s="1" t="s">
        <v>4113</v>
      </c>
      <c r="B4112">
        <v>270.32000699999998</v>
      </c>
      <c r="C4112">
        <v>115.010002</v>
      </c>
      <c r="D4112" t="str">
        <f t="shared" si="128"/>
        <v>2018-11</v>
      </c>
      <c r="E4112">
        <f t="shared" si="129"/>
        <v>27</v>
      </c>
      <c r="F4112">
        <v>12</v>
      </c>
      <c r="G4112" t="b">
        <f>Table1[[#This Row],[day]]=VLOOKUP(Table1[[#This Row],[ym]],Sheet3!$A$4:$B$224,2,FALSE)</f>
        <v>0</v>
      </c>
      <c r="H4112" s="5" t="b">
        <f>Table1[[#This Row],[m15]]=VLOOKUP(Table1[[#This Row],[ym]],Sheet3!$A$4:$C$224,3,FALSE)</f>
        <v>0</v>
      </c>
      <c r="I4112" s="5">
        <f>IF(Table1[[#This Row],[day]]&gt;=2,Table1[[#This Row],[day]]-2,99)</f>
        <v>25</v>
      </c>
      <c r="J4112" s="5" t="b">
        <f>Table1[[#This Row],[n2]]=VLOOKUP(Table1[[#This Row],[ym]],Sheet3!$A$4:$D$224,4,FALSE)</f>
        <v>0</v>
      </c>
    </row>
    <row r="4113" spans="1:10" hidden="1" x14ac:dyDescent="0.75">
      <c r="A4113" s="1" t="s">
        <v>4114</v>
      </c>
      <c r="B4113">
        <v>276.63000499999998</v>
      </c>
      <c r="C4113">
        <v>114.449997</v>
      </c>
      <c r="D4113" t="str">
        <f t="shared" si="128"/>
        <v>2018-11</v>
      </c>
      <c r="E4113">
        <f t="shared" si="129"/>
        <v>28</v>
      </c>
      <c r="F4113">
        <v>13</v>
      </c>
      <c r="G4113" t="b">
        <f>Table1[[#This Row],[day]]=VLOOKUP(Table1[[#This Row],[ym]],Sheet3!$A$4:$B$224,2,FALSE)</f>
        <v>0</v>
      </c>
      <c r="H4113" s="5" t="b">
        <f>Table1[[#This Row],[m15]]=VLOOKUP(Table1[[#This Row],[ym]],Sheet3!$A$4:$C$224,3,FALSE)</f>
        <v>0</v>
      </c>
      <c r="I4113" s="5">
        <f>IF(Table1[[#This Row],[day]]&gt;=2,Table1[[#This Row],[day]]-2,99)</f>
        <v>26</v>
      </c>
      <c r="J4113" s="5" t="b">
        <f>Table1[[#This Row],[n2]]=VLOOKUP(Table1[[#This Row],[ym]],Sheet3!$A$4:$D$224,4,FALSE)</f>
        <v>0</v>
      </c>
    </row>
    <row r="4114" spans="1:10" hidden="1" x14ac:dyDescent="0.75">
      <c r="A4114" s="1" t="s">
        <v>4115</v>
      </c>
      <c r="B4114">
        <v>276.07000699999998</v>
      </c>
      <c r="C4114">
        <v>114.900002</v>
      </c>
      <c r="D4114" t="str">
        <f t="shared" si="128"/>
        <v>2018-11</v>
      </c>
      <c r="E4114">
        <f t="shared" si="129"/>
        <v>29</v>
      </c>
      <c r="F4114">
        <v>14</v>
      </c>
      <c r="G4114" t="b">
        <f>Table1[[#This Row],[day]]=VLOOKUP(Table1[[#This Row],[ym]],Sheet3!$A$4:$B$224,2,FALSE)</f>
        <v>0</v>
      </c>
      <c r="H4114" s="5" t="b">
        <f>Table1[[#This Row],[m15]]=VLOOKUP(Table1[[#This Row],[ym]],Sheet3!$A$4:$C$224,3,FALSE)</f>
        <v>0</v>
      </c>
      <c r="I4114" s="5">
        <f>IF(Table1[[#This Row],[day]]&gt;=2,Table1[[#This Row],[day]]-2,99)</f>
        <v>27</v>
      </c>
      <c r="J4114" s="5" t="b">
        <f>Table1[[#This Row],[n2]]=VLOOKUP(Table1[[#This Row],[ym]],Sheet3!$A$4:$D$224,4,FALSE)</f>
        <v>0</v>
      </c>
    </row>
    <row r="4115" spans="1:10" hidden="1" x14ac:dyDescent="0.75">
      <c r="A4115" s="1" t="s">
        <v>4116</v>
      </c>
      <c r="B4115">
        <v>278</v>
      </c>
      <c r="C4115">
        <v>115.33000199999999</v>
      </c>
      <c r="D4115" t="str">
        <f t="shared" si="128"/>
        <v>2018-11</v>
      </c>
      <c r="E4115">
        <f t="shared" si="129"/>
        <v>30</v>
      </c>
      <c r="F4115">
        <v>15</v>
      </c>
      <c r="G4115" t="b">
        <f>Table1[[#This Row],[day]]=VLOOKUP(Table1[[#This Row],[ym]],Sheet3!$A$4:$B$224,2,FALSE)</f>
        <v>0</v>
      </c>
      <c r="H4115" s="5" t="b">
        <f>Table1[[#This Row],[m15]]=VLOOKUP(Table1[[#This Row],[ym]],Sheet3!$A$4:$C$224,3,FALSE)</f>
        <v>0</v>
      </c>
      <c r="I4115" s="5">
        <f>IF(Table1[[#This Row],[day]]&gt;=2,Table1[[#This Row],[day]]-2,99)</f>
        <v>28</v>
      </c>
      <c r="J4115" s="5" t="b">
        <f>Table1[[#This Row],[n2]]=VLOOKUP(Table1[[#This Row],[ym]],Sheet3!$A$4:$D$224,4,FALSE)</f>
        <v>0</v>
      </c>
    </row>
    <row r="4116" spans="1:10" x14ac:dyDescent="0.75">
      <c r="A4116" s="1" t="s">
        <v>4117</v>
      </c>
      <c r="B4116">
        <v>281.36999500000002</v>
      </c>
      <c r="C4116">
        <v>115.879997</v>
      </c>
      <c r="D4116" t="str">
        <f t="shared" si="128"/>
        <v>2018-12</v>
      </c>
      <c r="E4116">
        <f t="shared" si="129"/>
        <v>3</v>
      </c>
      <c r="F4116">
        <v>99</v>
      </c>
      <c r="G4116" t="b">
        <f>Table1[[#This Row],[day]]=VLOOKUP(Table1[[#This Row],[ym]],Sheet3!$A$4:$B$224,2,FALSE)</f>
        <v>1</v>
      </c>
      <c r="H4116" s="5" t="b">
        <f>Table1[[#This Row],[m15]]=VLOOKUP(Table1[[#This Row],[ym]],Sheet3!$A$4:$C$224,3,FALSE)</f>
        <v>0</v>
      </c>
      <c r="I4116" s="5">
        <f>IF(Table1[[#This Row],[day]]&gt;=2,Table1[[#This Row],[day]]-2,99)</f>
        <v>1</v>
      </c>
      <c r="J4116" s="5" t="b">
        <f>Table1[[#This Row],[n2]]=VLOOKUP(Table1[[#This Row],[ym]],Sheet3!$A$4:$D$224,4,FALSE)</f>
        <v>1</v>
      </c>
    </row>
    <row r="4117" spans="1:10" hidden="1" x14ac:dyDescent="0.75">
      <c r="A4117" s="1" t="s">
        <v>4118</v>
      </c>
      <c r="B4117">
        <v>272.52999899999998</v>
      </c>
      <c r="C4117">
        <v>117.82</v>
      </c>
      <c r="D4117" t="str">
        <f t="shared" si="128"/>
        <v>2018-12</v>
      </c>
      <c r="E4117">
        <f t="shared" si="129"/>
        <v>4</v>
      </c>
      <c r="F4117">
        <v>99</v>
      </c>
      <c r="G4117" t="b">
        <f>Table1[[#This Row],[day]]=VLOOKUP(Table1[[#This Row],[ym]],Sheet3!$A$4:$B$224,2,FALSE)</f>
        <v>0</v>
      </c>
      <c r="H4117" s="5" t="b">
        <f>Table1[[#This Row],[m15]]=VLOOKUP(Table1[[#This Row],[ym]],Sheet3!$A$4:$C$224,3,FALSE)</f>
        <v>0</v>
      </c>
      <c r="I4117" s="5">
        <f>IF(Table1[[#This Row],[day]]&gt;=2,Table1[[#This Row],[day]]-2,99)</f>
        <v>2</v>
      </c>
      <c r="J4117" s="5" t="b">
        <f>Table1[[#This Row],[n2]]=VLOOKUP(Table1[[#This Row],[ym]],Sheet3!$A$4:$D$224,4,FALSE)</f>
        <v>0</v>
      </c>
    </row>
    <row r="4118" spans="1:10" hidden="1" x14ac:dyDescent="0.75">
      <c r="A4118" s="1" t="s">
        <v>4119</v>
      </c>
      <c r="B4118">
        <v>271.82000699999998</v>
      </c>
      <c r="C4118">
        <v>118.19000200000001</v>
      </c>
      <c r="D4118" t="str">
        <f t="shared" si="128"/>
        <v>2018-12</v>
      </c>
      <c r="E4118">
        <f t="shared" si="129"/>
        <v>6</v>
      </c>
      <c r="F4118">
        <v>99</v>
      </c>
      <c r="G4118" t="b">
        <f>Table1[[#This Row],[day]]=VLOOKUP(Table1[[#This Row],[ym]],Sheet3!$A$4:$B$224,2,FALSE)</f>
        <v>0</v>
      </c>
      <c r="H4118" s="5" t="b">
        <f>Table1[[#This Row],[m15]]=VLOOKUP(Table1[[#This Row],[ym]],Sheet3!$A$4:$C$224,3,FALSE)</f>
        <v>0</v>
      </c>
      <c r="I4118" s="5">
        <f>IF(Table1[[#This Row],[day]]&gt;=2,Table1[[#This Row],[day]]-2,99)</f>
        <v>4</v>
      </c>
      <c r="J4118" s="5" t="b">
        <f>Table1[[#This Row],[n2]]=VLOOKUP(Table1[[#This Row],[ym]],Sheet3!$A$4:$D$224,4,FALSE)</f>
        <v>0</v>
      </c>
    </row>
    <row r="4119" spans="1:10" hidden="1" x14ac:dyDescent="0.75">
      <c r="A4119" s="1" t="s">
        <v>4120</v>
      </c>
      <c r="B4119">
        <v>265.60000600000001</v>
      </c>
      <c r="C4119">
        <v>118.410004</v>
      </c>
      <c r="D4119" t="str">
        <f t="shared" si="128"/>
        <v>2018-12</v>
      </c>
      <c r="E4119">
        <f t="shared" si="129"/>
        <v>7</v>
      </c>
      <c r="F4119">
        <v>99</v>
      </c>
      <c r="G4119" t="b">
        <f>Table1[[#This Row],[day]]=VLOOKUP(Table1[[#This Row],[ym]],Sheet3!$A$4:$B$224,2,FALSE)</f>
        <v>0</v>
      </c>
      <c r="H4119" s="5" t="b">
        <f>Table1[[#This Row],[m15]]=VLOOKUP(Table1[[#This Row],[ym]],Sheet3!$A$4:$C$224,3,FALSE)</f>
        <v>0</v>
      </c>
      <c r="I4119" s="5">
        <f>IF(Table1[[#This Row],[day]]&gt;=2,Table1[[#This Row],[day]]-2,99)</f>
        <v>5</v>
      </c>
      <c r="J4119" s="5" t="b">
        <f>Table1[[#This Row],[n2]]=VLOOKUP(Table1[[#This Row],[ym]],Sheet3!$A$4:$D$224,4,FALSE)</f>
        <v>0</v>
      </c>
    </row>
    <row r="4120" spans="1:10" hidden="1" x14ac:dyDescent="0.75">
      <c r="A4120" s="1" t="s">
        <v>4121</v>
      </c>
      <c r="B4120">
        <v>266</v>
      </c>
      <c r="C4120">
        <v>118.900002</v>
      </c>
      <c r="D4120" t="str">
        <f t="shared" si="128"/>
        <v>2018-12</v>
      </c>
      <c r="E4120">
        <f t="shared" si="129"/>
        <v>10</v>
      </c>
      <c r="F4120">
        <v>99</v>
      </c>
      <c r="G4120" t="b">
        <f>Table1[[#This Row],[day]]=VLOOKUP(Table1[[#This Row],[ym]],Sheet3!$A$4:$B$224,2,FALSE)</f>
        <v>0</v>
      </c>
      <c r="H4120" s="5" t="b">
        <f>Table1[[#This Row],[m15]]=VLOOKUP(Table1[[#This Row],[ym]],Sheet3!$A$4:$C$224,3,FALSE)</f>
        <v>0</v>
      </c>
      <c r="I4120" s="5">
        <f>IF(Table1[[#This Row],[day]]&gt;=2,Table1[[#This Row],[day]]-2,99)</f>
        <v>8</v>
      </c>
      <c r="J4120" s="5" t="b">
        <f>Table1[[#This Row],[n2]]=VLOOKUP(Table1[[#This Row],[ym]],Sheet3!$A$4:$D$224,4,FALSE)</f>
        <v>0</v>
      </c>
    </row>
    <row r="4121" spans="1:10" hidden="1" x14ac:dyDescent="0.75">
      <c r="A4121" s="1" t="s">
        <v>4122</v>
      </c>
      <c r="B4121">
        <v>266.04998799999998</v>
      </c>
      <c r="C4121">
        <v>118.879997</v>
      </c>
      <c r="D4121" t="str">
        <f t="shared" si="128"/>
        <v>2018-12</v>
      </c>
      <c r="E4121">
        <f t="shared" si="129"/>
        <v>11</v>
      </c>
      <c r="F4121">
        <v>99</v>
      </c>
      <c r="G4121" t="b">
        <f>Table1[[#This Row],[day]]=VLOOKUP(Table1[[#This Row],[ym]],Sheet3!$A$4:$B$224,2,FALSE)</f>
        <v>0</v>
      </c>
      <c r="H4121" s="5" t="b">
        <f>Table1[[#This Row],[m15]]=VLOOKUP(Table1[[#This Row],[ym]],Sheet3!$A$4:$C$224,3,FALSE)</f>
        <v>0</v>
      </c>
      <c r="I4121" s="5">
        <f>IF(Table1[[#This Row],[day]]&gt;=2,Table1[[#This Row],[day]]-2,99)</f>
        <v>9</v>
      </c>
      <c r="J4121" s="5" t="b">
        <f>Table1[[#This Row],[n2]]=VLOOKUP(Table1[[#This Row],[ym]],Sheet3!$A$4:$D$224,4,FALSE)</f>
        <v>0</v>
      </c>
    </row>
    <row r="4122" spans="1:10" hidden="1" x14ac:dyDescent="0.75">
      <c r="A4122" s="1" t="s">
        <v>4123</v>
      </c>
      <c r="B4122">
        <v>267.48998999999998</v>
      </c>
      <c r="C4122">
        <v>118.349998</v>
      </c>
      <c r="D4122" t="str">
        <f t="shared" si="128"/>
        <v>2018-12</v>
      </c>
      <c r="E4122">
        <f t="shared" si="129"/>
        <v>12</v>
      </c>
      <c r="F4122">
        <v>99</v>
      </c>
      <c r="G4122" t="b">
        <f>Table1[[#This Row],[day]]=VLOOKUP(Table1[[#This Row],[ym]],Sheet3!$A$4:$B$224,2,FALSE)</f>
        <v>0</v>
      </c>
      <c r="H4122" s="5" t="b">
        <f>Table1[[#This Row],[m15]]=VLOOKUP(Table1[[#This Row],[ym]],Sheet3!$A$4:$C$224,3,FALSE)</f>
        <v>0</v>
      </c>
      <c r="I4122" s="5">
        <f>IF(Table1[[#This Row],[day]]&gt;=2,Table1[[#This Row],[day]]-2,99)</f>
        <v>10</v>
      </c>
      <c r="J4122" s="5" t="b">
        <f>Table1[[#This Row],[n2]]=VLOOKUP(Table1[[#This Row],[ym]],Sheet3!$A$4:$D$224,4,FALSE)</f>
        <v>0</v>
      </c>
    </row>
    <row r="4123" spans="1:10" hidden="1" x14ac:dyDescent="0.75">
      <c r="A4123" s="1" t="s">
        <v>4124</v>
      </c>
      <c r="B4123">
        <v>267.23998999999998</v>
      </c>
      <c r="C4123">
        <v>118.07</v>
      </c>
      <c r="D4123" t="str">
        <f t="shared" si="128"/>
        <v>2018-12</v>
      </c>
      <c r="E4123">
        <f t="shared" si="129"/>
        <v>13</v>
      </c>
      <c r="F4123">
        <v>99</v>
      </c>
      <c r="G4123" t="b">
        <f>Table1[[#This Row],[day]]=VLOOKUP(Table1[[#This Row],[ym]],Sheet3!$A$4:$B$224,2,FALSE)</f>
        <v>0</v>
      </c>
      <c r="H4123" s="5" t="b">
        <f>Table1[[#This Row],[m15]]=VLOOKUP(Table1[[#This Row],[ym]],Sheet3!$A$4:$C$224,3,FALSE)</f>
        <v>0</v>
      </c>
      <c r="I4123" s="5">
        <f>IF(Table1[[#This Row],[day]]&gt;=2,Table1[[#This Row],[day]]-2,99)</f>
        <v>11</v>
      </c>
      <c r="J4123" s="5" t="b">
        <f>Table1[[#This Row],[n2]]=VLOOKUP(Table1[[#This Row],[ym]],Sheet3!$A$4:$D$224,4,FALSE)</f>
        <v>0</v>
      </c>
    </row>
    <row r="4124" spans="1:10" hidden="1" x14ac:dyDescent="0.75">
      <c r="A4124" s="1" t="s">
        <v>4125</v>
      </c>
      <c r="B4124">
        <v>262.39999399999999</v>
      </c>
      <c r="C4124">
        <v>118.480003</v>
      </c>
      <c r="D4124" t="str">
        <f t="shared" si="128"/>
        <v>2018-12</v>
      </c>
      <c r="E4124">
        <f t="shared" si="129"/>
        <v>14</v>
      </c>
      <c r="F4124">
        <v>99</v>
      </c>
      <c r="G4124" t="b">
        <f>Table1[[#This Row],[day]]=VLOOKUP(Table1[[#This Row],[ym]],Sheet3!$A$4:$B$224,2,FALSE)</f>
        <v>0</v>
      </c>
      <c r="H4124" s="5" t="b">
        <f>Table1[[#This Row],[m15]]=VLOOKUP(Table1[[#This Row],[ym]],Sheet3!$A$4:$C$224,3,FALSE)</f>
        <v>0</v>
      </c>
      <c r="I4124" s="5">
        <f>IF(Table1[[#This Row],[day]]&gt;=2,Table1[[#This Row],[day]]-2,99)</f>
        <v>12</v>
      </c>
      <c r="J4124" s="5" t="b">
        <f>Table1[[#This Row],[n2]]=VLOOKUP(Table1[[#This Row],[ym]],Sheet3!$A$4:$D$224,4,FALSE)</f>
        <v>0</v>
      </c>
    </row>
    <row r="4125" spans="1:10" hidden="1" x14ac:dyDescent="0.75">
      <c r="A4125" s="1" t="s">
        <v>4126</v>
      </c>
      <c r="B4125">
        <v>255.64999399999999</v>
      </c>
      <c r="C4125">
        <v>119.16999800000001</v>
      </c>
      <c r="D4125" t="str">
        <f t="shared" si="128"/>
        <v>2018-12</v>
      </c>
      <c r="E4125">
        <f t="shared" si="129"/>
        <v>17</v>
      </c>
      <c r="F4125">
        <v>2</v>
      </c>
      <c r="G4125" t="b">
        <f>Table1[[#This Row],[day]]=VLOOKUP(Table1[[#This Row],[ym]],Sheet3!$A$4:$B$224,2,FALSE)</f>
        <v>0</v>
      </c>
      <c r="H4125" s="5" t="b">
        <f>Table1[[#This Row],[m15]]=VLOOKUP(Table1[[#This Row],[ym]],Sheet3!$A$4:$C$224,3,FALSE)</f>
        <v>1</v>
      </c>
      <c r="I4125" s="5">
        <f>IF(Table1[[#This Row],[day]]&gt;=2,Table1[[#This Row],[day]]-2,99)</f>
        <v>15</v>
      </c>
      <c r="J4125" s="5" t="b">
        <f>Table1[[#This Row],[n2]]=VLOOKUP(Table1[[#This Row],[ym]],Sheet3!$A$4:$D$224,4,FALSE)</f>
        <v>0</v>
      </c>
    </row>
    <row r="4126" spans="1:10" hidden="1" x14ac:dyDescent="0.75">
      <c r="A4126" s="1" t="s">
        <v>4127</v>
      </c>
      <c r="B4126">
        <v>255.61999499999999</v>
      </c>
      <c r="C4126">
        <v>119.599998</v>
      </c>
      <c r="D4126" t="str">
        <f t="shared" si="128"/>
        <v>2018-12</v>
      </c>
      <c r="E4126">
        <f t="shared" si="129"/>
        <v>18</v>
      </c>
      <c r="F4126">
        <v>3</v>
      </c>
      <c r="G4126" t="b">
        <f>Table1[[#This Row],[day]]=VLOOKUP(Table1[[#This Row],[ym]],Sheet3!$A$4:$B$224,2,FALSE)</f>
        <v>0</v>
      </c>
      <c r="H4126" s="5" t="b">
        <f>Table1[[#This Row],[m15]]=VLOOKUP(Table1[[#This Row],[ym]],Sheet3!$A$4:$C$224,3,FALSE)</f>
        <v>0</v>
      </c>
      <c r="I4126" s="5">
        <f>IF(Table1[[#This Row],[day]]&gt;=2,Table1[[#This Row],[day]]-2,99)</f>
        <v>16</v>
      </c>
      <c r="J4126" s="5" t="b">
        <f>Table1[[#This Row],[n2]]=VLOOKUP(Table1[[#This Row],[ym]],Sheet3!$A$4:$D$224,4,FALSE)</f>
        <v>0</v>
      </c>
    </row>
    <row r="4127" spans="1:10" hidden="1" x14ac:dyDescent="0.75">
      <c r="A4127" s="1" t="s">
        <v>4128</v>
      </c>
      <c r="B4127">
        <v>251.740005</v>
      </c>
      <c r="C4127">
        <v>121.18</v>
      </c>
      <c r="D4127" t="str">
        <f t="shared" si="128"/>
        <v>2018-12</v>
      </c>
      <c r="E4127">
        <f t="shared" si="129"/>
        <v>19</v>
      </c>
      <c r="F4127">
        <v>4</v>
      </c>
      <c r="G4127" t="b">
        <f>Table1[[#This Row],[day]]=VLOOKUP(Table1[[#This Row],[ym]],Sheet3!$A$4:$B$224,2,FALSE)</f>
        <v>0</v>
      </c>
      <c r="H4127" s="5" t="b">
        <f>Table1[[#This Row],[m15]]=VLOOKUP(Table1[[#This Row],[ym]],Sheet3!$A$4:$C$224,3,FALSE)</f>
        <v>0</v>
      </c>
      <c r="I4127" s="5">
        <f>IF(Table1[[#This Row],[day]]&gt;=2,Table1[[#This Row],[day]]-2,99)</f>
        <v>17</v>
      </c>
      <c r="J4127" s="5" t="b">
        <f>Table1[[#This Row],[n2]]=VLOOKUP(Table1[[#This Row],[ym]],Sheet3!$A$4:$D$224,4,FALSE)</f>
        <v>0</v>
      </c>
    </row>
    <row r="4128" spans="1:10" hidden="1" x14ac:dyDescent="0.75">
      <c r="A4128" s="1" t="s">
        <v>4129</v>
      </c>
      <c r="B4128">
        <v>247.429993</v>
      </c>
      <c r="C4128">
        <v>120.739998</v>
      </c>
      <c r="D4128" t="str">
        <f t="shared" si="128"/>
        <v>2018-12</v>
      </c>
      <c r="E4128">
        <f t="shared" si="129"/>
        <v>20</v>
      </c>
      <c r="F4128">
        <v>5</v>
      </c>
      <c r="G4128" t="b">
        <f>Table1[[#This Row],[day]]=VLOOKUP(Table1[[#This Row],[ym]],Sheet3!$A$4:$B$224,2,FALSE)</f>
        <v>0</v>
      </c>
      <c r="H4128" s="5" t="b">
        <f>Table1[[#This Row],[m15]]=VLOOKUP(Table1[[#This Row],[ym]],Sheet3!$A$4:$C$224,3,FALSE)</f>
        <v>0</v>
      </c>
      <c r="I4128" s="5">
        <f>IF(Table1[[#This Row],[day]]&gt;=2,Table1[[#This Row],[day]]-2,99)</f>
        <v>18</v>
      </c>
      <c r="J4128" s="5" t="b">
        <f>Table1[[#This Row],[n2]]=VLOOKUP(Table1[[#This Row],[ym]],Sheet3!$A$4:$D$224,4,FALSE)</f>
        <v>0</v>
      </c>
    </row>
    <row r="4129" spans="1:10" hidden="1" x14ac:dyDescent="0.75">
      <c r="A4129" s="1" t="s">
        <v>4130</v>
      </c>
      <c r="B4129">
        <v>242.35000600000001</v>
      </c>
      <c r="C4129">
        <v>120.720001</v>
      </c>
      <c r="D4129" t="str">
        <f t="shared" si="128"/>
        <v>2018-12</v>
      </c>
      <c r="E4129">
        <f t="shared" si="129"/>
        <v>21</v>
      </c>
      <c r="F4129">
        <v>6</v>
      </c>
      <c r="G4129" t="b">
        <f>Table1[[#This Row],[day]]=VLOOKUP(Table1[[#This Row],[ym]],Sheet3!$A$4:$B$224,2,FALSE)</f>
        <v>0</v>
      </c>
      <c r="H4129" s="5" t="b">
        <f>Table1[[#This Row],[m15]]=VLOOKUP(Table1[[#This Row],[ym]],Sheet3!$A$4:$C$224,3,FALSE)</f>
        <v>0</v>
      </c>
      <c r="I4129" s="5">
        <f>IF(Table1[[#This Row],[day]]&gt;=2,Table1[[#This Row],[day]]-2,99)</f>
        <v>19</v>
      </c>
      <c r="J4129" s="5" t="b">
        <f>Table1[[#This Row],[n2]]=VLOOKUP(Table1[[#This Row],[ym]],Sheet3!$A$4:$D$224,4,FALSE)</f>
        <v>0</v>
      </c>
    </row>
    <row r="4130" spans="1:10" hidden="1" x14ac:dyDescent="0.75">
      <c r="A4130" s="1" t="s">
        <v>4131</v>
      </c>
      <c r="B4130">
        <v>236.08999600000001</v>
      </c>
      <c r="C4130">
        <v>121.32</v>
      </c>
      <c r="D4130" t="str">
        <f t="shared" si="128"/>
        <v>2018-12</v>
      </c>
      <c r="E4130">
        <f t="shared" si="129"/>
        <v>24</v>
      </c>
      <c r="F4130">
        <v>9</v>
      </c>
      <c r="G4130" t="b">
        <f>Table1[[#This Row],[day]]=VLOOKUP(Table1[[#This Row],[ym]],Sheet3!$A$4:$B$224,2,FALSE)</f>
        <v>0</v>
      </c>
      <c r="H4130" s="5" t="b">
        <f>Table1[[#This Row],[m15]]=VLOOKUP(Table1[[#This Row],[ym]],Sheet3!$A$4:$C$224,3,FALSE)</f>
        <v>0</v>
      </c>
      <c r="I4130" s="5">
        <f>IF(Table1[[#This Row],[day]]&gt;=2,Table1[[#This Row],[day]]-2,99)</f>
        <v>22</v>
      </c>
      <c r="J4130" s="5" t="b">
        <f>Table1[[#This Row],[n2]]=VLOOKUP(Table1[[#This Row],[ym]],Sheet3!$A$4:$D$224,4,FALSE)</f>
        <v>0</v>
      </c>
    </row>
    <row r="4131" spans="1:10" hidden="1" x14ac:dyDescent="0.75">
      <c r="A4131" s="1" t="s">
        <v>4132</v>
      </c>
      <c r="B4131">
        <v>247.66999799999999</v>
      </c>
      <c r="C4131">
        <v>120.019997</v>
      </c>
      <c r="D4131" t="str">
        <f t="shared" si="128"/>
        <v>2018-12</v>
      </c>
      <c r="E4131">
        <f t="shared" si="129"/>
        <v>26</v>
      </c>
      <c r="F4131">
        <v>11</v>
      </c>
      <c r="G4131" t="b">
        <f>Table1[[#This Row],[day]]=VLOOKUP(Table1[[#This Row],[ym]],Sheet3!$A$4:$B$224,2,FALSE)</f>
        <v>0</v>
      </c>
      <c r="H4131" s="5" t="b">
        <f>Table1[[#This Row],[m15]]=VLOOKUP(Table1[[#This Row],[ym]],Sheet3!$A$4:$C$224,3,FALSE)</f>
        <v>0</v>
      </c>
      <c r="I4131" s="5">
        <f>IF(Table1[[#This Row],[day]]&gt;=2,Table1[[#This Row],[day]]-2,99)</f>
        <v>24</v>
      </c>
      <c r="J4131" s="5" t="b">
        <f>Table1[[#This Row],[n2]]=VLOOKUP(Table1[[#This Row],[ym]],Sheet3!$A$4:$D$224,4,FALSE)</f>
        <v>0</v>
      </c>
    </row>
    <row r="4132" spans="1:10" hidden="1" x14ac:dyDescent="0.75">
      <c r="A4132" s="1" t="s">
        <v>4133</v>
      </c>
      <c r="B4132">
        <v>250.05999800000001</v>
      </c>
      <c r="C4132">
        <v>120.040001</v>
      </c>
      <c r="D4132" t="str">
        <f t="shared" si="128"/>
        <v>2018-12</v>
      </c>
      <c r="E4132">
        <f t="shared" si="129"/>
        <v>27</v>
      </c>
      <c r="F4132">
        <v>12</v>
      </c>
      <c r="G4132" t="b">
        <f>Table1[[#This Row],[day]]=VLOOKUP(Table1[[#This Row],[ym]],Sheet3!$A$4:$B$224,2,FALSE)</f>
        <v>0</v>
      </c>
      <c r="H4132" s="5" t="b">
        <f>Table1[[#This Row],[m15]]=VLOOKUP(Table1[[#This Row],[ym]],Sheet3!$A$4:$C$224,3,FALSE)</f>
        <v>0</v>
      </c>
      <c r="I4132" s="5">
        <f>IF(Table1[[#This Row],[day]]&gt;=2,Table1[[#This Row],[day]]-2,99)</f>
        <v>25</v>
      </c>
      <c r="J4132" s="5" t="b">
        <f>Table1[[#This Row],[n2]]=VLOOKUP(Table1[[#This Row],[ym]],Sheet3!$A$4:$D$224,4,FALSE)</f>
        <v>0</v>
      </c>
    </row>
    <row r="4133" spans="1:10" hidden="1" x14ac:dyDescent="0.75">
      <c r="A4133" s="1" t="s">
        <v>4134</v>
      </c>
      <c r="B4133">
        <v>249.33000200000001</v>
      </c>
      <c r="C4133">
        <v>121.050003</v>
      </c>
      <c r="D4133" t="str">
        <f t="shared" si="128"/>
        <v>2018-12</v>
      </c>
      <c r="E4133">
        <f t="shared" si="129"/>
        <v>28</v>
      </c>
      <c r="F4133">
        <v>13</v>
      </c>
      <c r="G4133" t="b">
        <f>Table1[[#This Row],[day]]=VLOOKUP(Table1[[#This Row],[ym]],Sheet3!$A$4:$B$224,2,FALSE)</f>
        <v>0</v>
      </c>
      <c r="H4133" s="5" t="b">
        <f>Table1[[#This Row],[m15]]=VLOOKUP(Table1[[#This Row],[ym]],Sheet3!$A$4:$C$224,3,FALSE)</f>
        <v>0</v>
      </c>
      <c r="I4133" s="5">
        <f>IF(Table1[[#This Row],[day]]&gt;=2,Table1[[#This Row],[day]]-2,99)</f>
        <v>26</v>
      </c>
      <c r="J4133" s="5" t="b">
        <f>Table1[[#This Row],[n2]]=VLOOKUP(Table1[[#This Row],[ym]],Sheet3!$A$4:$D$224,4,FALSE)</f>
        <v>0</v>
      </c>
    </row>
    <row r="4134" spans="1:10" hidden="1" x14ac:dyDescent="0.75">
      <c r="A4134" s="1" t="s">
        <v>4135</v>
      </c>
      <c r="B4134">
        <v>251.61000100000001</v>
      </c>
      <c r="C4134">
        <v>121.510002</v>
      </c>
      <c r="D4134" t="str">
        <f t="shared" si="128"/>
        <v>2018-12</v>
      </c>
      <c r="E4134">
        <f t="shared" si="129"/>
        <v>31</v>
      </c>
      <c r="F4134">
        <v>16</v>
      </c>
      <c r="G4134" t="b">
        <f>Table1[[#This Row],[day]]=VLOOKUP(Table1[[#This Row],[ym]],Sheet3!$A$4:$B$224,2,FALSE)</f>
        <v>0</v>
      </c>
      <c r="H4134" s="5" t="b">
        <f>Table1[[#This Row],[m15]]=VLOOKUP(Table1[[#This Row],[ym]],Sheet3!$A$4:$C$224,3,FALSE)</f>
        <v>0</v>
      </c>
      <c r="I4134" s="5">
        <f>IF(Table1[[#This Row],[day]]&gt;=2,Table1[[#This Row],[day]]-2,99)</f>
        <v>29</v>
      </c>
      <c r="J4134" s="5" t="b">
        <f>Table1[[#This Row],[n2]]=VLOOKUP(Table1[[#This Row],[ym]],Sheet3!$A$4:$D$224,4,FALSE)</f>
        <v>0</v>
      </c>
    </row>
    <row r="4135" spans="1:10" x14ac:dyDescent="0.75">
      <c r="A4135" s="1" t="s">
        <v>4136</v>
      </c>
      <c r="B4135">
        <v>251.720001</v>
      </c>
      <c r="C4135">
        <v>122.150002</v>
      </c>
      <c r="D4135" t="str">
        <f t="shared" si="128"/>
        <v>2019-1</v>
      </c>
      <c r="E4135">
        <f t="shared" si="129"/>
        <v>2</v>
      </c>
      <c r="F4135">
        <v>99</v>
      </c>
      <c r="G4135" t="b">
        <f>Table1[[#This Row],[day]]=VLOOKUP(Table1[[#This Row],[ym]],Sheet3!$A$4:$B$224,2,FALSE)</f>
        <v>1</v>
      </c>
      <c r="H4135" s="5" t="b">
        <f>Table1[[#This Row],[m15]]=VLOOKUP(Table1[[#This Row],[ym]],Sheet3!$A$4:$C$224,3,FALSE)</f>
        <v>0</v>
      </c>
      <c r="I4135" s="5">
        <f>IF(Table1[[#This Row],[day]]&gt;=2,Table1[[#This Row],[day]]-2,99)</f>
        <v>0</v>
      </c>
      <c r="J4135" s="5" t="b">
        <f>Table1[[#This Row],[n2]]=VLOOKUP(Table1[[#This Row],[ym]],Sheet3!$A$4:$D$224,4,FALSE)</f>
        <v>1</v>
      </c>
    </row>
    <row r="4136" spans="1:10" hidden="1" x14ac:dyDescent="0.75">
      <c r="A4136" s="1" t="s">
        <v>4137</v>
      </c>
      <c r="B4136">
        <v>245.429993</v>
      </c>
      <c r="C4136">
        <v>123.540001</v>
      </c>
      <c r="D4136" t="str">
        <f t="shared" si="128"/>
        <v>2019-1</v>
      </c>
      <c r="E4136">
        <f t="shared" si="129"/>
        <v>3</v>
      </c>
      <c r="F4136">
        <v>99</v>
      </c>
      <c r="G4136" t="b">
        <f>Table1[[#This Row],[day]]=VLOOKUP(Table1[[#This Row],[ym]],Sheet3!$A$4:$B$224,2,FALSE)</f>
        <v>0</v>
      </c>
      <c r="H4136" s="5" t="b">
        <f>Table1[[#This Row],[m15]]=VLOOKUP(Table1[[#This Row],[ym]],Sheet3!$A$4:$C$224,3,FALSE)</f>
        <v>0</v>
      </c>
      <c r="I4136" s="5">
        <f>IF(Table1[[#This Row],[day]]&gt;=2,Table1[[#This Row],[day]]-2,99)</f>
        <v>1</v>
      </c>
      <c r="J4136" s="5" t="b">
        <f>Table1[[#This Row],[n2]]=VLOOKUP(Table1[[#This Row],[ym]],Sheet3!$A$4:$D$224,4,FALSE)</f>
        <v>0</v>
      </c>
    </row>
    <row r="4137" spans="1:10" hidden="1" x14ac:dyDescent="0.75">
      <c r="A4137" s="1" t="s">
        <v>4138</v>
      </c>
      <c r="B4137">
        <v>254.05999800000001</v>
      </c>
      <c r="C4137">
        <v>122.110001</v>
      </c>
      <c r="D4137" t="str">
        <f t="shared" si="128"/>
        <v>2019-1</v>
      </c>
      <c r="E4137">
        <f t="shared" si="129"/>
        <v>4</v>
      </c>
      <c r="F4137">
        <v>99</v>
      </c>
      <c r="G4137" t="b">
        <f>Table1[[#This Row],[day]]=VLOOKUP(Table1[[#This Row],[ym]],Sheet3!$A$4:$B$224,2,FALSE)</f>
        <v>0</v>
      </c>
      <c r="H4137" s="5" t="b">
        <f>Table1[[#This Row],[m15]]=VLOOKUP(Table1[[#This Row],[ym]],Sheet3!$A$4:$C$224,3,FALSE)</f>
        <v>0</v>
      </c>
      <c r="I4137" s="5">
        <f>IF(Table1[[#This Row],[day]]&gt;=2,Table1[[#This Row],[day]]-2,99)</f>
        <v>2</v>
      </c>
      <c r="J4137" s="5" t="b">
        <f>Table1[[#This Row],[n2]]=VLOOKUP(Table1[[#This Row],[ym]],Sheet3!$A$4:$D$224,4,FALSE)</f>
        <v>0</v>
      </c>
    </row>
    <row r="4138" spans="1:10" hidden="1" x14ac:dyDescent="0.75">
      <c r="A4138" s="1" t="s">
        <v>4139</v>
      </c>
      <c r="B4138">
        <v>255.770004</v>
      </c>
      <c r="C4138">
        <v>121.75</v>
      </c>
      <c r="D4138" t="str">
        <f t="shared" si="128"/>
        <v>2019-1</v>
      </c>
      <c r="E4138">
        <f t="shared" si="129"/>
        <v>7</v>
      </c>
      <c r="F4138">
        <v>99</v>
      </c>
      <c r="G4138" t="b">
        <f>Table1[[#This Row],[day]]=VLOOKUP(Table1[[#This Row],[ym]],Sheet3!$A$4:$B$224,2,FALSE)</f>
        <v>0</v>
      </c>
      <c r="H4138" s="5" t="b">
        <f>Table1[[#This Row],[m15]]=VLOOKUP(Table1[[#This Row],[ym]],Sheet3!$A$4:$C$224,3,FALSE)</f>
        <v>0</v>
      </c>
      <c r="I4138" s="5">
        <f>IF(Table1[[#This Row],[day]]&gt;=2,Table1[[#This Row],[day]]-2,99)</f>
        <v>5</v>
      </c>
      <c r="J4138" s="5" t="b">
        <f>Table1[[#This Row],[n2]]=VLOOKUP(Table1[[#This Row],[ym]],Sheet3!$A$4:$D$224,4,FALSE)</f>
        <v>0</v>
      </c>
    </row>
    <row r="4139" spans="1:10" hidden="1" x14ac:dyDescent="0.75">
      <c r="A4139" s="1" t="s">
        <v>4140</v>
      </c>
      <c r="B4139">
        <v>258.290009</v>
      </c>
      <c r="C4139">
        <v>121.43</v>
      </c>
      <c r="D4139" t="str">
        <f t="shared" si="128"/>
        <v>2019-1</v>
      </c>
      <c r="E4139">
        <f t="shared" si="129"/>
        <v>8</v>
      </c>
      <c r="F4139">
        <v>99</v>
      </c>
      <c r="G4139" t="b">
        <f>Table1[[#This Row],[day]]=VLOOKUP(Table1[[#This Row],[ym]],Sheet3!$A$4:$B$224,2,FALSE)</f>
        <v>0</v>
      </c>
      <c r="H4139" s="5" t="b">
        <f>Table1[[#This Row],[m15]]=VLOOKUP(Table1[[#This Row],[ym]],Sheet3!$A$4:$C$224,3,FALSE)</f>
        <v>0</v>
      </c>
      <c r="I4139" s="5">
        <f>IF(Table1[[#This Row],[day]]&gt;=2,Table1[[#This Row],[day]]-2,99)</f>
        <v>6</v>
      </c>
      <c r="J4139" s="5" t="b">
        <f>Table1[[#This Row],[n2]]=VLOOKUP(Table1[[#This Row],[ym]],Sheet3!$A$4:$D$224,4,FALSE)</f>
        <v>0</v>
      </c>
    </row>
    <row r="4140" spans="1:10" hidden="1" x14ac:dyDescent="0.75">
      <c r="A4140" s="1" t="s">
        <v>4141</v>
      </c>
      <c r="B4140">
        <v>259.48998999999998</v>
      </c>
      <c r="C4140">
        <v>121.239998</v>
      </c>
      <c r="D4140" t="str">
        <f t="shared" si="128"/>
        <v>2019-1</v>
      </c>
      <c r="E4140">
        <f t="shared" si="129"/>
        <v>9</v>
      </c>
      <c r="F4140">
        <v>99</v>
      </c>
      <c r="G4140" t="b">
        <f>Table1[[#This Row],[day]]=VLOOKUP(Table1[[#This Row],[ym]],Sheet3!$A$4:$B$224,2,FALSE)</f>
        <v>0</v>
      </c>
      <c r="H4140" s="5" t="b">
        <f>Table1[[#This Row],[m15]]=VLOOKUP(Table1[[#This Row],[ym]],Sheet3!$A$4:$C$224,3,FALSE)</f>
        <v>0</v>
      </c>
      <c r="I4140" s="5">
        <f>IF(Table1[[#This Row],[day]]&gt;=2,Table1[[#This Row],[day]]-2,99)</f>
        <v>7</v>
      </c>
      <c r="J4140" s="5" t="b">
        <f>Table1[[#This Row],[n2]]=VLOOKUP(Table1[[#This Row],[ym]],Sheet3!$A$4:$D$224,4,FALSE)</f>
        <v>0</v>
      </c>
    </row>
    <row r="4141" spans="1:10" hidden="1" x14ac:dyDescent="0.75">
      <c r="A4141" s="1" t="s">
        <v>4142</v>
      </c>
      <c r="B4141">
        <v>260.51001000000002</v>
      </c>
      <c r="C4141">
        <v>120.459999</v>
      </c>
      <c r="D4141" t="str">
        <f t="shared" si="128"/>
        <v>2019-1</v>
      </c>
      <c r="E4141">
        <f t="shared" si="129"/>
        <v>10</v>
      </c>
      <c r="F4141">
        <v>99</v>
      </c>
      <c r="G4141" t="b">
        <f>Table1[[#This Row],[day]]=VLOOKUP(Table1[[#This Row],[ym]],Sheet3!$A$4:$B$224,2,FALSE)</f>
        <v>0</v>
      </c>
      <c r="H4141" s="5" t="b">
        <f>Table1[[#This Row],[m15]]=VLOOKUP(Table1[[#This Row],[ym]],Sheet3!$A$4:$C$224,3,FALSE)</f>
        <v>0</v>
      </c>
      <c r="I4141" s="5">
        <f>IF(Table1[[#This Row],[day]]&gt;=2,Table1[[#This Row],[day]]-2,99)</f>
        <v>8</v>
      </c>
      <c r="J4141" s="5" t="b">
        <f>Table1[[#This Row],[n2]]=VLOOKUP(Table1[[#This Row],[ym]],Sheet3!$A$4:$D$224,4,FALSE)</f>
        <v>0</v>
      </c>
    </row>
    <row r="4142" spans="1:10" hidden="1" x14ac:dyDescent="0.75">
      <c r="A4142" s="1" t="s">
        <v>4143</v>
      </c>
      <c r="B4142">
        <v>260.36999500000002</v>
      </c>
      <c r="C4142">
        <v>120.93</v>
      </c>
      <c r="D4142" t="str">
        <f t="shared" si="128"/>
        <v>2019-1</v>
      </c>
      <c r="E4142">
        <f t="shared" si="129"/>
        <v>11</v>
      </c>
      <c r="F4142">
        <v>99</v>
      </c>
      <c r="G4142" t="b">
        <f>Table1[[#This Row],[day]]=VLOOKUP(Table1[[#This Row],[ym]],Sheet3!$A$4:$B$224,2,FALSE)</f>
        <v>0</v>
      </c>
      <c r="H4142" s="5" t="b">
        <f>Table1[[#This Row],[m15]]=VLOOKUP(Table1[[#This Row],[ym]],Sheet3!$A$4:$C$224,3,FALSE)</f>
        <v>0</v>
      </c>
      <c r="I4142" s="5">
        <f>IF(Table1[[#This Row],[day]]&gt;=2,Table1[[#This Row],[day]]-2,99)</f>
        <v>9</v>
      </c>
      <c r="J4142" s="5" t="b">
        <f>Table1[[#This Row],[n2]]=VLOOKUP(Table1[[#This Row],[ym]],Sheet3!$A$4:$D$224,4,FALSE)</f>
        <v>0</v>
      </c>
    </row>
    <row r="4143" spans="1:10" hidden="1" x14ac:dyDescent="0.75">
      <c r="A4143" s="1" t="s">
        <v>4144</v>
      </c>
      <c r="B4143">
        <v>259.10998499999999</v>
      </c>
      <c r="C4143">
        <v>120.480003</v>
      </c>
      <c r="D4143" t="str">
        <f t="shared" si="128"/>
        <v>2019-1</v>
      </c>
      <c r="E4143">
        <f t="shared" si="129"/>
        <v>14</v>
      </c>
      <c r="F4143">
        <v>99</v>
      </c>
      <c r="G4143" t="b">
        <f>Table1[[#This Row],[day]]=VLOOKUP(Table1[[#This Row],[ym]],Sheet3!$A$4:$B$224,2,FALSE)</f>
        <v>0</v>
      </c>
      <c r="H4143" s="5" t="b">
        <f>Table1[[#This Row],[m15]]=VLOOKUP(Table1[[#This Row],[ym]],Sheet3!$A$4:$C$224,3,FALSE)</f>
        <v>0</v>
      </c>
      <c r="I4143" s="5">
        <f>IF(Table1[[#This Row],[day]]&gt;=2,Table1[[#This Row],[day]]-2,99)</f>
        <v>12</v>
      </c>
      <c r="J4143" s="5" t="b">
        <f>Table1[[#This Row],[n2]]=VLOOKUP(Table1[[#This Row],[ym]],Sheet3!$A$4:$D$224,4,FALSE)</f>
        <v>0</v>
      </c>
    </row>
    <row r="4144" spans="1:10" hidden="1" x14ac:dyDescent="0.75">
      <c r="A4144" s="1" t="s">
        <v>4145</v>
      </c>
      <c r="B4144">
        <v>261.91000400000001</v>
      </c>
      <c r="C4144">
        <v>120.040001</v>
      </c>
      <c r="D4144" t="str">
        <f t="shared" si="128"/>
        <v>2019-1</v>
      </c>
      <c r="E4144">
        <f t="shared" si="129"/>
        <v>15</v>
      </c>
      <c r="F4144">
        <v>99</v>
      </c>
      <c r="G4144" t="b">
        <f>Table1[[#This Row],[day]]=VLOOKUP(Table1[[#This Row],[ym]],Sheet3!$A$4:$B$224,2,FALSE)</f>
        <v>0</v>
      </c>
      <c r="H4144" s="5" t="b">
        <f>Table1[[#This Row],[m15]]=VLOOKUP(Table1[[#This Row],[ym]],Sheet3!$A$4:$C$224,3,FALSE)</f>
        <v>0</v>
      </c>
      <c r="I4144" s="5">
        <f>IF(Table1[[#This Row],[day]]&gt;=2,Table1[[#This Row],[day]]-2,99)</f>
        <v>13</v>
      </c>
      <c r="J4144" s="5" t="b">
        <f>Table1[[#This Row],[n2]]=VLOOKUP(Table1[[#This Row],[ym]],Sheet3!$A$4:$D$224,4,FALSE)</f>
        <v>0</v>
      </c>
    </row>
    <row r="4145" spans="1:10" hidden="1" x14ac:dyDescent="0.75">
      <c r="A4145" s="1" t="s">
        <v>4146</v>
      </c>
      <c r="B4145">
        <v>262.60000600000001</v>
      </c>
      <c r="C4145">
        <v>120.160004</v>
      </c>
      <c r="D4145" t="str">
        <f t="shared" si="128"/>
        <v>2019-1</v>
      </c>
      <c r="E4145">
        <f t="shared" si="129"/>
        <v>16</v>
      </c>
      <c r="F4145">
        <v>1</v>
      </c>
      <c r="G4145" t="b">
        <f>Table1[[#This Row],[day]]=VLOOKUP(Table1[[#This Row],[ym]],Sheet3!$A$4:$B$224,2,FALSE)</f>
        <v>0</v>
      </c>
      <c r="H4145" s="5" t="b">
        <f>Table1[[#This Row],[m15]]=VLOOKUP(Table1[[#This Row],[ym]],Sheet3!$A$4:$C$224,3,FALSE)</f>
        <v>1</v>
      </c>
      <c r="I4145" s="5">
        <f>IF(Table1[[#This Row],[day]]&gt;=2,Table1[[#This Row],[day]]-2,99)</f>
        <v>14</v>
      </c>
      <c r="J4145" s="5" t="b">
        <f>Table1[[#This Row],[n2]]=VLOOKUP(Table1[[#This Row],[ym]],Sheet3!$A$4:$D$224,4,FALSE)</f>
        <v>0</v>
      </c>
    </row>
    <row r="4146" spans="1:10" hidden="1" x14ac:dyDescent="0.75">
      <c r="A4146" s="1" t="s">
        <v>4147</v>
      </c>
      <c r="B4146">
        <v>264.52999899999998</v>
      </c>
      <c r="C4146">
        <v>120.19000200000001</v>
      </c>
      <c r="D4146" t="str">
        <f t="shared" si="128"/>
        <v>2019-1</v>
      </c>
      <c r="E4146">
        <f t="shared" si="129"/>
        <v>17</v>
      </c>
      <c r="F4146">
        <v>2</v>
      </c>
      <c r="G4146" t="b">
        <f>Table1[[#This Row],[day]]=VLOOKUP(Table1[[#This Row],[ym]],Sheet3!$A$4:$B$224,2,FALSE)</f>
        <v>0</v>
      </c>
      <c r="H4146" s="5" t="b">
        <f>Table1[[#This Row],[m15]]=VLOOKUP(Table1[[#This Row],[ym]],Sheet3!$A$4:$C$224,3,FALSE)</f>
        <v>0</v>
      </c>
      <c r="I4146" s="5">
        <f>IF(Table1[[#This Row],[day]]&gt;=2,Table1[[#This Row],[day]]-2,99)</f>
        <v>15</v>
      </c>
      <c r="J4146" s="5" t="b">
        <f>Table1[[#This Row],[n2]]=VLOOKUP(Table1[[#This Row],[ym]],Sheet3!$A$4:$D$224,4,FALSE)</f>
        <v>0</v>
      </c>
    </row>
    <row r="4147" spans="1:10" hidden="1" x14ac:dyDescent="0.75">
      <c r="A4147" s="1" t="s">
        <v>4148</v>
      </c>
      <c r="B4147">
        <v>268.07000699999998</v>
      </c>
      <c r="C4147">
        <v>119.55999799999999</v>
      </c>
      <c r="D4147" t="str">
        <f t="shared" si="128"/>
        <v>2019-1</v>
      </c>
      <c r="E4147">
        <f t="shared" si="129"/>
        <v>18</v>
      </c>
      <c r="F4147">
        <v>3</v>
      </c>
      <c r="G4147" t="b">
        <f>Table1[[#This Row],[day]]=VLOOKUP(Table1[[#This Row],[ym]],Sheet3!$A$4:$B$224,2,FALSE)</f>
        <v>0</v>
      </c>
      <c r="H4147" s="5" t="b">
        <f>Table1[[#This Row],[m15]]=VLOOKUP(Table1[[#This Row],[ym]],Sheet3!$A$4:$C$224,3,FALSE)</f>
        <v>0</v>
      </c>
      <c r="I4147" s="5">
        <f>IF(Table1[[#This Row],[day]]&gt;=2,Table1[[#This Row],[day]]-2,99)</f>
        <v>16</v>
      </c>
      <c r="J4147" s="5" t="b">
        <f>Table1[[#This Row],[n2]]=VLOOKUP(Table1[[#This Row],[ym]],Sheet3!$A$4:$D$224,4,FALSE)</f>
        <v>0</v>
      </c>
    </row>
    <row r="4148" spans="1:10" hidden="1" x14ac:dyDescent="0.75">
      <c r="A4148" s="1" t="s">
        <v>4149</v>
      </c>
      <c r="B4148">
        <v>264.5</v>
      </c>
      <c r="C4148">
        <v>120.370003</v>
      </c>
      <c r="D4148" t="str">
        <f t="shared" si="128"/>
        <v>2019-1</v>
      </c>
      <c r="E4148">
        <f t="shared" si="129"/>
        <v>22</v>
      </c>
      <c r="F4148">
        <v>7</v>
      </c>
      <c r="G4148" t="b">
        <f>Table1[[#This Row],[day]]=VLOOKUP(Table1[[#This Row],[ym]],Sheet3!$A$4:$B$224,2,FALSE)</f>
        <v>0</v>
      </c>
      <c r="H4148" s="5" t="b">
        <f>Table1[[#This Row],[m15]]=VLOOKUP(Table1[[#This Row],[ym]],Sheet3!$A$4:$C$224,3,FALSE)</f>
        <v>0</v>
      </c>
      <c r="I4148" s="5">
        <f>IF(Table1[[#This Row],[day]]&gt;=2,Table1[[#This Row],[day]]-2,99)</f>
        <v>20</v>
      </c>
      <c r="J4148" s="5" t="b">
        <f>Table1[[#This Row],[n2]]=VLOOKUP(Table1[[#This Row],[ym]],Sheet3!$A$4:$D$224,4,FALSE)</f>
        <v>0</v>
      </c>
    </row>
    <row r="4149" spans="1:10" hidden="1" x14ac:dyDescent="0.75">
      <c r="A4149" s="1" t="s">
        <v>4150</v>
      </c>
      <c r="B4149">
        <v>264.88000499999998</v>
      </c>
      <c r="C4149">
        <v>120.32</v>
      </c>
      <c r="D4149" t="str">
        <f t="shared" si="128"/>
        <v>2019-1</v>
      </c>
      <c r="E4149">
        <f t="shared" si="129"/>
        <v>23</v>
      </c>
      <c r="F4149">
        <v>8</v>
      </c>
      <c r="G4149" t="b">
        <f>Table1[[#This Row],[day]]=VLOOKUP(Table1[[#This Row],[ym]],Sheet3!$A$4:$B$224,2,FALSE)</f>
        <v>0</v>
      </c>
      <c r="H4149" s="5" t="b">
        <f>Table1[[#This Row],[m15]]=VLOOKUP(Table1[[#This Row],[ym]],Sheet3!$A$4:$C$224,3,FALSE)</f>
        <v>0</v>
      </c>
      <c r="I4149" s="5">
        <f>IF(Table1[[#This Row],[day]]&gt;=2,Table1[[#This Row],[day]]-2,99)</f>
        <v>21</v>
      </c>
      <c r="J4149" s="5" t="b">
        <f>Table1[[#This Row],[n2]]=VLOOKUP(Table1[[#This Row],[ym]],Sheet3!$A$4:$D$224,4,FALSE)</f>
        <v>0</v>
      </c>
    </row>
    <row r="4150" spans="1:10" hidden="1" x14ac:dyDescent="0.75">
      <c r="A4150" s="1" t="s">
        <v>4151</v>
      </c>
      <c r="B4150">
        <v>265.14001500000001</v>
      </c>
      <c r="C4150">
        <v>121.110001</v>
      </c>
      <c r="D4150" t="str">
        <f t="shared" si="128"/>
        <v>2019-1</v>
      </c>
      <c r="E4150">
        <f t="shared" si="129"/>
        <v>24</v>
      </c>
      <c r="F4150">
        <v>9</v>
      </c>
      <c r="G4150" t="b">
        <f>Table1[[#This Row],[day]]=VLOOKUP(Table1[[#This Row],[ym]],Sheet3!$A$4:$B$224,2,FALSE)</f>
        <v>0</v>
      </c>
      <c r="H4150" s="5" t="b">
        <f>Table1[[#This Row],[m15]]=VLOOKUP(Table1[[#This Row],[ym]],Sheet3!$A$4:$C$224,3,FALSE)</f>
        <v>0</v>
      </c>
      <c r="I4150" s="5">
        <f>IF(Table1[[#This Row],[day]]&gt;=2,Table1[[#This Row],[day]]-2,99)</f>
        <v>22</v>
      </c>
      <c r="J4150" s="5" t="b">
        <f>Table1[[#This Row],[n2]]=VLOOKUP(Table1[[#This Row],[ym]],Sheet3!$A$4:$D$224,4,FALSE)</f>
        <v>0</v>
      </c>
    </row>
    <row r="4151" spans="1:10" hidden="1" x14ac:dyDescent="0.75">
      <c r="A4151" s="1" t="s">
        <v>4152</v>
      </c>
      <c r="B4151">
        <v>267.5</v>
      </c>
      <c r="C4151">
        <v>120.529999</v>
      </c>
      <c r="D4151" t="str">
        <f t="shared" si="128"/>
        <v>2019-1</v>
      </c>
      <c r="E4151">
        <f t="shared" si="129"/>
        <v>25</v>
      </c>
      <c r="F4151">
        <v>10</v>
      </c>
      <c r="G4151" t="b">
        <f>Table1[[#This Row],[day]]=VLOOKUP(Table1[[#This Row],[ym]],Sheet3!$A$4:$B$224,2,FALSE)</f>
        <v>0</v>
      </c>
      <c r="H4151" s="5" t="b">
        <f>Table1[[#This Row],[m15]]=VLOOKUP(Table1[[#This Row],[ym]],Sheet3!$A$4:$C$224,3,FALSE)</f>
        <v>0</v>
      </c>
      <c r="I4151" s="5">
        <f>IF(Table1[[#This Row],[day]]&gt;=2,Table1[[#This Row],[day]]-2,99)</f>
        <v>23</v>
      </c>
      <c r="J4151" s="5" t="b">
        <f>Table1[[#This Row],[n2]]=VLOOKUP(Table1[[#This Row],[ym]],Sheet3!$A$4:$D$224,4,FALSE)</f>
        <v>0</v>
      </c>
    </row>
    <row r="4152" spans="1:10" hidden="1" x14ac:dyDescent="0.75">
      <c r="A4152" s="1" t="s">
        <v>4153</v>
      </c>
      <c r="B4152">
        <v>265.35000600000001</v>
      </c>
      <c r="C4152">
        <v>120.410004</v>
      </c>
      <c r="D4152" t="str">
        <f t="shared" si="128"/>
        <v>2019-1</v>
      </c>
      <c r="E4152">
        <f t="shared" si="129"/>
        <v>28</v>
      </c>
      <c r="F4152">
        <v>13</v>
      </c>
      <c r="G4152" t="b">
        <f>Table1[[#This Row],[day]]=VLOOKUP(Table1[[#This Row],[ym]],Sheet3!$A$4:$B$224,2,FALSE)</f>
        <v>0</v>
      </c>
      <c r="H4152" s="5" t="b">
        <f>Table1[[#This Row],[m15]]=VLOOKUP(Table1[[#This Row],[ym]],Sheet3!$A$4:$C$224,3,FALSE)</f>
        <v>0</v>
      </c>
      <c r="I4152" s="5">
        <f>IF(Table1[[#This Row],[day]]&gt;=2,Table1[[#This Row],[day]]-2,99)</f>
        <v>26</v>
      </c>
      <c r="J4152" s="5" t="b">
        <f>Table1[[#This Row],[n2]]=VLOOKUP(Table1[[#This Row],[ym]],Sheet3!$A$4:$D$224,4,FALSE)</f>
        <v>0</v>
      </c>
    </row>
    <row r="4153" spans="1:10" hidden="1" x14ac:dyDescent="0.75">
      <c r="A4153" s="1" t="s">
        <v>4154</v>
      </c>
      <c r="B4153">
        <v>264.98001099999999</v>
      </c>
      <c r="C4153">
        <v>121.019997</v>
      </c>
      <c r="D4153" t="str">
        <f t="shared" si="128"/>
        <v>2019-1</v>
      </c>
      <c r="E4153">
        <f t="shared" si="129"/>
        <v>29</v>
      </c>
      <c r="F4153">
        <v>14</v>
      </c>
      <c r="G4153" t="b">
        <f>Table1[[#This Row],[day]]=VLOOKUP(Table1[[#This Row],[ym]],Sheet3!$A$4:$B$224,2,FALSE)</f>
        <v>0</v>
      </c>
      <c r="H4153" s="5" t="b">
        <f>Table1[[#This Row],[m15]]=VLOOKUP(Table1[[#This Row],[ym]],Sheet3!$A$4:$C$224,3,FALSE)</f>
        <v>0</v>
      </c>
      <c r="I4153" s="5">
        <f>IF(Table1[[#This Row],[day]]&gt;=2,Table1[[#This Row],[day]]-2,99)</f>
        <v>27</v>
      </c>
      <c r="J4153" s="5" t="b">
        <f>Table1[[#This Row],[n2]]=VLOOKUP(Table1[[#This Row],[ym]],Sheet3!$A$4:$D$224,4,FALSE)</f>
        <v>0</v>
      </c>
    </row>
    <row r="4154" spans="1:10" hidden="1" x14ac:dyDescent="0.75">
      <c r="A4154" s="1" t="s">
        <v>4155</v>
      </c>
      <c r="B4154">
        <v>269.23001099999999</v>
      </c>
      <c r="C4154">
        <v>120.93</v>
      </c>
      <c r="D4154" t="str">
        <f t="shared" si="128"/>
        <v>2019-1</v>
      </c>
      <c r="E4154">
        <f t="shared" si="129"/>
        <v>30</v>
      </c>
      <c r="F4154">
        <v>15</v>
      </c>
      <c r="G4154" t="b">
        <f>Table1[[#This Row],[day]]=VLOOKUP(Table1[[#This Row],[ym]],Sheet3!$A$4:$B$224,2,FALSE)</f>
        <v>0</v>
      </c>
      <c r="H4154" s="5" t="b">
        <f>Table1[[#This Row],[m15]]=VLOOKUP(Table1[[#This Row],[ym]],Sheet3!$A$4:$C$224,3,FALSE)</f>
        <v>0</v>
      </c>
      <c r="I4154" s="5">
        <f>IF(Table1[[#This Row],[day]]&gt;=2,Table1[[#This Row],[day]]-2,99)</f>
        <v>28</v>
      </c>
      <c r="J4154" s="5" t="b">
        <f>Table1[[#This Row],[n2]]=VLOOKUP(Table1[[#This Row],[ym]],Sheet3!$A$4:$D$224,4,FALSE)</f>
        <v>0</v>
      </c>
    </row>
    <row r="4155" spans="1:10" hidden="1" x14ac:dyDescent="0.75">
      <c r="A4155" s="1" t="s">
        <v>4156</v>
      </c>
      <c r="B4155">
        <v>271.54998799999998</v>
      </c>
      <c r="C4155">
        <v>121.970001</v>
      </c>
      <c r="D4155" t="str">
        <f t="shared" si="128"/>
        <v>2019-1</v>
      </c>
      <c r="E4155">
        <f t="shared" si="129"/>
        <v>31</v>
      </c>
      <c r="F4155">
        <v>16</v>
      </c>
      <c r="G4155" t="b">
        <f>Table1[[#This Row],[day]]=VLOOKUP(Table1[[#This Row],[ym]],Sheet3!$A$4:$B$224,2,FALSE)</f>
        <v>0</v>
      </c>
      <c r="H4155" s="5" t="b">
        <f>Table1[[#This Row],[m15]]=VLOOKUP(Table1[[#This Row],[ym]],Sheet3!$A$4:$C$224,3,FALSE)</f>
        <v>0</v>
      </c>
      <c r="I4155" s="5">
        <f>IF(Table1[[#This Row],[day]]&gt;=2,Table1[[#This Row],[day]]-2,99)</f>
        <v>29</v>
      </c>
      <c r="J4155" s="5" t="b">
        <f>Table1[[#This Row],[n2]]=VLOOKUP(Table1[[#This Row],[ym]],Sheet3!$A$4:$D$224,4,FALSE)</f>
        <v>0</v>
      </c>
    </row>
    <row r="4156" spans="1:10" hidden="1" x14ac:dyDescent="0.75">
      <c r="A4156" s="1" t="s">
        <v>4157</v>
      </c>
      <c r="B4156">
        <v>271.70001200000002</v>
      </c>
      <c r="C4156">
        <v>120.959999</v>
      </c>
      <c r="D4156" t="str">
        <f t="shared" si="128"/>
        <v>2019-2</v>
      </c>
      <c r="E4156">
        <f t="shared" si="129"/>
        <v>1</v>
      </c>
      <c r="F4156">
        <v>99</v>
      </c>
      <c r="G4156" t="b">
        <f>Table1[[#This Row],[day]]=VLOOKUP(Table1[[#This Row],[ym]],Sheet3!$A$4:$B$224,2,FALSE)</f>
        <v>1</v>
      </c>
      <c r="H4156" s="5" t="b">
        <f>Table1[[#This Row],[m15]]=VLOOKUP(Table1[[#This Row],[ym]],Sheet3!$A$4:$C$224,3,FALSE)</f>
        <v>0</v>
      </c>
      <c r="I4156" s="5">
        <f>IF(Table1[[#This Row],[day]]&gt;=2,Table1[[#This Row],[day]]-2,99)</f>
        <v>99</v>
      </c>
      <c r="J4156" s="5" t="b">
        <f>Table1[[#This Row],[n2]]=VLOOKUP(Table1[[#This Row],[ym]],Sheet3!$A$4:$D$224,4,FALSE)</f>
        <v>0</v>
      </c>
    </row>
    <row r="4157" spans="1:10" x14ac:dyDescent="0.75">
      <c r="A4157" s="1" t="s">
        <v>4158</v>
      </c>
      <c r="B4157">
        <v>273.64999399999999</v>
      </c>
      <c r="C4157">
        <v>120.41999800000001</v>
      </c>
      <c r="D4157" t="str">
        <f t="shared" si="128"/>
        <v>2019-2</v>
      </c>
      <c r="E4157">
        <f t="shared" si="129"/>
        <v>4</v>
      </c>
      <c r="F4157">
        <v>99</v>
      </c>
      <c r="G4157" t="b">
        <f>Table1[[#This Row],[day]]=VLOOKUP(Table1[[#This Row],[ym]],Sheet3!$A$4:$B$224,2,FALSE)</f>
        <v>0</v>
      </c>
      <c r="H4157" s="5" t="b">
        <f>Table1[[#This Row],[m15]]=VLOOKUP(Table1[[#This Row],[ym]],Sheet3!$A$4:$C$224,3,FALSE)</f>
        <v>0</v>
      </c>
      <c r="I4157" s="5">
        <f>IF(Table1[[#This Row],[day]]&gt;=2,Table1[[#This Row],[day]]-2,99)</f>
        <v>2</v>
      </c>
      <c r="J4157" s="5" t="b">
        <f>Table1[[#This Row],[n2]]=VLOOKUP(Table1[[#This Row],[ym]],Sheet3!$A$4:$D$224,4,FALSE)</f>
        <v>1</v>
      </c>
    </row>
    <row r="4158" spans="1:10" hidden="1" x14ac:dyDescent="0.75">
      <c r="A4158" s="1" t="s">
        <v>4159</v>
      </c>
      <c r="B4158">
        <v>274.82000699999998</v>
      </c>
      <c r="C4158">
        <v>120.970001</v>
      </c>
      <c r="D4158" t="str">
        <f t="shared" si="128"/>
        <v>2019-2</v>
      </c>
      <c r="E4158">
        <f t="shared" si="129"/>
        <v>5</v>
      </c>
      <c r="F4158">
        <v>99</v>
      </c>
      <c r="G4158" t="b">
        <f>Table1[[#This Row],[day]]=VLOOKUP(Table1[[#This Row],[ym]],Sheet3!$A$4:$B$224,2,FALSE)</f>
        <v>0</v>
      </c>
      <c r="H4158" s="5" t="b">
        <f>Table1[[#This Row],[m15]]=VLOOKUP(Table1[[#This Row],[ym]],Sheet3!$A$4:$C$224,3,FALSE)</f>
        <v>0</v>
      </c>
      <c r="I4158" s="5">
        <f>IF(Table1[[#This Row],[day]]&gt;=2,Table1[[#This Row],[day]]-2,99)</f>
        <v>3</v>
      </c>
      <c r="J4158" s="5" t="b">
        <f>Table1[[#This Row],[n2]]=VLOOKUP(Table1[[#This Row],[ym]],Sheet3!$A$4:$D$224,4,FALSE)</f>
        <v>0</v>
      </c>
    </row>
    <row r="4159" spans="1:10" hidden="1" x14ac:dyDescent="0.75">
      <c r="A4159" s="1" t="s">
        <v>4160</v>
      </c>
      <c r="B4159">
        <v>274.41000400000001</v>
      </c>
      <c r="C4159">
        <v>121.029999</v>
      </c>
      <c r="D4159" t="str">
        <f t="shared" si="128"/>
        <v>2019-2</v>
      </c>
      <c r="E4159">
        <f t="shared" si="129"/>
        <v>6</v>
      </c>
      <c r="F4159">
        <v>99</v>
      </c>
      <c r="G4159" t="b">
        <f>Table1[[#This Row],[day]]=VLOOKUP(Table1[[#This Row],[ym]],Sheet3!$A$4:$B$224,2,FALSE)</f>
        <v>0</v>
      </c>
      <c r="H4159" s="5" t="b">
        <f>Table1[[#This Row],[m15]]=VLOOKUP(Table1[[#This Row],[ym]],Sheet3!$A$4:$C$224,3,FALSE)</f>
        <v>0</v>
      </c>
      <c r="I4159" s="5">
        <f>IF(Table1[[#This Row],[day]]&gt;=2,Table1[[#This Row],[day]]-2,99)</f>
        <v>4</v>
      </c>
      <c r="J4159" s="5" t="b">
        <f>Table1[[#This Row],[n2]]=VLOOKUP(Table1[[#This Row],[ym]],Sheet3!$A$4:$D$224,4,FALSE)</f>
        <v>0</v>
      </c>
    </row>
    <row r="4160" spans="1:10" hidden="1" x14ac:dyDescent="0.75">
      <c r="A4160" s="1" t="s">
        <v>4161</v>
      </c>
      <c r="B4160">
        <v>271.82998700000002</v>
      </c>
      <c r="C4160">
        <v>121.83000199999999</v>
      </c>
      <c r="D4160" t="str">
        <f t="shared" si="128"/>
        <v>2019-2</v>
      </c>
      <c r="E4160">
        <f t="shared" si="129"/>
        <v>7</v>
      </c>
      <c r="F4160">
        <v>99</v>
      </c>
      <c r="G4160" t="b">
        <f>Table1[[#This Row],[day]]=VLOOKUP(Table1[[#This Row],[ym]],Sheet3!$A$4:$B$224,2,FALSE)</f>
        <v>0</v>
      </c>
      <c r="H4160" s="5" t="b">
        <f>Table1[[#This Row],[m15]]=VLOOKUP(Table1[[#This Row],[ym]],Sheet3!$A$4:$C$224,3,FALSE)</f>
        <v>0</v>
      </c>
      <c r="I4160" s="5">
        <f>IF(Table1[[#This Row],[day]]&gt;=2,Table1[[#This Row],[day]]-2,99)</f>
        <v>5</v>
      </c>
      <c r="J4160" s="5" t="b">
        <f>Table1[[#This Row],[n2]]=VLOOKUP(Table1[[#This Row],[ym]],Sheet3!$A$4:$D$224,4,FALSE)</f>
        <v>0</v>
      </c>
    </row>
    <row r="4161" spans="1:10" hidden="1" x14ac:dyDescent="0.75">
      <c r="A4161" s="1" t="s">
        <v>4162</v>
      </c>
      <c r="B4161">
        <v>272.13000499999998</v>
      </c>
      <c r="C4161">
        <v>122.349998</v>
      </c>
      <c r="D4161" t="str">
        <f t="shared" si="128"/>
        <v>2019-2</v>
      </c>
      <c r="E4161">
        <f t="shared" si="129"/>
        <v>8</v>
      </c>
      <c r="F4161">
        <v>99</v>
      </c>
      <c r="G4161" t="b">
        <f>Table1[[#This Row],[day]]=VLOOKUP(Table1[[#This Row],[ym]],Sheet3!$A$4:$B$224,2,FALSE)</f>
        <v>0</v>
      </c>
      <c r="H4161" s="5" t="b">
        <f>Table1[[#This Row],[m15]]=VLOOKUP(Table1[[#This Row],[ym]],Sheet3!$A$4:$C$224,3,FALSE)</f>
        <v>0</v>
      </c>
      <c r="I4161" s="5">
        <f>IF(Table1[[#This Row],[day]]&gt;=2,Table1[[#This Row],[day]]-2,99)</f>
        <v>6</v>
      </c>
      <c r="J4161" s="5" t="b">
        <f>Table1[[#This Row],[n2]]=VLOOKUP(Table1[[#This Row],[ym]],Sheet3!$A$4:$D$224,4,FALSE)</f>
        <v>0</v>
      </c>
    </row>
    <row r="4162" spans="1:10" hidden="1" x14ac:dyDescent="0.75">
      <c r="A4162" s="1" t="s">
        <v>4163</v>
      </c>
      <c r="B4162">
        <v>272.27999899999998</v>
      </c>
      <c r="C4162">
        <v>121.870003</v>
      </c>
      <c r="D4162" t="str">
        <f t="shared" ref="D4162:D4225" si="130">YEAR(A4162)&amp;"-"&amp;MONTH(A4162)</f>
        <v>2019-2</v>
      </c>
      <c r="E4162">
        <f t="shared" ref="E4162:E4225" si="131">DAY(A4162)</f>
        <v>11</v>
      </c>
      <c r="F4162">
        <v>99</v>
      </c>
      <c r="G4162" t="b">
        <f>Table1[[#This Row],[day]]=VLOOKUP(Table1[[#This Row],[ym]],Sheet3!$A$4:$B$224,2,FALSE)</f>
        <v>0</v>
      </c>
      <c r="H4162" s="5" t="b">
        <f>Table1[[#This Row],[m15]]=VLOOKUP(Table1[[#This Row],[ym]],Sheet3!$A$4:$C$224,3,FALSE)</f>
        <v>0</v>
      </c>
      <c r="I4162" s="5">
        <f>IF(Table1[[#This Row],[day]]&gt;=2,Table1[[#This Row],[day]]-2,99)</f>
        <v>9</v>
      </c>
      <c r="J4162" s="5" t="b">
        <f>Table1[[#This Row],[n2]]=VLOOKUP(Table1[[#This Row],[ym]],Sheet3!$A$4:$D$224,4,FALSE)</f>
        <v>0</v>
      </c>
    </row>
    <row r="4163" spans="1:10" hidden="1" x14ac:dyDescent="0.75">
      <c r="A4163" s="1" t="s">
        <v>4164</v>
      </c>
      <c r="B4163">
        <v>275.82000699999998</v>
      </c>
      <c r="C4163">
        <v>121.55999799999999</v>
      </c>
      <c r="D4163" t="str">
        <f t="shared" si="130"/>
        <v>2019-2</v>
      </c>
      <c r="E4163">
        <f t="shared" si="131"/>
        <v>12</v>
      </c>
      <c r="F4163">
        <v>99</v>
      </c>
      <c r="G4163" t="b">
        <f>Table1[[#This Row],[day]]=VLOOKUP(Table1[[#This Row],[ym]],Sheet3!$A$4:$B$224,2,FALSE)</f>
        <v>0</v>
      </c>
      <c r="H4163" s="5" t="b">
        <f>Table1[[#This Row],[m15]]=VLOOKUP(Table1[[#This Row],[ym]],Sheet3!$A$4:$C$224,3,FALSE)</f>
        <v>0</v>
      </c>
      <c r="I4163" s="5">
        <f>IF(Table1[[#This Row],[day]]&gt;=2,Table1[[#This Row],[day]]-2,99)</f>
        <v>10</v>
      </c>
      <c r="J4163" s="5" t="b">
        <f>Table1[[#This Row],[n2]]=VLOOKUP(Table1[[#This Row],[ym]],Sheet3!$A$4:$D$224,4,FALSE)</f>
        <v>0</v>
      </c>
    </row>
    <row r="4164" spans="1:10" hidden="1" x14ac:dyDescent="0.75">
      <c r="A4164" s="1" t="s">
        <v>4165</v>
      </c>
      <c r="B4164">
        <v>276.66000400000001</v>
      </c>
      <c r="C4164">
        <v>121.099998</v>
      </c>
      <c r="D4164" t="str">
        <f t="shared" si="130"/>
        <v>2019-2</v>
      </c>
      <c r="E4164">
        <f t="shared" si="131"/>
        <v>13</v>
      </c>
      <c r="F4164">
        <v>99</v>
      </c>
      <c r="G4164" t="b">
        <f>Table1[[#This Row],[day]]=VLOOKUP(Table1[[#This Row],[ym]],Sheet3!$A$4:$B$224,2,FALSE)</f>
        <v>0</v>
      </c>
      <c r="H4164" s="5" t="b">
        <f>Table1[[#This Row],[m15]]=VLOOKUP(Table1[[#This Row],[ym]],Sheet3!$A$4:$C$224,3,FALSE)</f>
        <v>0</v>
      </c>
      <c r="I4164" s="5">
        <f>IF(Table1[[#This Row],[day]]&gt;=2,Table1[[#This Row],[day]]-2,99)</f>
        <v>11</v>
      </c>
      <c r="J4164" s="5" t="b">
        <f>Table1[[#This Row],[n2]]=VLOOKUP(Table1[[#This Row],[ym]],Sheet3!$A$4:$D$224,4,FALSE)</f>
        <v>0</v>
      </c>
    </row>
    <row r="4165" spans="1:10" hidden="1" x14ac:dyDescent="0.75">
      <c r="A4165" s="1" t="s">
        <v>4166</v>
      </c>
      <c r="B4165">
        <v>276.02999899999998</v>
      </c>
      <c r="C4165">
        <v>121.790001</v>
      </c>
      <c r="D4165" t="str">
        <f t="shared" si="130"/>
        <v>2019-2</v>
      </c>
      <c r="E4165">
        <f t="shared" si="131"/>
        <v>14</v>
      </c>
      <c r="F4165">
        <v>99</v>
      </c>
      <c r="G4165" t="b">
        <f>Table1[[#This Row],[day]]=VLOOKUP(Table1[[#This Row],[ym]],Sheet3!$A$4:$B$224,2,FALSE)</f>
        <v>0</v>
      </c>
      <c r="H4165" s="5" t="b">
        <f>Table1[[#This Row],[m15]]=VLOOKUP(Table1[[#This Row],[ym]],Sheet3!$A$4:$C$224,3,FALSE)</f>
        <v>0</v>
      </c>
      <c r="I4165" s="5">
        <f>IF(Table1[[#This Row],[day]]&gt;=2,Table1[[#This Row],[day]]-2,99)</f>
        <v>12</v>
      </c>
      <c r="J4165" s="5" t="b">
        <f>Table1[[#This Row],[n2]]=VLOOKUP(Table1[[#This Row],[ym]],Sheet3!$A$4:$D$224,4,FALSE)</f>
        <v>0</v>
      </c>
    </row>
    <row r="4166" spans="1:10" hidden="1" x14ac:dyDescent="0.75">
      <c r="A4166" s="1" t="s">
        <v>4167</v>
      </c>
      <c r="B4166">
        <v>279.16000400000001</v>
      </c>
      <c r="C4166">
        <v>121.980003</v>
      </c>
      <c r="D4166" t="str">
        <f t="shared" si="130"/>
        <v>2019-2</v>
      </c>
      <c r="E4166">
        <f t="shared" si="131"/>
        <v>15</v>
      </c>
      <c r="F4166">
        <v>99</v>
      </c>
      <c r="G4166" t="b">
        <f>Table1[[#This Row],[day]]=VLOOKUP(Table1[[#This Row],[ym]],Sheet3!$A$4:$B$224,2,FALSE)</f>
        <v>0</v>
      </c>
      <c r="H4166" s="5" t="b">
        <f>Table1[[#This Row],[m15]]=VLOOKUP(Table1[[#This Row],[ym]],Sheet3!$A$4:$C$224,3,FALSE)</f>
        <v>0</v>
      </c>
      <c r="I4166" s="5">
        <f>IF(Table1[[#This Row],[day]]&gt;=2,Table1[[#This Row],[day]]-2,99)</f>
        <v>13</v>
      </c>
      <c r="J4166" s="5" t="b">
        <f>Table1[[#This Row],[n2]]=VLOOKUP(Table1[[#This Row],[ym]],Sheet3!$A$4:$D$224,4,FALSE)</f>
        <v>0</v>
      </c>
    </row>
    <row r="4167" spans="1:10" hidden="1" x14ac:dyDescent="0.75">
      <c r="A4167" s="1" t="s">
        <v>4168</v>
      </c>
      <c r="B4167">
        <v>279.54998799999998</v>
      </c>
      <c r="C4167">
        <v>122.290001</v>
      </c>
      <c r="D4167" t="str">
        <f t="shared" si="130"/>
        <v>2019-2</v>
      </c>
      <c r="E4167">
        <f t="shared" si="131"/>
        <v>19</v>
      </c>
      <c r="F4167">
        <v>4</v>
      </c>
      <c r="G4167" t="b">
        <f>Table1[[#This Row],[day]]=VLOOKUP(Table1[[#This Row],[ym]],Sheet3!$A$4:$B$224,2,FALSE)</f>
        <v>0</v>
      </c>
      <c r="H4167" s="5" t="b">
        <f>Table1[[#This Row],[m15]]=VLOOKUP(Table1[[#This Row],[ym]],Sheet3!$A$4:$C$224,3,FALSE)</f>
        <v>1</v>
      </c>
      <c r="I4167" s="5">
        <f>IF(Table1[[#This Row],[day]]&gt;=2,Table1[[#This Row],[day]]-2,99)</f>
        <v>17</v>
      </c>
      <c r="J4167" s="5" t="b">
        <f>Table1[[#This Row],[n2]]=VLOOKUP(Table1[[#This Row],[ym]],Sheet3!$A$4:$D$224,4,FALSE)</f>
        <v>0</v>
      </c>
    </row>
    <row r="4168" spans="1:10" hidden="1" x14ac:dyDescent="0.75">
      <c r="A4168" s="1" t="s">
        <v>4169</v>
      </c>
      <c r="B4168">
        <v>280.08999599999999</v>
      </c>
      <c r="C4168">
        <v>121.94000200000001</v>
      </c>
      <c r="D4168" t="str">
        <f t="shared" si="130"/>
        <v>2019-2</v>
      </c>
      <c r="E4168">
        <f t="shared" si="131"/>
        <v>20</v>
      </c>
      <c r="F4168">
        <v>5</v>
      </c>
      <c r="G4168" t="b">
        <f>Table1[[#This Row],[day]]=VLOOKUP(Table1[[#This Row],[ym]],Sheet3!$A$4:$B$224,2,FALSE)</f>
        <v>0</v>
      </c>
      <c r="H4168" s="5" t="b">
        <f>Table1[[#This Row],[m15]]=VLOOKUP(Table1[[#This Row],[ym]],Sheet3!$A$4:$C$224,3,FALSE)</f>
        <v>0</v>
      </c>
      <c r="I4168" s="5">
        <f>IF(Table1[[#This Row],[day]]&gt;=2,Table1[[#This Row],[day]]-2,99)</f>
        <v>18</v>
      </c>
      <c r="J4168" s="5" t="b">
        <f>Table1[[#This Row],[n2]]=VLOOKUP(Table1[[#This Row],[ym]],Sheet3!$A$4:$D$224,4,FALSE)</f>
        <v>0</v>
      </c>
    </row>
    <row r="4169" spans="1:10" hidden="1" x14ac:dyDescent="0.75">
      <c r="A4169" s="1" t="s">
        <v>4170</v>
      </c>
      <c r="B4169">
        <v>279.209991</v>
      </c>
      <c r="C4169">
        <v>120.849998</v>
      </c>
      <c r="D4169" t="str">
        <f t="shared" si="130"/>
        <v>2019-2</v>
      </c>
      <c r="E4169">
        <f t="shared" si="131"/>
        <v>21</v>
      </c>
      <c r="F4169">
        <v>6</v>
      </c>
      <c r="G4169" t="b">
        <f>Table1[[#This Row],[day]]=VLOOKUP(Table1[[#This Row],[ym]],Sheet3!$A$4:$B$224,2,FALSE)</f>
        <v>0</v>
      </c>
      <c r="H4169" s="5" t="b">
        <f>Table1[[#This Row],[m15]]=VLOOKUP(Table1[[#This Row],[ym]],Sheet3!$A$4:$C$224,3,FALSE)</f>
        <v>0</v>
      </c>
      <c r="I4169" s="5">
        <f>IF(Table1[[#This Row],[day]]&gt;=2,Table1[[#This Row],[day]]-2,99)</f>
        <v>19</v>
      </c>
      <c r="J4169" s="5" t="b">
        <f>Table1[[#This Row],[n2]]=VLOOKUP(Table1[[#This Row],[ym]],Sheet3!$A$4:$D$224,4,FALSE)</f>
        <v>0</v>
      </c>
    </row>
    <row r="4170" spans="1:10" hidden="1" x14ac:dyDescent="0.75">
      <c r="A4170" s="1" t="s">
        <v>4171</v>
      </c>
      <c r="B4170">
        <v>280.82000699999998</v>
      </c>
      <c r="C4170">
        <v>121.57</v>
      </c>
      <c r="D4170" t="str">
        <f t="shared" si="130"/>
        <v>2019-2</v>
      </c>
      <c r="E4170">
        <f t="shared" si="131"/>
        <v>22</v>
      </c>
      <c r="F4170">
        <v>7</v>
      </c>
      <c r="G4170" t="b">
        <f>Table1[[#This Row],[day]]=VLOOKUP(Table1[[#This Row],[ym]],Sheet3!$A$4:$B$224,2,FALSE)</f>
        <v>0</v>
      </c>
      <c r="H4170" s="5" t="b">
        <f>Table1[[#This Row],[m15]]=VLOOKUP(Table1[[#This Row],[ym]],Sheet3!$A$4:$C$224,3,FALSE)</f>
        <v>0</v>
      </c>
      <c r="I4170" s="5">
        <f>IF(Table1[[#This Row],[day]]&gt;=2,Table1[[#This Row],[day]]-2,99)</f>
        <v>20</v>
      </c>
      <c r="J4170" s="5" t="b">
        <f>Table1[[#This Row],[n2]]=VLOOKUP(Table1[[#This Row],[ym]],Sheet3!$A$4:$D$224,4,FALSE)</f>
        <v>0</v>
      </c>
    </row>
    <row r="4171" spans="1:10" hidden="1" x14ac:dyDescent="0.75">
      <c r="A4171" s="1" t="s">
        <v>4172</v>
      </c>
      <c r="B4171">
        <v>281.26001000000002</v>
      </c>
      <c r="C4171">
        <v>121.209999</v>
      </c>
      <c r="D4171" t="str">
        <f t="shared" si="130"/>
        <v>2019-2</v>
      </c>
      <c r="E4171">
        <f t="shared" si="131"/>
        <v>25</v>
      </c>
      <c r="F4171">
        <v>10</v>
      </c>
      <c r="G4171" t="b">
        <f>Table1[[#This Row],[day]]=VLOOKUP(Table1[[#This Row],[ym]],Sheet3!$A$4:$B$224,2,FALSE)</f>
        <v>0</v>
      </c>
      <c r="H4171" s="5" t="b">
        <f>Table1[[#This Row],[m15]]=VLOOKUP(Table1[[#This Row],[ym]],Sheet3!$A$4:$C$224,3,FALSE)</f>
        <v>0</v>
      </c>
      <c r="I4171" s="5">
        <f>IF(Table1[[#This Row],[day]]&gt;=2,Table1[[#This Row],[day]]-2,99)</f>
        <v>23</v>
      </c>
      <c r="J4171" s="5" t="b">
        <f>Table1[[#This Row],[n2]]=VLOOKUP(Table1[[#This Row],[ym]],Sheet3!$A$4:$D$224,4,FALSE)</f>
        <v>0</v>
      </c>
    </row>
    <row r="4172" spans="1:10" hidden="1" x14ac:dyDescent="0.75">
      <c r="A4172" s="1" t="s">
        <v>4173</v>
      </c>
      <c r="B4172">
        <v>281.04998799999998</v>
      </c>
      <c r="C4172">
        <v>121.80999799999999</v>
      </c>
      <c r="D4172" t="str">
        <f t="shared" si="130"/>
        <v>2019-2</v>
      </c>
      <c r="E4172">
        <f t="shared" si="131"/>
        <v>26</v>
      </c>
      <c r="F4172">
        <v>11</v>
      </c>
      <c r="G4172" t="b">
        <f>Table1[[#This Row],[day]]=VLOOKUP(Table1[[#This Row],[ym]],Sheet3!$A$4:$B$224,2,FALSE)</f>
        <v>0</v>
      </c>
      <c r="H4172" s="5" t="b">
        <f>Table1[[#This Row],[m15]]=VLOOKUP(Table1[[#This Row],[ym]],Sheet3!$A$4:$C$224,3,FALSE)</f>
        <v>0</v>
      </c>
      <c r="I4172" s="5">
        <f>IF(Table1[[#This Row],[day]]&gt;=2,Table1[[#This Row],[day]]-2,99)</f>
        <v>24</v>
      </c>
      <c r="J4172" s="5" t="b">
        <f>Table1[[#This Row],[n2]]=VLOOKUP(Table1[[#This Row],[ym]],Sheet3!$A$4:$D$224,4,FALSE)</f>
        <v>0</v>
      </c>
    </row>
    <row r="4173" spans="1:10" hidden="1" x14ac:dyDescent="0.75">
      <c r="A4173" s="1" t="s">
        <v>4174</v>
      </c>
      <c r="B4173">
        <v>280.91000400000001</v>
      </c>
      <c r="C4173">
        <v>120.43</v>
      </c>
      <c r="D4173" t="str">
        <f t="shared" si="130"/>
        <v>2019-2</v>
      </c>
      <c r="E4173">
        <f t="shared" si="131"/>
        <v>27</v>
      </c>
      <c r="F4173">
        <v>12</v>
      </c>
      <c r="G4173" t="b">
        <f>Table1[[#This Row],[day]]=VLOOKUP(Table1[[#This Row],[ym]],Sheet3!$A$4:$B$224,2,FALSE)</f>
        <v>0</v>
      </c>
      <c r="H4173" s="5" t="b">
        <f>Table1[[#This Row],[m15]]=VLOOKUP(Table1[[#This Row],[ym]],Sheet3!$A$4:$C$224,3,FALSE)</f>
        <v>0</v>
      </c>
      <c r="I4173" s="5">
        <f>IF(Table1[[#This Row],[day]]&gt;=2,Table1[[#This Row],[day]]-2,99)</f>
        <v>25</v>
      </c>
      <c r="J4173" s="5" t="b">
        <f>Table1[[#This Row],[n2]]=VLOOKUP(Table1[[#This Row],[ym]],Sheet3!$A$4:$D$224,4,FALSE)</f>
        <v>0</v>
      </c>
    </row>
    <row r="4174" spans="1:10" hidden="1" x14ac:dyDescent="0.75">
      <c r="A4174" s="1" t="s">
        <v>4175</v>
      </c>
      <c r="B4174">
        <v>280.32000699999998</v>
      </c>
      <c r="C4174">
        <v>120.019997</v>
      </c>
      <c r="D4174" t="str">
        <f t="shared" si="130"/>
        <v>2019-2</v>
      </c>
      <c r="E4174">
        <f t="shared" si="131"/>
        <v>28</v>
      </c>
      <c r="F4174">
        <v>13</v>
      </c>
      <c r="G4174" t="b">
        <f>Table1[[#This Row],[day]]=VLOOKUP(Table1[[#This Row],[ym]],Sheet3!$A$4:$B$224,2,FALSE)</f>
        <v>0</v>
      </c>
      <c r="H4174" s="5" t="b">
        <f>Table1[[#This Row],[m15]]=VLOOKUP(Table1[[#This Row],[ym]],Sheet3!$A$4:$C$224,3,FALSE)</f>
        <v>0</v>
      </c>
      <c r="I4174" s="5">
        <f>IF(Table1[[#This Row],[day]]&gt;=2,Table1[[#This Row],[day]]-2,99)</f>
        <v>26</v>
      </c>
      <c r="J4174" s="5" t="b">
        <f>Table1[[#This Row],[n2]]=VLOOKUP(Table1[[#This Row],[ym]],Sheet3!$A$4:$D$224,4,FALSE)</f>
        <v>0</v>
      </c>
    </row>
    <row r="4175" spans="1:10" hidden="1" x14ac:dyDescent="0.75">
      <c r="A4175" s="1" t="s">
        <v>4176</v>
      </c>
      <c r="B4175">
        <v>282.30999800000001</v>
      </c>
      <c r="C4175">
        <v>118.660004</v>
      </c>
      <c r="D4175" t="str">
        <f t="shared" si="130"/>
        <v>2019-3</v>
      </c>
      <c r="E4175">
        <f t="shared" si="131"/>
        <v>1</v>
      </c>
      <c r="F4175">
        <v>99</v>
      </c>
      <c r="G4175" t="b">
        <f>Table1[[#This Row],[day]]=VLOOKUP(Table1[[#This Row],[ym]],Sheet3!$A$4:$B$224,2,FALSE)</f>
        <v>1</v>
      </c>
      <c r="H4175" s="5" t="b">
        <f>Table1[[#This Row],[m15]]=VLOOKUP(Table1[[#This Row],[ym]],Sheet3!$A$4:$C$224,3,FALSE)</f>
        <v>0</v>
      </c>
      <c r="I4175" s="5">
        <f>IF(Table1[[#This Row],[day]]&gt;=2,Table1[[#This Row],[day]]-2,99)</f>
        <v>99</v>
      </c>
      <c r="J4175" s="5" t="b">
        <f>Table1[[#This Row],[n2]]=VLOOKUP(Table1[[#This Row],[ym]],Sheet3!$A$4:$D$224,4,FALSE)</f>
        <v>0</v>
      </c>
    </row>
    <row r="4176" spans="1:10" x14ac:dyDescent="0.75">
      <c r="A4176" s="1" t="s">
        <v>4177</v>
      </c>
      <c r="B4176">
        <v>281.16000400000001</v>
      </c>
      <c r="C4176">
        <v>119.589996</v>
      </c>
      <c r="D4176" t="str">
        <f t="shared" si="130"/>
        <v>2019-3</v>
      </c>
      <c r="E4176">
        <f t="shared" si="131"/>
        <v>4</v>
      </c>
      <c r="F4176">
        <v>99</v>
      </c>
      <c r="G4176" t="b">
        <f>Table1[[#This Row],[day]]=VLOOKUP(Table1[[#This Row],[ym]],Sheet3!$A$4:$B$224,2,FALSE)</f>
        <v>0</v>
      </c>
      <c r="H4176" s="5" t="b">
        <f>Table1[[#This Row],[m15]]=VLOOKUP(Table1[[#This Row],[ym]],Sheet3!$A$4:$C$224,3,FALSE)</f>
        <v>0</v>
      </c>
      <c r="I4176" s="5">
        <f>IF(Table1[[#This Row],[day]]&gt;=2,Table1[[#This Row],[day]]-2,99)</f>
        <v>2</v>
      </c>
      <c r="J4176" s="5" t="b">
        <f>Table1[[#This Row],[n2]]=VLOOKUP(Table1[[#This Row],[ym]],Sheet3!$A$4:$D$224,4,FALSE)</f>
        <v>1</v>
      </c>
    </row>
    <row r="4177" spans="1:10" hidden="1" x14ac:dyDescent="0.75">
      <c r="A4177" s="1" t="s">
        <v>4178</v>
      </c>
      <c r="B4177">
        <v>280.79998799999998</v>
      </c>
      <c r="C4177">
        <v>119.839996</v>
      </c>
      <c r="D4177" t="str">
        <f t="shared" si="130"/>
        <v>2019-3</v>
      </c>
      <c r="E4177">
        <f t="shared" si="131"/>
        <v>5</v>
      </c>
      <c r="F4177">
        <v>99</v>
      </c>
      <c r="G4177" t="b">
        <f>Table1[[#This Row],[day]]=VLOOKUP(Table1[[#This Row],[ym]],Sheet3!$A$4:$B$224,2,FALSE)</f>
        <v>0</v>
      </c>
      <c r="H4177" s="5" t="b">
        <f>Table1[[#This Row],[m15]]=VLOOKUP(Table1[[#This Row],[ym]],Sheet3!$A$4:$C$224,3,FALSE)</f>
        <v>0</v>
      </c>
      <c r="I4177" s="5">
        <f>IF(Table1[[#This Row],[day]]&gt;=2,Table1[[#This Row],[day]]-2,99)</f>
        <v>3</v>
      </c>
      <c r="J4177" s="5" t="b">
        <f>Table1[[#This Row],[n2]]=VLOOKUP(Table1[[#This Row],[ym]],Sheet3!$A$4:$D$224,4,FALSE)</f>
        <v>0</v>
      </c>
    </row>
    <row r="4178" spans="1:10" hidden="1" x14ac:dyDescent="0.75">
      <c r="A4178" s="1" t="s">
        <v>4179</v>
      </c>
      <c r="B4178">
        <v>279.01001000000002</v>
      </c>
      <c r="C4178">
        <v>120.279999</v>
      </c>
      <c r="D4178" t="str">
        <f t="shared" si="130"/>
        <v>2019-3</v>
      </c>
      <c r="E4178">
        <f t="shared" si="131"/>
        <v>6</v>
      </c>
      <c r="F4178">
        <v>99</v>
      </c>
      <c r="G4178" t="b">
        <f>Table1[[#This Row],[day]]=VLOOKUP(Table1[[#This Row],[ym]],Sheet3!$A$4:$B$224,2,FALSE)</f>
        <v>0</v>
      </c>
      <c r="H4178" s="5" t="b">
        <f>Table1[[#This Row],[m15]]=VLOOKUP(Table1[[#This Row],[ym]],Sheet3!$A$4:$C$224,3,FALSE)</f>
        <v>0</v>
      </c>
      <c r="I4178" s="5">
        <f>IF(Table1[[#This Row],[day]]&gt;=2,Table1[[#This Row],[day]]-2,99)</f>
        <v>4</v>
      </c>
      <c r="J4178" s="5" t="b">
        <f>Table1[[#This Row],[n2]]=VLOOKUP(Table1[[#This Row],[ym]],Sheet3!$A$4:$D$224,4,FALSE)</f>
        <v>0</v>
      </c>
    </row>
    <row r="4179" spans="1:10" hidden="1" x14ac:dyDescent="0.75">
      <c r="A4179" s="1" t="s">
        <v>4180</v>
      </c>
      <c r="B4179">
        <v>276.76001000000002</v>
      </c>
      <c r="C4179">
        <v>121.05999799999999</v>
      </c>
      <c r="D4179" t="str">
        <f t="shared" si="130"/>
        <v>2019-3</v>
      </c>
      <c r="E4179">
        <f t="shared" si="131"/>
        <v>7</v>
      </c>
      <c r="F4179">
        <v>99</v>
      </c>
      <c r="G4179" t="b">
        <f>Table1[[#This Row],[day]]=VLOOKUP(Table1[[#This Row],[ym]],Sheet3!$A$4:$B$224,2,FALSE)</f>
        <v>0</v>
      </c>
      <c r="H4179" s="5" t="b">
        <f>Table1[[#This Row],[m15]]=VLOOKUP(Table1[[#This Row],[ym]],Sheet3!$A$4:$C$224,3,FALSE)</f>
        <v>0</v>
      </c>
      <c r="I4179" s="5">
        <f>IF(Table1[[#This Row],[day]]&gt;=2,Table1[[#This Row],[day]]-2,99)</f>
        <v>5</v>
      </c>
      <c r="J4179" s="5" t="b">
        <f>Table1[[#This Row],[n2]]=VLOOKUP(Table1[[#This Row],[ym]],Sheet3!$A$4:$D$224,4,FALSE)</f>
        <v>0</v>
      </c>
    </row>
    <row r="4180" spans="1:10" hidden="1" x14ac:dyDescent="0.75">
      <c r="A4180" s="1" t="s">
        <v>4181</v>
      </c>
      <c r="B4180">
        <v>276.20001200000002</v>
      </c>
      <c r="C4180">
        <v>121.57</v>
      </c>
      <c r="D4180" t="str">
        <f t="shared" si="130"/>
        <v>2019-3</v>
      </c>
      <c r="E4180">
        <f t="shared" si="131"/>
        <v>8</v>
      </c>
      <c r="F4180">
        <v>99</v>
      </c>
      <c r="G4180" t="b">
        <f>Table1[[#This Row],[day]]=VLOOKUP(Table1[[#This Row],[ym]],Sheet3!$A$4:$B$224,2,FALSE)</f>
        <v>0</v>
      </c>
      <c r="H4180" s="5" t="b">
        <f>Table1[[#This Row],[m15]]=VLOOKUP(Table1[[#This Row],[ym]],Sheet3!$A$4:$C$224,3,FALSE)</f>
        <v>0</v>
      </c>
      <c r="I4180" s="5">
        <f>IF(Table1[[#This Row],[day]]&gt;=2,Table1[[#This Row],[day]]-2,99)</f>
        <v>6</v>
      </c>
      <c r="J4180" s="5" t="b">
        <f>Table1[[#This Row],[n2]]=VLOOKUP(Table1[[#This Row],[ym]],Sheet3!$A$4:$D$224,4,FALSE)</f>
        <v>0</v>
      </c>
    </row>
    <row r="4181" spans="1:10" hidden="1" x14ac:dyDescent="0.75">
      <c r="A4181" s="1" t="s">
        <v>4182</v>
      </c>
      <c r="B4181">
        <v>280.209991</v>
      </c>
      <c r="C4181">
        <v>121.209999</v>
      </c>
      <c r="D4181" t="str">
        <f t="shared" si="130"/>
        <v>2019-3</v>
      </c>
      <c r="E4181">
        <f t="shared" si="131"/>
        <v>11</v>
      </c>
      <c r="F4181">
        <v>99</v>
      </c>
      <c r="G4181" t="b">
        <f>Table1[[#This Row],[day]]=VLOOKUP(Table1[[#This Row],[ym]],Sheet3!$A$4:$B$224,2,FALSE)</f>
        <v>0</v>
      </c>
      <c r="H4181" s="5" t="b">
        <f>Table1[[#This Row],[m15]]=VLOOKUP(Table1[[#This Row],[ym]],Sheet3!$A$4:$C$224,3,FALSE)</f>
        <v>0</v>
      </c>
      <c r="I4181" s="5">
        <f>IF(Table1[[#This Row],[day]]&gt;=2,Table1[[#This Row],[day]]-2,99)</f>
        <v>9</v>
      </c>
      <c r="J4181" s="5" t="b">
        <f>Table1[[#This Row],[n2]]=VLOOKUP(Table1[[#This Row],[ym]],Sheet3!$A$4:$D$224,4,FALSE)</f>
        <v>0</v>
      </c>
    </row>
    <row r="4182" spans="1:10" hidden="1" x14ac:dyDescent="0.75">
      <c r="A4182" s="1" t="s">
        <v>4183</v>
      </c>
      <c r="B4182">
        <v>281.20001200000002</v>
      </c>
      <c r="C4182">
        <v>122.05999799999999</v>
      </c>
      <c r="D4182" t="str">
        <f t="shared" si="130"/>
        <v>2019-3</v>
      </c>
      <c r="E4182">
        <f t="shared" si="131"/>
        <v>12</v>
      </c>
      <c r="F4182">
        <v>99</v>
      </c>
      <c r="G4182" t="b">
        <f>Table1[[#This Row],[day]]=VLOOKUP(Table1[[#This Row],[ym]],Sheet3!$A$4:$B$224,2,FALSE)</f>
        <v>0</v>
      </c>
      <c r="H4182" s="5" t="b">
        <f>Table1[[#This Row],[m15]]=VLOOKUP(Table1[[#This Row],[ym]],Sheet3!$A$4:$C$224,3,FALSE)</f>
        <v>0</v>
      </c>
      <c r="I4182" s="5">
        <f>IF(Table1[[#This Row],[day]]&gt;=2,Table1[[#This Row],[day]]-2,99)</f>
        <v>10</v>
      </c>
      <c r="J4182" s="5" t="b">
        <f>Table1[[#This Row],[n2]]=VLOOKUP(Table1[[#This Row],[ym]],Sheet3!$A$4:$D$224,4,FALSE)</f>
        <v>0</v>
      </c>
    </row>
    <row r="4183" spans="1:10" hidden="1" x14ac:dyDescent="0.75">
      <c r="A4183" s="1" t="s">
        <v>4184</v>
      </c>
      <c r="B4183">
        <v>283.14999399999999</v>
      </c>
      <c r="C4183">
        <v>121.83000199999999</v>
      </c>
      <c r="D4183" t="str">
        <f t="shared" si="130"/>
        <v>2019-3</v>
      </c>
      <c r="E4183">
        <f t="shared" si="131"/>
        <v>13</v>
      </c>
      <c r="F4183">
        <v>99</v>
      </c>
      <c r="G4183" t="b">
        <f>Table1[[#This Row],[day]]=VLOOKUP(Table1[[#This Row],[ym]],Sheet3!$A$4:$B$224,2,FALSE)</f>
        <v>0</v>
      </c>
      <c r="H4183" s="5" t="b">
        <f>Table1[[#This Row],[m15]]=VLOOKUP(Table1[[#This Row],[ym]],Sheet3!$A$4:$C$224,3,FALSE)</f>
        <v>0</v>
      </c>
      <c r="I4183" s="5">
        <f>IF(Table1[[#This Row],[day]]&gt;=2,Table1[[#This Row],[day]]-2,99)</f>
        <v>11</v>
      </c>
      <c r="J4183" s="5" t="b">
        <f>Table1[[#This Row],[n2]]=VLOOKUP(Table1[[#This Row],[ym]],Sheet3!$A$4:$D$224,4,FALSE)</f>
        <v>0</v>
      </c>
    </row>
    <row r="4184" spans="1:10" hidden="1" x14ac:dyDescent="0.75">
      <c r="A4184" s="1" t="s">
        <v>4185</v>
      </c>
      <c r="B4184">
        <v>283.01001000000002</v>
      </c>
      <c r="C4184">
        <v>120.949997</v>
      </c>
      <c r="D4184" t="str">
        <f t="shared" si="130"/>
        <v>2019-3</v>
      </c>
      <c r="E4184">
        <f t="shared" si="131"/>
        <v>14</v>
      </c>
      <c r="F4184">
        <v>99</v>
      </c>
      <c r="G4184" t="b">
        <f>Table1[[#This Row],[day]]=VLOOKUP(Table1[[#This Row],[ym]],Sheet3!$A$4:$B$224,2,FALSE)</f>
        <v>0</v>
      </c>
      <c r="H4184" s="5" t="b">
        <f>Table1[[#This Row],[m15]]=VLOOKUP(Table1[[#This Row],[ym]],Sheet3!$A$4:$C$224,3,FALSE)</f>
        <v>0</v>
      </c>
      <c r="I4184" s="5">
        <f>IF(Table1[[#This Row],[day]]&gt;=2,Table1[[#This Row],[day]]-2,99)</f>
        <v>12</v>
      </c>
      <c r="J4184" s="5" t="b">
        <f>Table1[[#This Row],[n2]]=VLOOKUP(Table1[[#This Row],[ym]],Sheet3!$A$4:$D$224,4,FALSE)</f>
        <v>0</v>
      </c>
    </row>
    <row r="4185" spans="1:10" hidden="1" x14ac:dyDescent="0.75">
      <c r="A4185" s="1" t="s">
        <v>4186</v>
      </c>
      <c r="B4185">
        <v>284.27999899999998</v>
      </c>
      <c r="C4185">
        <v>121.75</v>
      </c>
      <c r="D4185" t="str">
        <f t="shared" si="130"/>
        <v>2019-3</v>
      </c>
      <c r="E4185">
        <f t="shared" si="131"/>
        <v>15</v>
      </c>
      <c r="F4185">
        <v>99</v>
      </c>
      <c r="G4185" t="b">
        <f>Table1[[#This Row],[day]]=VLOOKUP(Table1[[#This Row],[ym]],Sheet3!$A$4:$B$224,2,FALSE)</f>
        <v>0</v>
      </c>
      <c r="H4185" s="5" t="b">
        <f>Table1[[#This Row],[m15]]=VLOOKUP(Table1[[#This Row],[ym]],Sheet3!$A$4:$C$224,3,FALSE)</f>
        <v>0</v>
      </c>
      <c r="I4185" s="5">
        <f>IF(Table1[[#This Row],[day]]&gt;=2,Table1[[#This Row],[day]]-2,99)</f>
        <v>13</v>
      </c>
      <c r="J4185" s="5" t="b">
        <f>Table1[[#This Row],[n2]]=VLOOKUP(Table1[[#This Row],[ym]],Sheet3!$A$4:$D$224,4,FALSE)</f>
        <v>0</v>
      </c>
    </row>
    <row r="4186" spans="1:10" hidden="1" x14ac:dyDescent="0.75">
      <c r="A4186" s="1" t="s">
        <v>4187</v>
      </c>
      <c r="B4186">
        <v>285.41000400000001</v>
      </c>
      <c r="C4186">
        <v>121.68</v>
      </c>
      <c r="D4186" t="str">
        <f t="shared" si="130"/>
        <v>2019-3</v>
      </c>
      <c r="E4186">
        <f t="shared" si="131"/>
        <v>18</v>
      </c>
      <c r="F4186">
        <v>3</v>
      </c>
      <c r="G4186" t="b">
        <f>Table1[[#This Row],[day]]=VLOOKUP(Table1[[#This Row],[ym]],Sheet3!$A$4:$B$224,2,FALSE)</f>
        <v>0</v>
      </c>
      <c r="H4186" s="5" t="b">
        <f>Table1[[#This Row],[m15]]=VLOOKUP(Table1[[#This Row],[ym]],Sheet3!$A$4:$C$224,3,FALSE)</f>
        <v>1</v>
      </c>
      <c r="I4186" s="5">
        <f>IF(Table1[[#This Row],[day]]&gt;=2,Table1[[#This Row],[day]]-2,99)</f>
        <v>16</v>
      </c>
      <c r="J4186" s="5" t="b">
        <f>Table1[[#This Row],[n2]]=VLOOKUP(Table1[[#This Row],[ym]],Sheet3!$A$4:$D$224,4,FALSE)</f>
        <v>0</v>
      </c>
    </row>
    <row r="4187" spans="1:10" hidden="1" x14ac:dyDescent="0.75">
      <c r="A4187" s="1" t="s">
        <v>4188</v>
      </c>
      <c r="B4187">
        <v>285.540009</v>
      </c>
      <c r="C4187">
        <v>121.410004</v>
      </c>
      <c r="D4187" t="str">
        <f t="shared" si="130"/>
        <v>2019-3</v>
      </c>
      <c r="E4187">
        <f t="shared" si="131"/>
        <v>19</v>
      </c>
      <c r="F4187">
        <v>4</v>
      </c>
      <c r="G4187" t="b">
        <f>Table1[[#This Row],[day]]=VLOOKUP(Table1[[#This Row],[ym]],Sheet3!$A$4:$B$224,2,FALSE)</f>
        <v>0</v>
      </c>
      <c r="H4187" s="5" t="b">
        <f>Table1[[#This Row],[m15]]=VLOOKUP(Table1[[#This Row],[ym]],Sheet3!$A$4:$C$224,3,FALSE)</f>
        <v>0</v>
      </c>
      <c r="I4187" s="5">
        <f>IF(Table1[[#This Row],[day]]&gt;=2,Table1[[#This Row],[day]]-2,99)</f>
        <v>17</v>
      </c>
      <c r="J4187" s="5" t="b">
        <f>Table1[[#This Row],[n2]]=VLOOKUP(Table1[[#This Row],[ym]],Sheet3!$A$4:$D$224,4,FALSE)</f>
        <v>0</v>
      </c>
    </row>
    <row r="4188" spans="1:10" hidden="1" x14ac:dyDescent="0.75">
      <c r="A4188" s="1" t="s">
        <v>4189</v>
      </c>
      <c r="B4188">
        <v>283.39001500000001</v>
      </c>
      <c r="C4188">
        <v>122.68</v>
      </c>
      <c r="D4188" t="str">
        <f t="shared" si="130"/>
        <v>2019-3</v>
      </c>
      <c r="E4188">
        <f t="shared" si="131"/>
        <v>20</v>
      </c>
      <c r="F4188">
        <v>5</v>
      </c>
      <c r="G4188" t="b">
        <f>Table1[[#This Row],[day]]=VLOOKUP(Table1[[#This Row],[ym]],Sheet3!$A$4:$B$224,2,FALSE)</f>
        <v>0</v>
      </c>
      <c r="H4188" s="5" t="b">
        <f>Table1[[#This Row],[m15]]=VLOOKUP(Table1[[#This Row],[ym]],Sheet3!$A$4:$C$224,3,FALSE)</f>
        <v>0</v>
      </c>
      <c r="I4188" s="5">
        <f>IF(Table1[[#This Row],[day]]&gt;=2,Table1[[#This Row],[day]]-2,99)</f>
        <v>18</v>
      </c>
      <c r="J4188" s="5" t="b">
        <f>Table1[[#This Row],[n2]]=VLOOKUP(Table1[[#This Row],[ym]],Sheet3!$A$4:$D$224,4,FALSE)</f>
        <v>0</v>
      </c>
    </row>
    <row r="4189" spans="1:10" hidden="1" x14ac:dyDescent="0.75">
      <c r="A4189" s="1" t="s">
        <v>4190</v>
      </c>
      <c r="B4189">
        <v>286.57000699999998</v>
      </c>
      <c r="C4189">
        <v>122.949997</v>
      </c>
      <c r="D4189" t="str">
        <f t="shared" si="130"/>
        <v>2019-3</v>
      </c>
      <c r="E4189">
        <f t="shared" si="131"/>
        <v>21</v>
      </c>
      <c r="F4189">
        <v>6</v>
      </c>
      <c r="G4189" t="b">
        <f>Table1[[#This Row],[day]]=VLOOKUP(Table1[[#This Row],[ym]],Sheet3!$A$4:$B$224,2,FALSE)</f>
        <v>0</v>
      </c>
      <c r="H4189" s="5" t="b">
        <f>Table1[[#This Row],[m15]]=VLOOKUP(Table1[[#This Row],[ym]],Sheet3!$A$4:$C$224,3,FALSE)</f>
        <v>0</v>
      </c>
      <c r="I4189" s="5">
        <f>IF(Table1[[#This Row],[day]]&gt;=2,Table1[[#This Row],[day]]-2,99)</f>
        <v>19</v>
      </c>
      <c r="J4189" s="5" t="b">
        <f>Table1[[#This Row],[n2]]=VLOOKUP(Table1[[#This Row],[ym]],Sheet3!$A$4:$D$224,4,FALSE)</f>
        <v>0</v>
      </c>
    </row>
    <row r="4190" spans="1:10" hidden="1" x14ac:dyDescent="0.75">
      <c r="A4190" s="1" t="s">
        <v>4191</v>
      </c>
      <c r="B4190">
        <v>281.16000400000001</v>
      </c>
      <c r="C4190">
        <v>124.860001</v>
      </c>
      <c r="D4190" t="str">
        <f t="shared" si="130"/>
        <v>2019-3</v>
      </c>
      <c r="E4190">
        <f t="shared" si="131"/>
        <v>22</v>
      </c>
      <c r="F4190">
        <v>7</v>
      </c>
      <c r="G4190" t="b">
        <f>Table1[[#This Row],[day]]=VLOOKUP(Table1[[#This Row],[ym]],Sheet3!$A$4:$B$224,2,FALSE)</f>
        <v>0</v>
      </c>
      <c r="H4190" s="5" t="b">
        <f>Table1[[#This Row],[m15]]=VLOOKUP(Table1[[#This Row],[ym]],Sheet3!$A$4:$C$224,3,FALSE)</f>
        <v>0</v>
      </c>
      <c r="I4190" s="5">
        <f>IF(Table1[[#This Row],[day]]&gt;=2,Table1[[#This Row],[day]]-2,99)</f>
        <v>20</v>
      </c>
      <c r="J4190" s="5" t="b">
        <f>Table1[[#This Row],[n2]]=VLOOKUP(Table1[[#This Row],[ym]],Sheet3!$A$4:$D$224,4,FALSE)</f>
        <v>0</v>
      </c>
    </row>
    <row r="4191" spans="1:10" hidden="1" x14ac:dyDescent="0.75">
      <c r="A4191" s="1" t="s">
        <v>4192</v>
      </c>
      <c r="B4191">
        <v>280.91000400000001</v>
      </c>
      <c r="C4191">
        <v>125.05999799999999</v>
      </c>
      <c r="D4191" t="str">
        <f t="shared" si="130"/>
        <v>2019-3</v>
      </c>
      <c r="E4191">
        <f t="shared" si="131"/>
        <v>25</v>
      </c>
      <c r="F4191">
        <v>10</v>
      </c>
      <c r="G4191" t="b">
        <f>Table1[[#This Row],[day]]=VLOOKUP(Table1[[#This Row],[ym]],Sheet3!$A$4:$B$224,2,FALSE)</f>
        <v>0</v>
      </c>
      <c r="H4191" s="5" t="b">
        <f>Table1[[#This Row],[m15]]=VLOOKUP(Table1[[#This Row],[ym]],Sheet3!$A$4:$C$224,3,FALSE)</f>
        <v>0</v>
      </c>
      <c r="I4191" s="5">
        <f>IF(Table1[[#This Row],[day]]&gt;=2,Table1[[#This Row],[day]]-2,99)</f>
        <v>23</v>
      </c>
      <c r="J4191" s="5" t="b">
        <f>Table1[[#This Row],[n2]]=VLOOKUP(Table1[[#This Row],[ym]],Sheet3!$A$4:$D$224,4,FALSE)</f>
        <v>0</v>
      </c>
    </row>
    <row r="4192" spans="1:10" hidden="1" x14ac:dyDescent="0.75">
      <c r="A4192" s="1" t="s">
        <v>4193</v>
      </c>
      <c r="B4192">
        <v>282.959991</v>
      </c>
      <c r="C4192">
        <v>124.970001</v>
      </c>
      <c r="D4192" t="str">
        <f t="shared" si="130"/>
        <v>2019-3</v>
      </c>
      <c r="E4192">
        <f t="shared" si="131"/>
        <v>26</v>
      </c>
      <c r="F4192">
        <v>11</v>
      </c>
      <c r="G4192" t="b">
        <f>Table1[[#This Row],[day]]=VLOOKUP(Table1[[#This Row],[ym]],Sheet3!$A$4:$B$224,2,FALSE)</f>
        <v>0</v>
      </c>
      <c r="H4192" s="5" t="b">
        <f>Table1[[#This Row],[m15]]=VLOOKUP(Table1[[#This Row],[ym]],Sheet3!$A$4:$C$224,3,FALSE)</f>
        <v>0</v>
      </c>
      <c r="I4192" s="5">
        <f>IF(Table1[[#This Row],[day]]&gt;=2,Table1[[#This Row],[day]]-2,99)</f>
        <v>24</v>
      </c>
      <c r="J4192" s="5" t="b">
        <f>Table1[[#This Row],[n2]]=VLOOKUP(Table1[[#This Row],[ym]],Sheet3!$A$4:$D$224,4,FALSE)</f>
        <v>0</v>
      </c>
    </row>
    <row r="4193" spans="1:10" hidden="1" x14ac:dyDescent="0.75">
      <c r="A4193" s="1" t="s">
        <v>4194</v>
      </c>
      <c r="B4193">
        <v>281.57998700000002</v>
      </c>
      <c r="C4193">
        <v>126.120003</v>
      </c>
      <c r="D4193" t="str">
        <f t="shared" si="130"/>
        <v>2019-3</v>
      </c>
      <c r="E4193">
        <f t="shared" si="131"/>
        <v>27</v>
      </c>
      <c r="F4193">
        <v>12</v>
      </c>
      <c r="G4193" t="b">
        <f>Table1[[#This Row],[day]]=VLOOKUP(Table1[[#This Row],[ym]],Sheet3!$A$4:$B$224,2,FALSE)</f>
        <v>0</v>
      </c>
      <c r="H4193" s="5" t="b">
        <f>Table1[[#This Row],[m15]]=VLOOKUP(Table1[[#This Row],[ym]],Sheet3!$A$4:$C$224,3,FALSE)</f>
        <v>0</v>
      </c>
      <c r="I4193" s="5">
        <f>IF(Table1[[#This Row],[day]]&gt;=2,Table1[[#This Row],[day]]-2,99)</f>
        <v>25</v>
      </c>
      <c r="J4193" s="5" t="b">
        <f>Table1[[#This Row],[n2]]=VLOOKUP(Table1[[#This Row],[ym]],Sheet3!$A$4:$D$224,4,FALSE)</f>
        <v>0</v>
      </c>
    </row>
    <row r="4194" spans="1:10" hidden="1" x14ac:dyDescent="0.75">
      <c r="A4194" s="1" t="s">
        <v>4195</v>
      </c>
      <c r="B4194">
        <v>282.69000199999999</v>
      </c>
      <c r="C4194">
        <v>126.55999799999999</v>
      </c>
      <c r="D4194" t="str">
        <f t="shared" si="130"/>
        <v>2019-3</v>
      </c>
      <c r="E4194">
        <f t="shared" si="131"/>
        <v>28</v>
      </c>
      <c r="F4194">
        <v>13</v>
      </c>
      <c r="G4194" t="b">
        <f>Table1[[#This Row],[day]]=VLOOKUP(Table1[[#This Row],[ym]],Sheet3!$A$4:$B$224,2,FALSE)</f>
        <v>0</v>
      </c>
      <c r="H4194" s="5" t="b">
        <f>Table1[[#This Row],[m15]]=VLOOKUP(Table1[[#This Row],[ym]],Sheet3!$A$4:$C$224,3,FALSE)</f>
        <v>0</v>
      </c>
      <c r="I4194" s="5">
        <f>IF(Table1[[#This Row],[day]]&gt;=2,Table1[[#This Row],[day]]-2,99)</f>
        <v>26</v>
      </c>
      <c r="J4194" s="5" t="b">
        <f>Table1[[#This Row],[n2]]=VLOOKUP(Table1[[#This Row],[ym]],Sheet3!$A$4:$D$224,4,FALSE)</f>
        <v>0</v>
      </c>
    </row>
    <row r="4195" spans="1:10" hidden="1" x14ac:dyDescent="0.75">
      <c r="A4195" s="1" t="s">
        <v>4196</v>
      </c>
      <c r="B4195">
        <v>284.55999800000001</v>
      </c>
      <c r="C4195">
        <v>126.44000200000001</v>
      </c>
      <c r="D4195" t="str">
        <f t="shared" si="130"/>
        <v>2019-3</v>
      </c>
      <c r="E4195">
        <f t="shared" si="131"/>
        <v>29</v>
      </c>
      <c r="F4195">
        <v>14</v>
      </c>
      <c r="G4195" t="b">
        <f>Table1[[#This Row],[day]]=VLOOKUP(Table1[[#This Row],[ym]],Sheet3!$A$4:$B$224,2,FALSE)</f>
        <v>0</v>
      </c>
      <c r="H4195" s="5" t="b">
        <f>Table1[[#This Row],[m15]]=VLOOKUP(Table1[[#This Row],[ym]],Sheet3!$A$4:$C$224,3,FALSE)</f>
        <v>0</v>
      </c>
      <c r="I4195" s="5">
        <f>IF(Table1[[#This Row],[day]]&gt;=2,Table1[[#This Row],[day]]-2,99)</f>
        <v>27</v>
      </c>
      <c r="J4195" s="5" t="b">
        <f>Table1[[#This Row],[n2]]=VLOOKUP(Table1[[#This Row],[ym]],Sheet3!$A$4:$D$224,4,FALSE)</f>
        <v>0</v>
      </c>
    </row>
    <row r="4196" spans="1:10" hidden="1" x14ac:dyDescent="0.75">
      <c r="A4196" s="1" t="s">
        <v>4197</v>
      </c>
      <c r="B4196">
        <v>287.85000600000001</v>
      </c>
      <c r="C4196">
        <v>124.370003</v>
      </c>
      <c r="D4196" t="str">
        <f t="shared" si="130"/>
        <v>2019-4</v>
      </c>
      <c r="E4196">
        <f t="shared" si="131"/>
        <v>1</v>
      </c>
      <c r="F4196">
        <v>99</v>
      </c>
      <c r="G4196" t="b">
        <f>Table1[[#This Row],[day]]=VLOOKUP(Table1[[#This Row],[ym]],Sheet3!$A$4:$B$224,2,FALSE)</f>
        <v>1</v>
      </c>
      <c r="H4196" s="5" t="b">
        <f>Table1[[#This Row],[m15]]=VLOOKUP(Table1[[#This Row],[ym]],Sheet3!$A$4:$C$224,3,FALSE)</f>
        <v>0</v>
      </c>
      <c r="I4196" s="5">
        <f>IF(Table1[[#This Row],[day]]&gt;=2,Table1[[#This Row],[day]]-2,99)</f>
        <v>99</v>
      </c>
      <c r="J4196" s="5" t="b">
        <f>Table1[[#This Row],[n2]]=VLOOKUP(Table1[[#This Row],[ym]],Sheet3!$A$4:$D$224,4,FALSE)</f>
        <v>0</v>
      </c>
    </row>
    <row r="4197" spans="1:10" x14ac:dyDescent="0.75">
      <c r="A4197" s="1" t="s">
        <v>4198</v>
      </c>
      <c r="B4197">
        <v>287.92001299999998</v>
      </c>
      <c r="C4197">
        <v>124.599998</v>
      </c>
      <c r="D4197" t="str">
        <f t="shared" si="130"/>
        <v>2019-4</v>
      </c>
      <c r="E4197">
        <f t="shared" si="131"/>
        <v>2</v>
      </c>
      <c r="F4197">
        <v>99</v>
      </c>
      <c r="G4197" t="b">
        <f>Table1[[#This Row],[day]]=VLOOKUP(Table1[[#This Row],[ym]],Sheet3!$A$4:$B$224,2,FALSE)</f>
        <v>0</v>
      </c>
      <c r="H4197" s="5" t="b">
        <f>Table1[[#This Row],[m15]]=VLOOKUP(Table1[[#This Row],[ym]],Sheet3!$A$4:$C$224,3,FALSE)</f>
        <v>0</v>
      </c>
      <c r="I4197" s="5">
        <f>IF(Table1[[#This Row],[day]]&gt;=2,Table1[[#This Row],[day]]-2,99)</f>
        <v>0</v>
      </c>
      <c r="J4197" s="5" t="b">
        <f>Table1[[#This Row],[n2]]=VLOOKUP(Table1[[#This Row],[ym]],Sheet3!$A$4:$D$224,4,FALSE)</f>
        <v>1</v>
      </c>
    </row>
    <row r="4198" spans="1:10" hidden="1" x14ac:dyDescent="0.75">
      <c r="A4198" s="1" t="s">
        <v>4199</v>
      </c>
      <c r="B4198">
        <v>288.44000199999999</v>
      </c>
      <c r="C4198">
        <v>123.519997</v>
      </c>
      <c r="D4198" t="str">
        <f t="shared" si="130"/>
        <v>2019-4</v>
      </c>
      <c r="E4198">
        <f t="shared" si="131"/>
        <v>3</v>
      </c>
      <c r="F4198">
        <v>99</v>
      </c>
      <c r="G4198" t="b">
        <f>Table1[[#This Row],[day]]=VLOOKUP(Table1[[#This Row],[ym]],Sheet3!$A$4:$B$224,2,FALSE)</f>
        <v>0</v>
      </c>
      <c r="H4198" s="5" t="b">
        <f>Table1[[#This Row],[m15]]=VLOOKUP(Table1[[#This Row],[ym]],Sheet3!$A$4:$C$224,3,FALSE)</f>
        <v>0</v>
      </c>
      <c r="I4198" s="5">
        <f>IF(Table1[[#This Row],[day]]&gt;=2,Table1[[#This Row],[day]]-2,99)</f>
        <v>1</v>
      </c>
      <c r="J4198" s="5" t="b">
        <f>Table1[[#This Row],[n2]]=VLOOKUP(Table1[[#This Row],[ym]],Sheet3!$A$4:$D$224,4,FALSE)</f>
        <v>0</v>
      </c>
    </row>
    <row r="4199" spans="1:10" hidden="1" x14ac:dyDescent="0.75">
      <c r="A4199" s="1" t="s">
        <v>4200</v>
      </c>
      <c r="B4199">
        <v>289.13000499999998</v>
      </c>
      <c r="C4199">
        <v>123.870003</v>
      </c>
      <c r="D4199" t="str">
        <f t="shared" si="130"/>
        <v>2019-4</v>
      </c>
      <c r="E4199">
        <f t="shared" si="131"/>
        <v>4</v>
      </c>
      <c r="F4199">
        <v>99</v>
      </c>
      <c r="G4199" t="b">
        <f>Table1[[#This Row],[day]]=VLOOKUP(Table1[[#This Row],[ym]],Sheet3!$A$4:$B$224,2,FALSE)</f>
        <v>0</v>
      </c>
      <c r="H4199" s="5" t="b">
        <f>Table1[[#This Row],[m15]]=VLOOKUP(Table1[[#This Row],[ym]],Sheet3!$A$4:$C$224,3,FALSE)</f>
        <v>0</v>
      </c>
      <c r="I4199" s="5">
        <f>IF(Table1[[#This Row],[day]]&gt;=2,Table1[[#This Row],[day]]-2,99)</f>
        <v>2</v>
      </c>
      <c r="J4199" s="5" t="b">
        <f>Table1[[#This Row],[n2]]=VLOOKUP(Table1[[#This Row],[ym]],Sheet3!$A$4:$D$224,4,FALSE)</f>
        <v>0</v>
      </c>
    </row>
    <row r="4200" spans="1:10" hidden="1" x14ac:dyDescent="0.75">
      <c r="A4200" s="1" t="s">
        <v>4201</v>
      </c>
      <c r="B4200">
        <v>290.45001200000002</v>
      </c>
      <c r="C4200">
        <v>124.029999</v>
      </c>
      <c r="D4200" t="str">
        <f t="shared" si="130"/>
        <v>2019-4</v>
      </c>
      <c r="E4200">
        <f t="shared" si="131"/>
        <v>5</v>
      </c>
      <c r="F4200">
        <v>99</v>
      </c>
      <c r="G4200" t="b">
        <f>Table1[[#This Row],[day]]=VLOOKUP(Table1[[#This Row],[ym]],Sheet3!$A$4:$B$224,2,FALSE)</f>
        <v>0</v>
      </c>
      <c r="H4200" s="5" t="b">
        <f>Table1[[#This Row],[m15]]=VLOOKUP(Table1[[#This Row],[ym]],Sheet3!$A$4:$C$224,3,FALSE)</f>
        <v>0</v>
      </c>
      <c r="I4200" s="5">
        <f>IF(Table1[[#This Row],[day]]&gt;=2,Table1[[#This Row],[day]]-2,99)</f>
        <v>3</v>
      </c>
      <c r="J4200" s="5" t="b">
        <f>Table1[[#This Row],[n2]]=VLOOKUP(Table1[[#This Row],[ym]],Sheet3!$A$4:$D$224,4,FALSE)</f>
        <v>0</v>
      </c>
    </row>
    <row r="4201" spans="1:10" hidden="1" x14ac:dyDescent="0.75">
      <c r="A4201" s="1" t="s">
        <v>4202</v>
      </c>
      <c r="B4201">
        <v>290.76998900000001</v>
      </c>
      <c r="C4201">
        <v>123.589996</v>
      </c>
      <c r="D4201" t="str">
        <f t="shared" si="130"/>
        <v>2019-4</v>
      </c>
      <c r="E4201">
        <f t="shared" si="131"/>
        <v>8</v>
      </c>
      <c r="F4201">
        <v>99</v>
      </c>
      <c r="G4201" t="b">
        <f>Table1[[#This Row],[day]]=VLOOKUP(Table1[[#This Row],[ym]],Sheet3!$A$4:$B$224,2,FALSE)</f>
        <v>0</v>
      </c>
      <c r="H4201" s="5" t="b">
        <f>Table1[[#This Row],[m15]]=VLOOKUP(Table1[[#This Row],[ym]],Sheet3!$A$4:$C$224,3,FALSE)</f>
        <v>0</v>
      </c>
      <c r="I4201" s="5">
        <f>IF(Table1[[#This Row],[day]]&gt;=2,Table1[[#This Row],[day]]-2,99)</f>
        <v>6</v>
      </c>
      <c r="J4201" s="5" t="b">
        <f>Table1[[#This Row],[n2]]=VLOOKUP(Table1[[#This Row],[ym]],Sheet3!$A$4:$D$224,4,FALSE)</f>
        <v>0</v>
      </c>
    </row>
    <row r="4202" spans="1:10" hidden="1" x14ac:dyDescent="0.75">
      <c r="A4202" s="1" t="s">
        <v>4203</v>
      </c>
      <c r="B4202">
        <v>289.26998900000001</v>
      </c>
      <c r="C4202">
        <v>123.980003</v>
      </c>
      <c r="D4202" t="str">
        <f t="shared" si="130"/>
        <v>2019-4</v>
      </c>
      <c r="E4202">
        <f t="shared" si="131"/>
        <v>9</v>
      </c>
      <c r="F4202">
        <v>99</v>
      </c>
      <c r="G4202" t="b">
        <f>Table1[[#This Row],[day]]=VLOOKUP(Table1[[#This Row],[ym]],Sheet3!$A$4:$B$224,2,FALSE)</f>
        <v>0</v>
      </c>
      <c r="H4202" s="5" t="b">
        <f>Table1[[#This Row],[m15]]=VLOOKUP(Table1[[#This Row],[ym]],Sheet3!$A$4:$C$224,3,FALSE)</f>
        <v>0</v>
      </c>
      <c r="I4202" s="5">
        <f>IF(Table1[[#This Row],[day]]&gt;=2,Table1[[#This Row],[day]]-2,99)</f>
        <v>7</v>
      </c>
      <c r="J4202" s="5" t="b">
        <f>Table1[[#This Row],[n2]]=VLOOKUP(Table1[[#This Row],[ym]],Sheet3!$A$4:$D$224,4,FALSE)</f>
        <v>0</v>
      </c>
    </row>
    <row r="4203" spans="1:10" hidden="1" x14ac:dyDescent="0.75">
      <c r="A4203" s="1" t="s">
        <v>4204</v>
      </c>
      <c r="B4203">
        <v>290.22000100000002</v>
      </c>
      <c r="C4203">
        <v>124.279999</v>
      </c>
      <c r="D4203" t="str">
        <f t="shared" si="130"/>
        <v>2019-4</v>
      </c>
      <c r="E4203">
        <f t="shared" si="131"/>
        <v>10</v>
      </c>
      <c r="F4203">
        <v>99</v>
      </c>
      <c r="G4203" t="b">
        <f>Table1[[#This Row],[day]]=VLOOKUP(Table1[[#This Row],[ym]],Sheet3!$A$4:$B$224,2,FALSE)</f>
        <v>0</v>
      </c>
      <c r="H4203" s="5" t="b">
        <f>Table1[[#This Row],[m15]]=VLOOKUP(Table1[[#This Row],[ym]],Sheet3!$A$4:$C$224,3,FALSE)</f>
        <v>0</v>
      </c>
      <c r="I4203" s="5">
        <f>IF(Table1[[#This Row],[day]]&gt;=2,Table1[[#This Row],[day]]-2,99)</f>
        <v>8</v>
      </c>
      <c r="J4203" s="5" t="b">
        <f>Table1[[#This Row],[n2]]=VLOOKUP(Table1[[#This Row],[ym]],Sheet3!$A$4:$D$224,4,FALSE)</f>
        <v>0</v>
      </c>
    </row>
    <row r="4204" spans="1:10" hidden="1" x14ac:dyDescent="0.75">
      <c r="A4204" s="1" t="s">
        <v>4205</v>
      </c>
      <c r="B4204">
        <v>290.20001200000002</v>
      </c>
      <c r="C4204">
        <v>123.550003</v>
      </c>
      <c r="D4204" t="str">
        <f t="shared" si="130"/>
        <v>2019-4</v>
      </c>
      <c r="E4204">
        <f t="shared" si="131"/>
        <v>11</v>
      </c>
      <c r="F4204">
        <v>99</v>
      </c>
      <c r="G4204" t="b">
        <f>Table1[[#This Row],[day]]=VLOOKUP(Table1[[#This Row],[ym]],Sheet3!$A$4:$B$224,2,FALSE)</f>
        <v>0</v>
      </c>
      <c r="H4204" s="5" t="b">
        <f>Table1[[#This Row],[m15]]=VLOOKUP(Table1[[#This Row],[ym]],Sheet3!$A$4:$C$224,3,FALSE)</f>
        <v>0</v>
      </c>
      <c r="I4204" s="5">
        <f>IF(Table1[[#This Row],[day]]&gt;=2,Table1[[#This Row],[day]]-2,99)</f>
        <v>9</v>
      </c>
      <c r="J4204" s="5" t="b">
        <f>Table1[[#This Row],[n2]]=VLOOKUP(Table1[[#This Row],[ym]],Sheet3!$A$4:$D$224,4,FALSE)</f>
        <v>0</v>
      </c>
    </row>
    <row r="4205" spans="1:10" hidden="1" x14ac:dyDescent="0.75">
      <c r="A4205" s="1" t="s">
        <v>4206</v>
      </c>
      <c r="B4205">
        <v>292.16000400000001</v>
      </c>
      <c r="C4205">
        <v>122.66999800000001</v>
      </c>
      <c r="D4205" t="str">
        <f t="shared" si="130"/>
        <v>2019-4</v>
      </c>
      <c r="E4205">
        <f t="shared" si="131"/>
        <v>12</v>
      </c>
      <c r="F4205">
        <v>99</v>
      </c>
      <c r="G4205" t="b">
        <f>Table1[[#This Row],[day]]=VLOOKUP(Table1[[#This Row],[ym]],Sheet3!$A$4:$B$224,2,FALSE)</f>
        <v>0</v>
      </c>
      <c r="H4205" s="5" t="b">
        <f>Table1[[#This Row],[m15]]=VLOOKUP(Table1[[#This Row],[ym]],Sheet3!$A$4:$C$224,3,FALSE)</f>
        <v>0</v>
      </c>
      <c r="I4205" s="5">
        <f>IF(Table1[[#This Row],[day]]&gt;=2,Table1[[#This Row],[day]]-2,99)</f>
        <v>10</v>
      </c>
      <c r="J4205" s="5" t="b">
        <f>Table1[[#This Row],[n2]]=VLOOKUP(Table1[[#This Row],[ym]],Sheet3!$A$4:$D$224,4,FALSE)</f>
        <v>0</v>
      </c>
    </row>
    <row r="4206" spans="1:10" hidden="1" x14ac:dyDescent="0.75">
      <c r="A4206" s="1" t="s">
        <v>4207</v>
      </c>
      <c r="B4206">
        <v>291.92001299999998</v>
      </c>
      <c r="C4206">
        <v>122.980003</v>
      </c>
      <c r="D4206" t="str">
        <f t="shared" si="130"/>
        <v>2019-4</v>
      </c>
      <c r="E4206">
        <f t="shared" si="131"/>
        <v>15</v>
      </c>
      <c r="F4206">
        <v>99</v>
      </c>
      <c r="G4206" t="b">
        <f>Table1[[#This Row],[day]]=VLOOKUP(Table1[[#This Row],[ym]],Sheet3!$A$4:$B$224,2,FALSE)</f>
        <v>0</v>
      </c>
      <c r="H4206" s="5" t="b">
        <f>Table1[[#This Row],[m15]]=VLOOKUP(Table1[[#This Row],[ym]],Sheet3!$A$4:$C$224,3,FALSE)</f>
        <v>0</v>
      </c>
      <c r="I4206" s="5">
        <f>IF(Table1[[#This Row],[day]]&gt;=2,Table1[[#This Row],[day]]-2,99)</f>
        <v>13</v>
      </c>
      <c r="J4206" s="5" t="b">
        <f>Table1[[#This Row],[n2]]=VLOOKUP(Table1[[#This Row],[ym]],Sheet3!$A$4:$D$224,4,FALSE)</f>
        <v>0</v>
      </c>
    </row>
    <row r="4207" spans="1:10" hidden="1" x14ac:dyDescent="0.75">
      <c r="A4207" s="1" t="s">
        <v>4208</v>
      </c>
      <c r="B4207">
        <v>292.14001500000001</v>
      </c>
      <c r="C4207">
        <v>122.209999</v>
      </c>
      <c r="D4207" t="str">
        <f t="shared" si="130"/>
        <v>2019-4</v>
      </c>
      <c r="E4207">
        <f t="shared" si="131"/>
        <v>16</v>
      </c>
      <c r="F4207">
        <v>1</v>
      </c>
      <c r="G4207" t="b">
        <f>Table1[[#This Row],[day]]=VLOOKUP(Table1[[#This Row],[ym]],Sheet3!$A$4:$B$224,2,FALSE)</f>
        <v>0</v>
      </c>
      <c r="H4207" s="5" t="b">
        <f>Table1[[#This Row],[m15]]=VLOOKUP(Table1[[#This Row],[ym]],Sheet3!$A$4:$C$224,3,FALSE)</f>
        <v>1</v>
      </c>
      <c r="I4207" s="5">
        <f>IF(Table1[[#This Row],[day]]&gt;=2,Table1[[#This Row],[day]]-2,99)</f>
        <v>14</v>
      </c>
      <c r="J4207" s="5" t="b">
        <f>Table1[[#This Row],[n2]]=VLOOKUP(Table1[[#This Row],[ym]],Sheet3!$A$4:$D$224,4,FALSE)</f>
        <v>0</v>
      </c>
    </row>
    <row r="4208" spans="1:10" hidden="1" x14ac:dyDescent="0.75">
      <c r="A4208" s="1" t="s">
        <v>4209</v>
      </c>
      <c r="B4208">
        <v>291.36999500000002</v>
      </c>
      <c r="C4208">
        <v>122.260002</v>
      </c>
      <c r="D4208" t="str">
        <f t="shared" si="130"/>
        <v>2019-4</v>
      </c>
      <c r="E4208">
        <f t="shared" si="131"/>
        <v>17</v>
      </c>
      <c r="F4208">
        <v>2</v>
      </c>
      <c r="G4208" t="b">
        <f>Table1[[#This Row],[day]]=VLOOKUP(Table1[[#This Row],[ym]],Sheet3!$A$4:$B$224,2,FALSE)</f>
        <v>0</v>
      </c>
      <c r="H4208" s="5" t="b">
        <f>Table1[[#This Row],[m15]]=VLOOKUP(Table1[[#This Row],[ym]],Sheet3!$A$4:$C$224,3,FALSE)</f>
        <v>0</v>
      </c>
      <c r="I4208" s="5">
        <f>IF(Table1[[#This Row],[day]]&gt;=2,Table1[[#This Row],[day]]-2,99)</f>
        <v>15</v>
      </c>
      <c r="J4208" s="5" t="b">
        <f>Table1[[#This Row],[n2]]=VLOOKUP(Table1[[#This Row],[ym]],Sheet3!$A$4:$D$224,4,FALSE)</f>
        <v>0</v>
      </c>
    </row>
    <row r="4209" spans="1:10" hidden="1" x14ac:dyDescent="0.75">
      <c r="A4209" s="1" t="s">
        <v>4210</v>
      </c>
      <c r="B4209">
        <v>292</v>
      </c>
      <c r="C4209">
        <v>122.900002</v>
      </c>
      <c r="D4209" t="str">
        <f t="shared" si="130"/>
        <v>2019-4</v>
      </c>
      <c r="E4209">
        <f t="shared" si="131"/>
        <v>18</v>
      </c>
      <c r="F4209">
        <v>3</v>
      </c>
      <c r="G4209" t="b">
        <f>Table1[[#This Row],[day]]=VLOOKUP(Table1[[#This Row],[ym]],Sheet3!$A$4:$B$224,2,FALSE)</f>
        <v>0</v>
      </c>
      <c r="H4209" s="5" t="b">
        <f>Table1[[#This Row],[m15]]=VLOOKUP(Table1[[#This Row],[ym]],Sheet3!$A$4:$C$224,3,FALSE)</f>
        <v>0</v>
      </c>
      <c r="I4209" s="5">
        <f>IF(Table1[[#This Row],[day]]&gt;=2,Table1[[#This Row],[day]]-2,99)</f>
        <v>16</v>
      </c>
      <c r="J4209" s="5" t="b">
        <f>Table1[[#This Row],[n2]]=VLOOKUP(Table1[[#This Row],[ym]],Sheet3!$A$4:$D$224,4,FALSE)</f>
        <v>0</v>
      </c>
    </row>
    <row r="4210" spans="1:10" hidden="1" x14ac:dyDescent="0.75">
      <c r="A4210" s="1" t="s">
        <v>4211</v>
      </c>
      <c r="B4210">
        <v>292.29998799999998</v>
      </c>
      <c r="C4210">
        <v>122.30999799999999</v>
      </c>
      <c r="D4210" t="str">
        <f t="shared" si="130"/>
        <v>2019-4</v>
      </c>
      <c r="E4210">
        <f t="shared" si="131"/>
        <v>22</v>
      </c>
      <c r="F4210">
        <v>7</v>
      </c>
      <c r="G4210" t="b">
        <f>Table1[[#This Row],[day]]=VLOOKUP(Table1[[#This Row],[ym]],Sheet3!$A$4:$B$224,2,FALSE)</f>
        <v>0</v>
      </c>
      <c r="H4210" s="5" t="b">
        <f>Table1[[#This Row],[m15]]=VLOOKUP(Table1[[#This Row],[ym]],Sheet3!$A$4:$C$224,3,FALSE)</f>
        <v>0</v>
      </c>
      <c r="I4210" s="5">
        <f>IF(Table1[[#This Row],[day]]&gt;=2,Table1[[#This Row],[day]]-2,99)</f>
        <v>20</v>
      </c>
      <c r="J4210" s="5" t="b">
        <f>Table1[[#This Row],[n2]]=VLOOKUP(Table1[[#This Row],[ym]],Sheet3!$A$4:$D$224,4,FALSE)</f>
        <v>0</v>
      </c>
    </row>
    <row r="4211" spans="1:10" hidden="1" x14ac:dyDescent="0.75">
      <c r="A4211" s="1" t="s">
        <v>4212</v>
      </c>
      <c r="B4211">
        <v>294.83999599999999</v>
      </c>
      <c r="C4211">
        <v>122.57</v>
      </c>
      <c r="D4211" t="str">
        <f t="shared" si="130"/>
        <v>2019-4</v>
      </c>
      <c r="E4211">
        <f t="shared" si="131"/>
        <v>23</v>
      </c>
      <c r="F4211">
        <v>8</v>
      </c>
      <c r="G4211" t="b">
        <f>Table1[[#This Row],[day]]=VLOOKUP(Table1[[#This Row],[ym]],Sheet3!$A$4:$B$224,2,FALSE)</f>
        <v>0</v>
      </c>
      <c r="H4211" s="5" t="b">
        <f>Table1[[#This Row],[m15]]=VLOOKUP(Table1[[#This Row],[ym]],Sheet3!$A$4:$C$224,3,FALSE)</f>
        <v>0</v>
      </c>
      <c r="I4211" s="5">
        <f>IF(Table1[[#This Row],[day]]&gt;=2,Table1[[#This Row],[day]]-2,99)</f>
        <v>21</v>
      </c>
      <c r="J4211" s="5" t="b">
        <f>Table1[[#This Row],[n2]]=VLOOKUP(Table1[[#This Row],[ym]],Sheet3!$A$4:$D$224,4,FALSE)</f>
        <v>0</v>
      </c>
    </row>
    <row r="4212" spans="1:10" hidden="1" x14ac:dyDescent="0.75">
      <c r="A4212" s="1" t="s">
        <v>4213</v>
      </c>
      <c r="B4212">
        <v>294.22000100000002</v>
      </c>
      <c r="C4212">
        <v>123.57</v>
      </c>
      <c r="D4212" t="str">
        <f t="shared" si="130"/>
        <v>2019-4</v>
      </c>
      <c r="E4212">
        <f t="shared" si="131"/>
        <v>24</v>
      </c>
      <c r="F4212">
        <v>9</v>
      </c>
      <c r="G4212" t="b">
        <f>Table1[[#This Row],[day]]=VLOOKUP(Table1[[#This Row],[ym]],Sheet3!$A$4:$B$224,2,FALSE)</f>
        <v>0</v>
      </c>
      <c r="H4212" s="5" t="b">
        <f>Table1[[#This Row],[m15]]=VLOOKUP(Table1[[#This Row],[ym]],Sheet3!$A$4:$C$224,3,FALSE)</f>
        <v>0</v>
      </c>
      <c r="I4212" s="5">
        <f>IF(Table1[[#This Row],[day]]&gt;=2,Table1[[#This Row],[day]]-2,99)</f>
        <v>22</v>
      </c>
      <c r="J4212" s="5" t="b">
        <f>Table1[[#This Row],[n2]]=VLOOKUP(Table1[[#This Row],[ym]],Sheet3!$A$4:$D$224,4,FALSE)</f>
        <v>0</v>
      </c>
    </row>
    <row r="4213" spans="1:10" hidden="1" x14ac:dyDescent="0.75">
      <c r="A4213" s="1" t="s">
        <v>4214</v>
      </c>
      <c r="B4213">
        <v>294.040009</v>
      </c>
      <c r="C4213">
        <v>123.389999</v>
      </c>
      <c r="D4213" t="str">
        <f t="shared" si="130"/>
        <v>2019-4</v>
      </c>
      <c r="E4213">
        <f t="shared" si="131"/>
        <v>25</v>
      </c>
      <c r="F4213">
        <v>10</v>
      </c>
      <c r="G4213" t="b">
        <f>Table1[[#This Row],[day]]=VLOOKUP(Table1[[#This Row],[ym]],Sheet3!$A$4:$B$224,2,FALSE)</f>
        <v>0</v>
      </c>
      <c r="H4213" s="5" t="b">
        <f>Table1[[#This Row],[m15]]=VLOOKUP(Table1[[#This Row],[ym]],Sheet3!$A$4:$C$224,3,FALSE)</f>
        <v>0</v>
      </c>
      <c r="I4213" s="5">
        <f>IF(Table1[[#This Row],[day]]&gt;=2,Table1[[#This Row],[day]]-2,99)</f>
        <v>23</v>
      </c>
      <c r="J4213" s="5" t="b">
        <f>Table1[[#This Row],[n2]]=VLOOKUP(Table1[[#This Row],[ym]],Sheet3!$A$4:$D$224,4,FALSE)</f>
        <v>0</v>
      </c>
    </row>
    <row r="4214" spans="1:10" hidden="1" x14ac:dyDescent="0.75">
      <c r="A4214" s="1" t="s">
        <v>4215</v>
      </c>
      <c r="B4214">
        <v>295.47000100000002</v>
      </c>
      <c r="C4214">
        <v>123.80999799999999</v>
      </c>
      <c r="D4214" t="str">
        <f t="shared" si="130"/>
        <v>2019-4</v>
      </c>
      <c r="E4214">
        <f t="shared" si="131"/>
        <v>26</v>
      </c>
      <c r="F4214">
        <v>11</v>
      </c>
      <c r="G4214" t="b">
        <f>Table1[[#This Row],[day]]=VLOOKUP(Table1[[#This Row],[ym]],Sheet3!$A$4:$B$224,2,FALSE)</f>
        <v>0</v>
      </c>
      <c r="H4214" s="5" t="b">
        <f>Table1[[#This Row],[m15]]=VLOOKUP(Table1[[#This Row],[ym]],Sheet3!$A$4:$C$224,3,FALSE)</f>
        <v>0</v>
      </c>
      <c r="I4214" s="5">
        <f>IF(Table1[[#This Row],[day]]&gt;=2,Table1[[#This Row],[day]]-2,99)</f>
        <v>24</v>
      </c>
      <c r="J4214" s="5" t="b">
        <f>Table1[[#This Row],[n2]]=VLOOKUP(Table1[[#This Row],[ym]],Sheet3!$A$4:$D$224,4,FALSE)</f>
        <v>0</v>
      </c>
    </row>
    <row r="4215" spans="1:10" hidden="1" x14ac:dyDescent="0.75">
      <c r="A4215" s="1" t="s">
        <v>4216</v>
      </c>
      <c r="B4215">
        <v>295.790009</v>
      </c>
      <c r="C4215">
        <v>123.019997</v>
      </c>
      <c r="D4215" t="str">
        <f t="shared" si="130"/>
        <v>2019-4</v>
      </c>
      <c r="E4215">
        <f t="shared" si="131"/>
        <v>29</v>
      </c>
      <c r="F4215">
        <v>14</v>
      </c>
      <c r="G4215" t="b">
        <f>Table1[[#This Row],[day]]=VLOOKUP(Table1[[#This Row],[ym]],Sheet3!$A$4:$B$224,2,FALSE)</f>
        <v>0</v>
      </c>
      <c r="H4215" s="5" t="b">
        <f>Table1[[#This Row],[m15]]=VLOOKUP(Table1[[#This Row],[ym]],Sheet3!$A$4:$C$224,3,FALSE)</f>
        <v>0</v>
      </c>
      <c r="I4215" s="5">
        <f>IF(Table1[[#This Row],[day]]&gt;=2,Table1[[#This Row],[day]]-2,99)</f>
        <v>27</v>
      </c>
      <c r="J4215" s="5" t="b">
        <f>Table1[[#This Row],[n2]]=VLOOKUP(Table1[[#This Row],[ym]],Sheet3!$A$4:$D$224,4,FALSE)</f>
        <v>0</v>
      </c>
    </row>
    <row r="4216" spans="1:10" hidden="1" x14ac:dyDescent="0.75">
      <c r="A4216" s="1" t="s">
        <v>4217</v>
      </c>
      <c r="B4216">
        <v>295.94000199999999</v>
      </c>
      <c r="C4216">
        <v>123.650002</v>
      </c>
      <c r="D4216" t="str">
        <f t="shared" si="130"/>
        <v>2019-4</v>
      </c>
      <c r="E4216">
        <f t="shared" si="131"/>
        <v>30</v>
      </c>
      <c r="F4216">
        <v>15</v>
      </c>
      <c r="G4216" t="b">
        <f>Table1[[#This Row],[day]]=VLOOKUP(Table1[[#This Row],[ym]],Sheet3!$A$4:$B$224,2,FALSE)</f>
        <v>0</v>
      </c>
      <c r="H4216" s="5" t="b">
        <f>Table1[[#This Row],[m15]]=VLOOKUP(Table1[[#This Row],[ym]],Sheet3!$A$4:$C$224,3,FALSE)</f>
        <v>0</v>
      </c>
      <c r="I4216" s="5">
        <f>IF(Table1[[#This Row],[day]]&gt;=2,Table1[[#This Row],[day]]-2,99)</f>
        <v>28</v>
      </c>
      <c r="J4216" s="5" t="b">
        <f>Table1[[#This Row],[n2]]=VLOOKUP(Table1[[#This Row],[ym]],Sheet3!$A$4:$D$224,4,FALSE)</f>
        <v>0</v>
      </c>
    </row>
    <row r="4217" spans="1:10" hidden="1" x14ac:dyDescent="0.75">
      <c r="A4217" s="1" t="s">
        <v>4218</v>
      </c>
      <c r="B4217">
        <v>293.79998799999998</v>
      </c>
      <c r="C4217">
        <v>123.900002</v>
      </c>
      <c r="D4217" t="str">
        <f t="shared" si="130"/>
        <v>2019-5</v>
      </c>
      <c r="E4217">
        <f t="shared" si="131"/>
        <v>1</v>
      </c>
      <c r="F4217">
        <v>99</v>
      </c>
      <c r="G4217" t="b">
        <f>Table1[[#This Row],[day]]=VLOOKUP(Table1[[#This Row],[ym]],Sheet3!$A$4:$B$224,2,FALSE)</f>
        <v>1</v>
      </c>
      <c r="H4217" s="5" t="b">
        <f>Table1[[#This Row],[m15]]=VLOOKUP(Table1[[#This Row],[ym]],Sheet3!$A$4:$C$224,3,FALSE)</f>
        <v>0</v>
      </c>
      <c r="I4217" s="5">
        <f>IF(Table1[[#This Row],[day]]&gt;=2,Table1[[#This Row],[day]]-2,99)</f>
        <v>99</v>
      </c>
      <c r="J4217" s="5" t="b">
        <f>Table1[[#This Row],[n2]]=VLOOKUP(Table1[[#This Row],[ym]],Sheet3!$A$4:$D$224,4,FALSE)</f>
        <v>0</v>
      </c>
    </row>
    <row r="4218" spans="1:10" x14ac:dyDescent="0.75">
      <c r="A4218" s="1" t="s">
        <v>4219</v>
      </c>
      <c r="B4218">
        <v>293.26001000000002</v>
      </c>
      <c r="C4218">
        <v>123.30999799999999</v>
      </c>
      <c r="D4218" t="str">
        <f t="shared" si="130"/>
        <v>2019-5</v>
      </c>
      <c r="E4218">
        <f t="shared" si="131"/>
        <v>2</v>
      </c>
      <c r="F4218">
        <v>99</v>
      </c>
      <c r="G4218" t="b">
        <f>Table1[[#This Row],[day]]=VLOOKUP(Table1[[#This Row],[ym]],Sheet3!$A$4:$B$224,2,FALSE)</f>
        <v>0</v>
      </c>
      <c r="H4218" s="5" t="b">
        <f>Table1[[#This Row],[m15]]=VLOOKUP(Table1[[#This Row],[ym]],Sheet3!$A$4:$C$224,3,FALSE)</f>
        <v>0</v>
      </c>
      <c r="I4218" s="5">
        <f>IF(Table1[[#This Row],[day]]&gt;=2,Table1[[#This Row],[day]]-2,99)</f>
        <v>0</v>
      </c>
      <c r="J4218" s="5" t="b">
        <f>Table1[[#This Row],[n2]]=VLOOKUP(Table1[[#This Row],[ym]],Sheet3!$A$4:$D$224,4,FALSE)</f>
        <v>1</v>
      </c>
    </row>
    <row r="4219" spans="1:10" hidden="1" x14ac:dyDescent="0.75">
      <c r="A4219" s="1" t="s">
        <v>4220</v>
      </c>
      <c r="B4219">
        <v>296.01001000000002</v>
      </c>
      <c r="C4219">
        <v>123.660004</v>
      </c>
      <c r="D4219" t="str">
        <f t="shared" si="130"/>
        <v>2019-5</v>
      </c>
      <c r="E4219">
        <f t="shared" si="131"/>
        <v>3</v>
      </c>
      <c r="F4219">
        <v>99</v>
      </c>
      <c r="G4219" t="b">
        <f>Table1[[#This Row],[day]]=VLOOKUP(Table1[[#This Row],[ym]],Sheet3!$A$4:$B$224,2,FALSE)</f>
        <v>0</v>
      </c>
      <c r="H4219" s="5" t="b">
        <f>Table1[[#This Row],[m15]]=VLOOKUP(Table1[[#This Row],[ym]],Sheet3!$A$4:$C$224,3,FALSE)</f>
        <v>0</v>
      </c>
      <c r="I4219" s="5">
        <f>IF(Table1[[#This Row],[day]]&gt;=2,Table1[[#This Row],[day]]-2,99)</f>
        <v>1</v>
      </c>
      <c r="J4219" s="5" t="b">
        <f>Table1[[#This Row],[n2]]=VLOOKUP(Table1[[#This Row],[ym]],Sheet3!$A$4:$D$224,4,FALSE)</f>
        <v>0</v>
      </c>
    </row>
    <row r="4220" spans="1:10" hidden="1" x14ac:dyDescent="0.75">
      <c r="A4220" s="1" t="s">
        <v>4221</v>
      </c>
      <c r="B4220">
        <v>294.89999399999999</v>
      </c>
      <c r="C4220">
        <v>124</v>
      </c>
      <c r="D4220" t="str">
        <f t="shared" si="130"/>
        <v>2019-5</v>
      </c>
      <c r="E4220">
        <f t="shared" si="131"/>
        <v>6</v>
      </c>
      <c r="F4220">
        <v>99</v>
      </c>
      <c r="G4220" t="b">
        <f>Table1[[#This Row],[day]]=VLOOKUP(Table1[[#This Row],[ym]],Sheet3!$A$4:$B$224,2,FALSE)</f>
        <v>0</v>
      </c>
      <c r="H4220" s="5" t="b">
        <f>Table1[[#This Row],[m15]]=VLOOKUP(Table1[[#This Row],[ym]],Sheet3!$A$4:$C$224,3,FALSE)</f>
        <v>0</v>
      </c>
      <c r="I4220" s="5">
        <f>IF(Table1[[#This Row],[day]]&gt;=2,Table1[[#This Row],[day]]-2,99)</f>
        <v>4</v>
      </c>
      <c r="J4220" s="5" t="b">
        <f>Table1[[#This Row],[n2]]=VLOOKUP(Table1[[#This Row],[ym]],Sheet3!$A$4:$D$224,4,FALSE)</f>
        <v>0</v>
      </c>
    </row>
    <row r="4221" spans="1:10" hidden="1" x14ac:dyDescent="0.75">
      <c r="A4221" s="1" t="s">
        <v>4222</v>
      </c>
      <c r="B4221">
        <v>289.91000400000001</v>
      </c>
      <c r="C4221">
        <v>124.949997</v>
      </c>
      <c r="D4221" t="str">
        <f t="shared" si="130"/>
        <v>2019-5</v>
      </c>
      <c r="E4221">
        <f t="shared" si="131"/>
        <v>7</v>
      </c>
      <c r="F4221">
        <v>99</v>
      </c>
      <c r="G4221" t="b">
        <f>Table1[[#This Row],[day]]=VLOOKUP(Table1[[#This Row],[ym]],Sheet3!$A$4:$B$224,2,FALSE)</f>
        <v>0</v>
      </c>
      <c r="H4221" s="5" t="b">
        <f>Table1[[#This Row],[m15]]=VLOOKUP(Table1[[#This Row],[ym]],Sheet3!$A$4:$C$224,3,FALSE)</f>
        <v>0</v>
      </c>
      <c r="I4221" s="5">
        <f>IF(Table1[[#This Row],[day]]&gt;=2,Table1[[#This Row],[day]]-2,99)</f>
        <v>5</v>
      </c>
      <c r="J4221" s="5" t="b">
        <f>Table1[[#This Row],[n2]]=VLOOKUP(Table1[[#This Row],[ym]],Sheet3!$A$4:$D$224,4,FALSE)</f>
        <v>0</v>
      </c>
    </row>
    <row r="4222" spans="1:10" hidden="1" x14ac:dyDescent="0.75">
      <c r="A4222" s="1" t="s">
        <v>4223</v>
      </c>
      <c r="B4222">
        <v>289.51998900000001</v>
      </c>
      <c r="C4222">
        <v>124.410004</v>
      </c>
      <c r="D4222" t="str">
        <f t="shared" si="130"/>
        <v>2019-5</v>
      </c>
      <c r="E4222">
        <f t="shared" si="131"/>
        <v>8</v>
      </c>
      <c r="F4222">
        <v>99</v>
      </c>
      <c r="G4222" t="b">
        <f>Table1[[#This Row],[day]]=VLOOKUP(Table1[[#This Row],[ym]],Sheet3!$A$4:$B$224,2,FALSE)</f>
        <v>0</v>
      </c>
      <c r="H4222" s="5" t="b">
        <f>Table1[[#This Row],[m15]]=VLOOKUP(Table1[[#This Row],[ym]],Sheet3!$A$4:$C$224,3,FALSE)</f>
        <v>0</v>
      </c>
      <c r="I4222" s="5">
        <f>IF(Table1[[#This Row],[day]]&gt;=2,Table1[[#This Row],[day]]-2,99)</f>
        <v>6</v>
      </c>
      <c r="J4222" s="5" t="b">
        <f>Table1[[#This Row],[n2]]=VLOOKUP(Table1[[#This Row],[ym]],Sheet3!$A$4:$D$224,4,FALSE)</f>
        <v>0</v>
      </c>
    </row>
    <row r="4223" spans="1:10" hidden="1" x14ac:dyDescent="0.75">
      <c r="A4223" s="1" t="s">
        <v>4224</v>
      </c>
      <c r="B4223">
        <v>288.72000100000002</v>
      </c>
      <c r="C4223">
        <v>124.91999800000001</v>
      </c>
      <c r="D4223" t="str">
        <f t="shared" si="130"/>
        <v>2019-5</v>
      </c>
      <c r="E4223">
        <f t="shared" si="131"/>
        <v>9</v>
      </c>
      <c r="F4223">
        <v>99</v>
      </c>
      <c r="G4223" t="b">
        <f>Table1[[#This Row],[day]]=VLOOKUP(Table1[[#This Row],[ym]],Sheet3!$A$4:$B$224,2,FALSE)</f>
        <v>0</v>
      </c>
      <c r="H4223" s="5" t="b">
        <f>Table1[[#This Row],[m15]]=VLOOKUP(Table1[[#This Row],[ym]],Sheet3!$A$4:$C$224,3,FALSE)</f>
        <v>0</v>
      </c>
      <c r="I4223" s="5">
        <f>IF(Table1[[#This Row],[day]]&gt;=2,Table1[[#This Row],[day]]-2,99)</f>
        <v>7</v>
      </c>
      <c r="J4223" s="5" t="b">
        <f>Table1[[#This Row],[n2]]=VLOOKUP(Table1[[#This Row],[ym]],Sheet3!$A$4:$D$224,4,FALSE)</f>
        <v>0</v>
      </c>
    </row>
    <row r="4224" spans="1:10" hidden="1" x14ac:dyDescent="0.75">
      <c r="A4224" s="1" t="s">
        <v>4225</v>
      </c>
      <c r="B4224">
        <v>290</v>
      </c>
      <c r="C4224">
        <v>124.75</v>
      </c>
      <c r="D4224" t="str">
        <f t="shared" si="130"/>
        <v>2019-5</v>
      </c>
      <c r="E4224">
        <f t="shared" si="131"/>
        <v>10</v>
      </c>
      <c r="F4224">
        <v>99</v>
      </c>
      <c r="G4224" t="b">
        <f>Table1[[#This Row],[day]]=VLOOKUP(Table1[[#This Row],[ym]],Sheet3!$A$4:$B$224,2,FALSE)</f>
        <v>0</v>
      </c>
      <c r="H4224" s="5" t="b">
        <f>Table1[[#This Row],[m15]]=VLOOKUP(Table1[[#This Row],[ym]],Sheet3!$A$4:$C$224,3,FALSE)</f>
        <v>0</v>
      </c>
      <c r="I4224" s="5">
        <f>IF(Table1[[#This Row],[day]]&gt;=2,Table1[[#This Row],[day]]-2,99)</f>
        <v>8</v>
      </c>
      <c r="J4224" s="5" t="b">
        <f>Table1[[#This Row],[n2]]=VLOOKUP(Table1[[#This Row],[ym]],Sheet3!$A$4:$D$224,4,FALSE)</f>
        <v>0</v>
      </c>
    </row>
    <row r="4225" spans="1:10" hidden="1" x14ac:dyDescent="0.75">
      <c r="A4225" s="1" t="s">
        <v>4226</v>
      </c>
      <c r="B4225">
        <v>282.79998799999998</v>
      </c>
      <c r="C4225">
        <v>125.730003</v>
      </c>
      <c r="D4225" t="str">
        <f t="shared" si="130"/>
        <v>2019-5</v>
      </c>
      <c r="E4225">
        <f t="shared" si="131"/>
        <v>13</v>
      </c>
      <c r="F4225">
        <v>99</v>
      </c>
      <c r="G4225" t="b">
        <f>Table1[[#This Row],[day]]=VLOOKUP(Table1[[#This Row],[ym]],Sheet3!$A$4:$B$224,2,FALSE)</f>
        <v>0</v>
      </c>
      <c r="H4225" s="5" t="b">
        <f>Table1[[#This Row],[m15]]=VLOOKUP(Table1[[#This Row],[ym]],Sheet3!$A$4:$C$224,3,FALSE)</f>
        <v>0</v>
      </c>
      <c r="I4225" s="5">
        <f>IF(Table1[[#This Row],[day]]&gt;=2,Table1[[#This Row],[day]]-2,99)</f>
        <v>11</v>
      </c>
      <c r="J4225" s="5" t="b">
        <f>Table1[[#This Row],[n2]]=VLOOKUP(Table1[[#This Row],[ym]],Sheet3!$A$4:$D$224,4,FALSE)</f>
        <v>0</v>
      </c>
    </row>
    <row r="4226" spans="1:10" hidden="1" x14ac:dyDescent="0.75">
      <c r="A4226" s="1" t="s">
        <v>4227</v>
      </c>
      <c r="B4226">
        <v>285.32000699999998</v>
      </c>
      <c r="C4226">
        <v>125.360001</v>
      </c>
      <c r="D4226" t="str">
        <f t="shared" ref="D4226:D4289" si="132">YEAR(A4226)&amp;"-"&amp;MONTH(A4226)</f>
        <v>2019-5</v>
      </c>
      <c r="E4226">
        <f t="shared" ref="E4226:E4289" si="133">DAY(A4226)</f>
        <v>14</v>
      </c>
      <c r="F4226">
        <v>99</v>
      </c>
      <c r="G4226" t="b">
        <f>Table1[[#This Row],[day]]=VLOOKUP(Table1[[#This Row],[ym]],Sheet3!$A$4:$B$224,2,FALSE)</f>
        <v>0</v>
      </c>
      <c r="H4226" s="5" t="b">
        <f>Table1[[#This Row],[m15]]=VLOOKUP(Table1[[#This Row],[ym]],Sheet3!$A$4:$C$224,3,FALSE)</f>
        <v>0</v>
      </c>
      <c r="I4226" s="5">
        <f>IF(Table1[[#This Row],[day]]&gt;=2,Table1[[#This Row],[day]]-2,99)</f>
        <v>12</v>
      </c>
      <c r="J4226" s="5" t="b">
        <f>Table1[[#This Row],[n2]]=VLOOKUP(Table1[[#This Row],[ym]],Sheet3!$A$4:$D$224,4,FALSE)</f>
        <v>0</v>
      </c>
    </row>
    <row r="4227" spans="1:10" hidden="1" x14ac:dyDescent="0.75">
      <c r="A4227" s="1" t="s">
        <v>4228</v>
      </c>
      <c r="B4227">
        <v>287.02999899999998</v>
      </c>
      <c r="C4227">
        <v>126.129997</v>
      </c>
      <c r="D4227" t="str">
        <f t="shared" si="132"/>
        <v>2019-5</v>
      </c>
      <c r="E4227">
        <f t="shared" si="133"/>
        <v>15</v>
      </c>
      <c r="F4227">
        <v>99</v>
      </c>
      <c r="G4227" t="b">
        <f>Table1[[#This Row],[day]]=VLOOKUP(Table1[[#This Row],[ym]],Sheet3!$A$4:$B$224,2,FALSE)</f>
        <v>0</v>
      </c>
      <c r="H4227" s="5" t="b">
        <f>Table1[[#This Row],[m15]]=VLOOKUP(Table1[[#This Row],[ym]],Sheet3!$A$4:$C$224,3,FALSE)</f>
        <v>0</v>
      </c>
      <c r="I4227" s="5">
        <f>IF(Table1[[#This Row],[day]]&gt;=2,Table1[[#This Row],[day]]-2,99)</f>
        <v>13</v>
      </c>
      <c r="J4227" s="5" t="b">
        <f>Table1[[#This Row],[n2]]=VLOOKUP(Table1[[#This Row],[ym]],Sheet3!$A$4:$D$224,4,FALSE)</f>
        <v>0</v>
      </c>
    </row>
    <row r="4228" spans="1:10" hidden="1" x14ac:dyDescent="0.75">
      <c r="A4228" s="1" t="s">
        <v>4229</v>
      </c>
      <c r="B4228">
        <v>289.55999800000001</v>
      </c>
      <c r="C4228">
        <v>125.709999</v>
      </c>
      <c r="D4228" t="str">
        <f t="shared" si="132"/>
        <v>2019-5</v>
      </c>
      <c r="E4228">
        <f t="shared" si="133"/>
        <v>16</v>
      </c>
      <c r="F4228">
        <v>1</v>
      </c>
      <c r="G4228" t="b">
        <f>Table1[[#This Row],[day]]=VLOOKUP(Table1[[#This Row],[ym]],Sheet3!$A$4:$B$224,2,FALSE)</f>
        <v>0</v>
      </c>
      <c r="H4228" s="5" t="b">
        <f>Table1[[#This Row],[m15]]=VLOOKUP(Table1[[#This Row],[ym]],Sheet3!$A$4:$C$224,3,FALSE)</f>
        <v>1</v>
      </c>
      <c r="I4228" s="5">
        <f>IF(Table1[[#This Row],[day]]&gt;=2,Table1[[#This Row],[day]]-2,99)</f>
        <v>14</v>
      </c>
      <c r="J4228" s="5" t="b">
        <f>Table1[[#This Row],[n2]]=VLOOKUP(Table1[[#This Row],[ym]],Sheet3!$A$4:$D$224,4,FALSE)</f>
        <v>0</v>
      </c>
    </row>
    <row r="4229" spans="1:10" hidden="1" x14ac:dyDescent="0.75">
      <c r="A4229" s="1" t="s">
        <v>4230</v>
      </c>
      <c r="B4229">
        <v>287.89999399999999</v>
      </c>
      <c r="C4229">
        <v>125.989998</v>
      </c>
      <c r="D4229" t="str">
        <f t="shared" si="132"/>
        <v>2019-5</v>
      </c>
      <c r="E4229">
        <f t="shared" si="133"/>
        <v>17</v>
      </c>
      <c r="F4229">
        <v>2</v>
      </c>
      <c r="G4229" t="b">
        <f>Table1[[#This Row],[day]]=VLOOKUP(Table1[[#This Row],[ym]],Sheet3!$A$4:$B$224,2,FALSE)</f>
        <v>0</v>
      </c>
      <c r="H4229" s="5" t="b">
        <f>Table1[[#This Row],[m15]]=VLOOKUP(Table1[[#This Row],[ym]],Sheet3!$A$4:$C$224,3,FALSE)</f>
        <v>0</v>
      </c>
      <c r="I4229" s="5">
        <f>IF(Table1[[#This Row],[day]]&gt;=2,Table1[[#This Row],[day]]-2,99)</f>
        <v>15</v>
      </c>
      <c r="J4229" s="5" t="b">
        <f>Table1[[#This Row],[n2]]=VLOOKUP(Table1[[#This Row],[ym]],Sheet3!$A$4:$D$224,4,FALSE)</f>
        <v>0</v>
      </c>
    </row>
    <row r="4230" spans="1:10" hidden="1" x14ac:dyDescent="0.75">
      <c r="A4230" s="1" t="s">
        <v>4231</v>
      </c>
      <c r="B4230">
        <v>285.98001099999999</v>
      </c>
      <c r="C4230">
        <v>125.730003</v>
      </c>
      <c r="D4230" t="str">
        <f t="shared" si="132"/>
        <v>2019-5</v>
      </c>
      <c r="E4230">
        <f t="shared" si="133"/>
        <v>20</v>
      </c>
      <c r="F4230">
        <v>5</v>
      </c>
      <c r="G4230" t="b">
        <f>Table1[[#This Row],[day]]=VLOOKUP(Table1[[#This Row],[ym]],Sheet3!$A$4:$B$224,2,FALSE)</f>
        <v>0</v>
      </c>
      <c r="H4230" s="5" t="b">
        <f>Table1[[#This Row],[m15]]=VLOOKUP(Table1[[#This Row],[ym]],Sheet3!$A$4:$C$224,3,FALSE)</f>
        <v>0</v>
      </c>
      <c r="I4230" s="5">
        <f>IF(Table1[[#This Row],[day]]&gt;=2,Table1[[#This Row],[day]]-2,99)</f>
        <v>18</v>
      </c>
      <c r="J4230" s="5" t="b">
        <f>Table1[[#This Row],[n2]]=VLOOKUP(Table1[[#This Row],[ym]],Sheet3!$A$4:$D$224,4,FALSE)</f>
        <v>0</v>
      </c>
    </row>
    <row r="4231" spans="1:10" hidden="1" x14ac:dyDescent="0.75">
      <c r="A4231" s="1" t="s">
        <v>4232</v>
      </c>
      <c r="B4231">
        <v>288.48001099999999</v>
      </c>
      <c r="C4231">
        <v>125.529999</v>
      </c>
      <c r="D4231" t="str">
        <f t="shared" si="132"/>
        <v>2019-5</v>
      </c>
      <c r="E4231">
        <f t="shared" si="133"/>
        <v>21</v>
      </c>
      <c r="F4231">
        <v>6</v>
      </c>
      <c r="G4231" t="b">
        <f>Table1[[#This Row],[day]]=VLOOKUP(Table1[[#This Row],[ym]],Sheet3!$A$4:$B$224,2,FALSE)</f>
        <v>0</v>
      </c>
      <c r="H4231" s="5" t="b">
        <f>Table1[[#This Row],[m15]]=VLOOKUP(Table1[[#This Row],[ym]],Sheet3!$A$4:$C$224,3,FALSE)</f>
        <v>0</v>
      </c>
      <c r="I4231" s="5">
        <f>IF(Table1[[#This Row],[day]]&gt;=2,Table1[[#This Row],[day]]-2,99)</f>
        <v>19</v>
      </c>
      <c r="J4231" s="5" t="b">
        <f>Table1[[#This Row],[n2]]=VLOOKUP(Table1[[#This Row],[ym]],Sheet3!$A$4:$D$224,4,FALSE)</f>
        <v>0</v>
      </c>
    </row>
    <row r="4232" spans="1:10" hidden="1" x14ac:dyDescent="0.75">
      <c r="A4232" s="1" t="s">
        <v>4233</v>
      </c>
      <c r="B4232">
        <v>287.64999399999999</v>
      </c>
      <c r="C4232">
        <v>126.25</v>
      </c>
      <c r="D4232" t="str">
        <f t="shared" si="132"/>
        <v>2019-5</v>
      </c>
      <c r="E4232">
        <f t="shared" si="133"/>
        <v>22</v>
      </c>
      <c r="F4232">
        <v>7</v>
      </c>
      <c r="G4232" t="b">
        <f>Table1[[#This Row],[day]]=VLOOKUP(Table1[[#This Row],[ym]],Sheet3!$A$4:$B$224,2,FALSE)</f>
        <v>0</v>
      </c>
      <c r="H4232" s="5" t="b">
        <f>Table1[[#This Row],[m15]]=VLOOKUP(Table1[[#This Row],[ym]],Sheet3!$A$4:$C$224,3,FALSE)</f>
        <v>0</v>
      </c>
      <c r="I4232" s="5">
        <f>IF(Table1[[#This Row],[day]]&gt;=2,Table1[[#This Row],[day]]-2,99)</f>
        <v>20</v>
      </c>
      <c r="J4232" s="5" t="b">
        <f>Table1[[#This Row],[n2]]=VLOOKUP(Table1[[#This Row],[ym]],Sheet3!$A$4:$D$224,4,FALSE)</f>
        <v>0</v>
      </c>
    </row>
    <row r="4233" spans="1:10" hidden="1" x14ac:dyDescent="0.75">
      <c r="A4233" s="1" t="s">
        <v>4234</v>
      </c>
      <c r="B4233">
        <v>284.05999800000001</v>
      </c>
      <c r="C4233">
        <v>127.66999800000001</v>
      </c>
      <c r="D4233" t="str">
        <f t="shared" si="132"/>
        <v>2019-5</v>
      </c>
      <c r="E4233">
        <f t="shared" si="133"/>
        <v>23</v>
      </c>
      <c r="F4233">
        <v>8</v>
      </c>
      <c r="G4233" t="b">
        <f>Table1[[#This Row],[day]]=VLOOKUP(Table1[[#This Row],[ym]],Sheet3!$A$4:$B$224,2,FALSE)</f>
        <v>0</v>
      </c>
      <c r="H4233" s="5" t="b">
        <f>Table1[[#This Row],[m15]]=VLOOKUP(Table1[[#This Row],[ym]],Sheet3!$A$4:$C$224,3,FALSE)</f>
        <v>0</v>
      </c>
      <c r="I4233" s="5">
        <f>IF(Table1[[#This Row],[day]]&gt;=2,Table1[[#This Row],[day]]-2,99)</f>
        <v>21</v>
      </c>
      <c r="J4233" s="5" t="b">
        <f>Table1[[#This Row],[n2]]=VLOOKUP(Table1[[#This Row],[ym]],Sheet3!$A$4:$D$224,4,FALSE)</f>
        <v>0</v>
      </c>
    </row>
    <row r="4234" spans="1:10" hidden="1" x14ac:dyDescent="0.75">
      <c r="A4234" s="1" t="s">
        <v>4235</v>
      </c>
      <c r="B4234">
        <v>284.76001000000002</v>
      </c>
      <c r="C4234">
        <v>127.779999</v>
      </c>
      <c r="D4234" t="str">
        <f t="shared" si="132"/>
        <v>2019-5</v>
      </c>
      <c r="E4234">
        <f t="shared" si="133"/>
        <v>24</v>
      </c>
      <c r="F4234">
        <v>9</v>
      </c>
      <c r="G4234" t="b">
        <f>Table1[[#This Row],[day]]=VLOOKUP(Table1[[#This Row],[ym]],Sheet3!$A$4:$B$224,2,FALSE)</f>
        <v>0</v>
      </c>
      <c r="H4234" s="5" t="b">
        <f>Table1[[#This Row],[m15]]=VLOOKUP(Table1[[#This Row],[ym]],Sheet3!$A$4:$C$224,3,FALSE)</f>
        <v>0</v>
      </c>
      <c r="I4234" s="5">
        <f>IF(Table1[[#This Row],[day]]&gt;=2,Table1[[#This Row],[day]]-2,99)</f>
        <v>22</v>
      </c>
      <c r="J4234" s="5" t="b">
        <f>Table1[[#This Row],[n2]]=VLOOKUP(Table1[[#This Row],[ym]],Sheet3!$A$4:$D$224,4,FALSE)</f>
        <v>0</v>
      </c>
    </row>
    <row r="4235" spans="1:10" hidden="1" x14ac:dyDescent="0.75">
      <c r="A4235" s="1" t="s">
        <v>4236</v>
      </c>
      <c r="B4235">
        <v>282.07998700000002</v>
      </c>
      <c r="C4235">
        <v>128.699997</v>
      </c>
      <c r="D4235" t="str">
        <f t="shared" si="132"/>
        <v>2019-5</v>
      </c>
      <c r="E4235">
        <f t="shared" si="133"/>
        <v>28</v>
      </c>
      <c r="F4235">
        <v>13</v>
      </c>
      <c r="G4235" t="b">
        <f>Table1[[#This Row],[day]]=VLOOKUP(Table1[[#This Row],[ym]],Sheet3!$A$4:$B$224,2,FALSE)</f>
        <v>0</v>
      </c>
      <c r="H4235" s="5" t="b">
        <f>Table1[[#This Row],[m15]]=VLOOKUP(Table1[[#This Row],[ym]],Sheet3!$A$4:$C$224,3,FALSE)</f>
        <v>0</v>
      </c>
      <c r="I4235" s="5">
        <f>IF(Table1[[#This Row],[day]]&gt;=2,Table1[[#This Row],[day]]-2,99)</f>
        <v>26</v>
      </c>
      <c r="J4235" s="5" t="b">
        <f>Table1[[#This Row],[n2]]=VLOOKUP(Table1[[#This Row],[ym]],Sheet3!$A$4:$D$224,4,FALSE)</f>
        <v>0</v>
      </c>
    </row>
    <row r="4236" spans="1:10" hidden="1" x14ac:dyDescent="0.75">
      <c r="A4236" s="1" t="s">
        <v>4237</v>
      </c>
      <c r="B4236">
        <v>280.23998999999998</v>
      </c>
      <c r="C4236">
        <v>129.08999600000001</v>
      </c>
      <c r="D4236" t="str">
        <f t="shared" si="132"/>
        <v>2019-5</v>
      </c>
      <c r="E4236">
        <f t="shared" si="133"/>
        <v>29</v>
      </c>
      <c r="F4236">
        <v>14</v>
      </c>
      <c r="G4236" t="b">
        <f>Table1[[#This Row],[day]]=VLOOKUP(Table1[[#This Row],[ym]],Sheet3!$A$4:$B$224,2,FALSE)</f>
        <v>0</v>
      </c>
      <c r="H4236" s="5" t="b">
        <f>Table1[[#This Row],[m15]]=VLOOKUP(Table1[[#This Row],[ym]],Sheet3!$A$4:$C$224,3,FALSE)</f>
        <v>0</v>
      </c>
      <c r="I4236" s="5">
        <f>IF(Table1[[#This Row],[day]]&gt;=2,Table1[[#This Row],[day]]-2,99)</f>
        <v>27</v>
      </c>
      <c r="J4236" s="5" t="b">
        <f>Table1[[#This Row],[n2]]=VLOOKUP(Table1[[#This Row],[ym]],Sheet3!$A$4:$D$224,4,FALSE)</f>
        <v>0</v>
      </c>
    </row>
    <row r="4237" spans="1:10" hidden="1" x14ac:dyDescent="0.75">
      <c r="A4237" s="1" t="s">
        <v>4238</v>
      </c>
      <c r="B4237">
        <v>280.86999500000002</v>
      </c>
      <c r="C4237">
        <v>130.199997</v>
      </c>
      <c r="D4237" t="str">
        <f t="shared" si="132"/>
        <v>2019-5</v>
      </c>
      <c r="E4237">
        <f t="shared" si="133"/>
        <v>30</v>
      </c>
      <c r="F4237">
        <v>15</v>
      </c>
      <c r="G4237" t="b">
        <f>Table1[[#This Row],[day]]=VLOOKUP(Table1[[#This Row],[ym]],Sheet3!$A$4:$B$224,2,FALSE)</f>
        <v>0</v>
      </c>
      <c r="H4237" s="5" t="b">
        <f>Table1[[#This Row],[m15]]=VLOOKUP(Table1[[#This Row],[ym]],Sheet3!$A$4:$C$224,3,FALSE)</f>
        <v>0</v>
      </c>
      <c r="I4237" s="5">
        <f>IF(Table1[[#This Row],[day]]&gt;=2,Table1[[#This Row],[day]]-2,99)</f>
        <v>28</v>
      </c>
      <c r="J4237" s="5" t="b">
        <f>Table1[[#This Row],[n2]]=VLOOKUP(Table1[[#This Row],[ym]],Sheet3!$A$4:$D$224,4,FALSE)</f>
        <v>0</v>
      </c>
    </row>
    <row r="4238" spans="1:10" hidden="1" x14ac:dyDescent="0.75">
      <c r="A4238" s="1" t="s">
        <v>4239</v>
      </c>
      <c r="B4238">
        <v>277.29998799999998</v>
      </c>
      <c r="C4238">
        <v>131.83000200000001</v>
      </c>
      <c r="D4238" t="str">
        <f t="shared" si="132"/>
        <v>2019-5</v>
      </c>
      <c r="E4238">
        <f t="shared" si="133"/>
        <v>31</v>
      </c>
      <c r="F4238">
        <v>16</v>
      </c>
      <c r="G4238" t="b">
        <f>Table1[[#This Row],[day]]=VLOOKUP(Table1[[#This Row],[ym]],Sheet3!$A$4:$B$224,2,FALSE)</f>
        <v>0</v>
      </c>
      <c r="H4238" s="5" t="b">
        <f>Table1[[#This Row],[m15]]=VLOOKUP(Table1[[#This Row],[ym]],Sheet3!$A$4:$C$224,3,FALSE)</f>
        <v>0</v>
      </c>
      <c r="I4238" s="5">
        <f>IF(Table1[[#This Row],[day]]&gt;=2,Table1[[#This Row],[day]]-2,99)</f>
        <v>29</v>
      </c>
      <c r="J4238" s="5" t="b">
        <f>Table1[[#This Row],[n2]]=VLOOKUP(Table1[[#This Row],[ym]],Sheet3!$A$4:$D$224,4,FALSE)</f>
        <v>0</v>
      </c>
    </row>
    <row r="4239" spans="1:10" x14ac:dyDescent="0.75">
      <c r="A4239" s="1" t="s">
        <v>4240</v>
      </c>
      <c r="B4239">
        <v>276.38000499999998</v>
      </c>
      <c r="C4239">
        <v>132.44000199999999</v>
      </c>
      <c r="D4239" t="str">
        <f t="shared" si="132"/>
        <v>2019-6</v>
      </c>
      <c r="E4239">
        <f t="shared" si="133"/>
        <v>3</v>
      </c>
      <c r="F4239">
        <v>99</v>
      </c>
      <c r="G4239" t="b">
        <f>Table1[[#This Row],[day]]=VLOOKUP(Table1[[#This Row],[ym]],Sheet3!$A$4:$B$224,2,FALSE)</f>
        <v>1</v>
      </c>
      <c r="H4239" s="5" t="b">
        <f>Table1[[#This Row],[m15]]=VLOOKUP(Table1[[#This Row],[ym]],Sheet3!$A$4:$C$224,3,FALSE)</f>
        <v>0</v>
      </c>
      <c r="I4239" s="5">
        <f>IF(Table1[[#This Row],[day]]&gt;=2,Table1[[#This Row],[day]]-2,99)</f>
        <v>1</v>
      </c>
      <c r="J4239" s="5" t="b">
        <f>Table1[[#This Row],[n2]]=VLOOKUP(Table1[[#This Row],[ym]],Sheet3!$A$4:$D$224,4,FALSE)</f>
        <v>1</v>
      </c>
    </row>
    <row r="4240" spans="1:10" hidden="1" x14ac:dyDescent="0.75">
      <c r="A4240" s="1" t="s">
        <v>4241</v>
      </c>
      <c r="B4240">
        <v>282.44000199999999</v>
      </c>
      <c r="C4240">
        <v>130.929993</v>
      </c>
      <c r="D4240" t="str">
        <f t="shared" si="132"/>
        <v>2019-6</v>
      </c>
      <c r="E4240">
        <f t="shared" si="133"/>
        <v>4</v>
      </c>
      <c r="F4240">
        <v>99</v>
      </c>
      <c r="G4240" t="b">
        <f>Table1[[#This Row],[day]]=VLOOKUP(Table1[[#This Row],[ym]],Sheet3!$A$4:$B$224,2,FALSE)</f>
        <v>0</v>
      </c>
      <c r="H4240" s="5" t="b">
        <f>Table1[[#This Row],[m15]]=VLOOKUP(Table1[[#This Row],[ym]],Sheet3!$A$4:$C$224,3,FALSE)</f>
        <v>0</v>
      </c>
      <c r="I4240" s="5">
        <f>IF(Table1[[#This Row],[day]]&gt;=2,Table1[[#This Row],[day]]-2,99)</f>
        <v>2</v>
      </c>
      <c r="J4240" s="5" t="b">
        <f>Table1[[#This Row],[n2]]=VLOOKUP(Table1[[#This Row],[ym]],Sheet3!$A$4:$D$224,4,FALSE)</f>
        <v>0</v>
      </c>
    </row>
    <row r="4241" spans="1:10" hidden="1" x14ac:dyDescent="0.75">
      <c r="A4241" s="1" t="s">
        <v>4242</v>
      </c>
      <c r="B4241">
        <v>284.85998499999999</v>
      </c>
      <c r="C4241">
        <v>130.19000199999999</v>
      </c>
      <c r="D4241" t="str">
        <f t="shared" si="132"/>
        <v>2019-6</v>
      </c>
      <c r="E4241">
        <f t="shared" si="133"/>
        <v>5</v>
      </c>
      <c r="F4241">
        <v>99</v>
      </c>
      <c r="G4241" t="b">
        <f>Table1[[#This Row],[day]]=VLOOKUP(Table1[[#This Row],[ym]],Sheet3!$A$4:$B$224,2,FALSE)</f>
        <v>0</v>
      </c>
      <c r="H4241" s="5" t="b">
        <f>Table1[[#This Row],[m15]]=VLOOKUP(Table1[[#This Row],[ym]],Sheet3!$A$4:$C$224,3,FALSE)</f>
        <v>0</v>
      </c>
      <c r="I4241" s="5">
        <f>IF(Table1[[#This Row],[day]]&gt;=2,Table1[[#This Row],[day]]-2,99)</f>
        <v>3</v>
      </c>
      <c r="J4241" s="5" t="b">
        <f>Table1[[#This Row],[n2]]=VLOOKUP(Table1[[#This Row],[ym]],Sheet3!$A$4:$D$224,4,FALSE)</f>
        <v>0</v>
      </c>
    </row>
    <row r="4242" spans="1:10" hidden="1" x14ac:dyDescent="0.75">
      <c r="A4242" s="1" t="s">
        <v>4243</v>
      </c>
      <c r="B4242">
        <v>286.76001000000002</v>
      </c>
      <c r="C4242">
        <v>130.61000100000001</v>
      </c>
      <c r="D4242" t="str">
        <f t="shared" si="132"/>
        <v>2019-6</v>
      </c>
      <c r="E4242">
        <f t="shared" si="133"/>
        <v>6</v>
      </c>
      <c r="F4242">
        <v>99</v>
      </c>
      <c r="G4242" t="b">
        <f>Table1[[#This Row],[day]]=VLOOKUP(Table1[[#This Row],[ym]],Sheet3!$A$4:$B$224,2,FALSE)</f>
        <v>0</v>
      </c>
      <c r="H4242" s="5" t="b">
        <f>Table1[[#This Row],[m15]]=VLOOKUP(Table1[[#This Row],[ym]],Sheet3!$A$4:$C$224,3,FALSE)</f>
        <v>0</v>
      </c>
      <c r="I4242" s="5">
        <f>IF(Table1[[#This Row],[day]]&gt;=2,Table1[[#This Row],[day]]-2,99)</f>
        <v>4</v>
      </c>
      <c r="J4242" s="5" t="b">
        <f>Table1[[#This Row],[n2]]=VLOOKUP(Table1[[#This Row],[ym]],Sheet3!$A$4:$D$224,4,FALSE)</f>
        <v>0</v>
      </c>
    </row>
    <row r="4243" spans="1:10" hidden="1" x14ac:dyDescent="0.75">
      <c r="A4243" s="1" t="s">
        <v>4244</v>
      </c>
      <c r="B4243">
        <v>289.67001299999998</v>
      </c>
      <c r="C4243">
        <v>131.740005</v>
      </c>
      <c r="D4243" t="str">
        <f t="shared" si="132"/>
        <v>2019-6</v>
      </c>
      <c r="E4243">
        <f t="shared" si="133"/>
        <v>7</v>
      </c>
      <c r="F4243">
        <v>99</v>
      </c>
      <c r="G4243" t="b">
        <f>Table1[[#This Row],[day]]=VLOOKUP(Table1[[#This Row],[ym]],Sheet3!$A$4:$B$224,2,FALSE)</f>
        <v>0</v>
      </c>
      <c r="H4243" s="5" t="b">
        <f>Table1[[#This Row],[m15]]=VLOOKUP(Table1[[#This Row],[ym]],Sheet3!$A$4:$C$224,3,FALSE)</f>
        <v>0</v>
      </c>
      <c r="I4243" s="5">
        <f>IF(Table1[[#This Row],[day]]&gt;=2,Table1[[#This Row],[day]]-2,99)</f>
        <v>5</v>
      </c>
      <c r="J4243" s="5" t="b">
        <f>Table1[[#This Row],[n2]]=VLOOKUP(Table1[[#This Row],[ym]],Sheet3!$A$4:$D$224,4,FALSE)</f>
        <v>0</v>
      </c>
    </row>
    <row r="4244" spans="1:10" hidden="1" x14ac:dyDescent="0.75">
      <c r="A4244" s="1" t="s">
        <v>4245</v>
      </c>
      <c r="B4244">
        <v>291</v>
      </c>
      <c r="C4244">
        <v>130.5</v>
      </c>
      <c r="D4244" t="str">
        <f t="shared" si="132"/>
        <v>2019-6</v>
      </c>
      <c r="E4244">
        <f t="shared" si="133"/>
        <v>10</v>
      </c>
      <c r="F4244">
        <v>99</v>
      </c>
      <c r="G4244" t="b">
        <f>Table1[[#This Row],[day]]=VLOOKUP(Table1[[#This Row],[ym]],Sheet3!$A$4:$B$224,2,FALSE)</f>
        <v>0</v>
      </c>
      <c r="H4244" s="5" t="b">
        <f>Table1[[#This Row],[m15]]=VLOOKUP(Table1[[#This Row],[ym]],Sheet3!$A$4:$C$224,3,FALSE)</f>
        <v>0</v>
      </c>
      <c r="I4244" s="5">
        <f>IF(Table1[[#This Row],[day]]&gt;=2,Table1[[#This Row],[day]]-2,99)</f>
        <v>8</v>
      </c>
      <c r="J4244" s="5" t="b">
        <f>Table1[[#This Row],[n2]]=VLOOKUP(Table1[[#This Row],[ym]],Sheet3!$A$4:$D$224,4,FALSE)</f>
        <v>0</v>
      </c>
    </row>
    <row r="4245" spans="1:10" hidden="1" x14ac:dyDescent="0.75">
      <c r="A4245" s="1" t="s">
        <v>4246</v>
      </c>
      <c r="B4245">
        <v>290.95001200000002</v>
      </c>
      <c r="C4245">
        <v>130.58000200000001</v>
      </c>
      <c r="D4245" t="str">
        <f t="shared" si="132"/>
        <v>2019-6</v>
      </c>
      <c r="E4245">
        <f t="shared" si="133"/>
        <v>11</v>
      </c>
      <c r="F4245">
        <v>99</v>
      </c>
      <c r="G4245" t="b">
        <f>Table1[[#This Row],[day]]=VLOOKUP(Table1[[#This Row],[ym]],Sheet3!$A$4:$B$224,2,FALSE)</f>
        <v>0</v>
      </c>
      <c r="H4245" s="5" t="b">
        <f>Table1[[#This Row],[m15]]=VLOOKUP(Table1[[#This Row],[ym]],Sheet3!$A$4:$C$224,3,FALSE)</f>
        <v>0</v>
      </c>
      <c r="I4245" s="5">
        <f>IF(Table1[[#This Row],[day]]&gt;=2,Table1[[#This Row],[day]]-2,99)</f>
        <v>9</v>
      </c>
      <c r="J4245" s="5" t="b">
        <f>Table1[[#This Row],[n2]]=VLOOKUP(Table1[[#This Row],[ym]],Sheet3!$A$4:$D$224,4,FALSE)</f>
        <v>0</v>
      </c>
    </row>
    <row r="4246" spans="1:10" hidden="1" x14ac:dyDescent="0.75">
      <c r="A4246" s="1" t="s">
        <v>4247</v>
      </c>
      <c r="B4246">
        <v>290.290009</v>
      </c>
      <c r="C4246">
        <v>130.679993</v>
      </c>
      <c r="D4246" t="str">
        <f t="shared" si="132"/>
        <v>2019-6</v>
      </c>
      <c r="E4246">
        <f t="shared" si="133"/>
        <v>12</v>
      </c>
      <c r="F4246">
        <v>99</v>
      </c>
      <c r="G4246" t="b">
        <f>Table1[[#This Row],[day]]=VLOOKUP(Table1[[#This Row],[ym]],Sheet3!$A$4:$B$224,2,FALSE)</f>
        <v>0</v>
      </c>
      <c r="H4246" s="5" t="b">
        <f>Table1[[#This Row],[m15]]=VLOOKUP(Table1[[#This Row],[ym]],Sheet3!$A$4:$C$224,3,FALSE)</f>
        <v>0</v>
      </c>
      <c r="I4246" s="5">
        <f>IF(Table1[[#This Row],[day]]&gt;=2,Table1[[#This Row],[day]]-2,99)</f>
        <v>10</v>
      </c>
      <c r="J4246" s="5" t="b">
        <f>Table1[[#This Row],[n2]]=VLOOKUP(Table1[[#This Row],[ym]],Sheet3!$A$4:$D$224,4,FALSE)</f>
        <v>0</v>
      </c>
    </row>
    <row r="4247" spans="1:10" hidden="1" x14ac:dyDescent="0.75">
      <c r="A4247" s="1" t="s">
        <v>4248</v>
      </c>
      <c r="B4247">
        <v>291.61999500000002</v>
      </c>
      <c r="C4247">
        <v>131.13000500000001</v>
      </c>
      <c r="D4247" t="str">
        <f t="shared" si="132"/>
        <v>2019-6</v>
      </c>
      <c r="E4247">
        <f t="shared" si="133"/>
        <v>13</v>
      </c>
      <c r="F4247">
        <v>99</v>
      </c>
      <c r="G4247" t="b">
        <f>Table1[[#This Row],[day]]=VLOOKUP(Table1[[#This Row],[ym]],Sheet3!$A$4:$B$224,2,FALSE)</f>
        <v>0</v>
      </c>
      <c r="H4247" s="5" t="b">
        <f>Table1[[#This Row],[m15]]=VLOOKUP(Table1[[#This Row],[ym]],Sheet3!$A$4:$C$224,3,FALSE)</f>
        <v>0</v>
      </c>
      <c r="I4247" s="5">
        <f>IF(Table1[[#This Row],[day]]&gt;=2,Table1[[#This Row],[day]]-2,99)</f>
        <v>11</v>
      </c>
      <c r="J4247" s="5" t="b">
        <f>Table1[[#This Row],[n2]]=VLOOKUP(Table1[[#This Row],[ym]],Sheet3!$A$4:$D$224,4,FALSE)</f>
        <v>0</v>
      </c>
    </row>
    <row r="4248" spans="1:10" hidden="1" x14ac:dyDescent="0.75">
      <c r="A4248" s="1" t="s">
        <v>4249</v>
      </c>
      <c r="B4248">
        <v>291.25</v>
      </c>
      <c r="C4248">
        <v>131.46000699999999</v>
      </c>
      <c r="D4248" t="str">
        <f t="shared" si="132"/>
        <v>2019-6</v>
      </c>
      <c r="E4248">
        <f t="shared" si="133"/>
        <v>14</v>
      </c>
      <c r="F4248">
        <v>99</v>
      </c>
      <c r="G4248" t="b">
        <f>Table1[[#This Row],[day]]=VLOOKUP(Table1[[#This Row],[ym]],Sheet3!$A$4:$B$224,2,FALSE)</f>
        <v>0</v>
      </c>
      <c r="H4248" s="5" t="b">
        <f>Table1[[#This Row],[m15]]=VLOOKUP(Table1[[#This Row],[ym]],Sheet3!$A$4:$C$224,3,FALSE)</f>
        <v>0</v>
      </c>
      <c r="I4248" s="5">
        <f>IF(Table1[[#This Row],[day]]&gt;=2,Table1[[#This Row],[day]]-2,99)</f>
        <v>12</v>
      </c>
      <c r="J4248" s="5" t="b">
        <f>Table1[[#This Row],[n2]]=VLOOKUP(Table1[[#This Row],[ym]],Sheet3!$A$4:$D$224,4,FALSE)</f>
        <v>0</v>
      </c>
    </row>
    <row r="4249" spans="1:10" hidden="1" x14ac:dyDescent="0.75">
      <c r="A4249" s="1" t="s">
        <v>4250</v>
      </c>
      <c r="B4249">
        <v>289.73998999999998</v>
      </c>
      <c r="C4249">
        <v>131.69000199999999</v>
      </c>
      <c r="D4249" t="str">
        <f t="shared" si="132"/>
        <v>2019-6</v>
      </c>
      <c r="E4249">
        <f t="shared" si="133"/>
        <v>17</v>
      </c>
      <c r="F4249">
        <v>2</v>
      </c>
      <c r="G4249" t="b">
        <f>Table1[[#This Row],[day]]=VLOOKUP(Table1[[#This Row],[ym]],Sheet3!$A$4:$B$224,2,FALSE)</f>
        <v>0</v>
      </c>
      <c r="H4249" s="5" t="b">
        <f>Table1[[#This Row],[m15]]=VLOOKUP(Table1[[#This Row],[ym]],Sheet3!$A$4:$C$224,3,FALSE)</f>
        <v>1</v>
      </c>
      <c r="I4249" s="5">
        <f>IF(Table1[[#This Row],[day]]&gt;=2,Table1[[#This Row],[day]]-2,99)</f>
        <v>15</v>
      </c>
      <c r="J4249" s="5" t="b">
        <f>Table1[[#This Row],[n2]]=VLOOKUP(Table1[[#This Row],[ym]],Sheet3!$A$4:$D$224,4,FALSE)</f>
        <v>0</v>
      </c>
    </row>
    <row r="4250" spans="1:10" hidden="1" x14ac:dyDescent="0.75">
      <c r="A4250" s="1" t="s">
        <v>4251</v>
      </c>
      <c r="B4250">
        <v>292.45001200000002</v>
      </c>
      <c r="C4250">
        <v>132.35000600000001</v>
      </c>
      <c r="D4250" t="str">
        <f t="shared" si="132"/>
        <v>2019-6</v>
      </c>
      <c r="E4250">
        <f t="shared" si="133"/>
        <v>18</v>
      </c>
      <c r="F4250">
        <v>3</v>
      </c>
      <c r="G4250" t="b">
        <f>Table1[[#This Row],[day]]=VLOOKUP(Table1[[#This Row],[ym]],Sheet3!$A$4:$B$224,2,FALSE)</f>
        <v>0</v>
      </c>
      <c r="H4250" s="5" t="b">
        <f>Table1[[#This Row],[m15]]=VLOOKUP(Table1[[#This Row],[ym]],Sheet3!$A$4:$C$224,3,FALSE)</f>
        <v>0</v>
      </c>
      <c r="I4250" s="5">
        <f>IF(Table1[[#This Row],[day]]&gt;=2,Table1[[#This Row],[day]]-2,99)</f>
        <v>16</v>
      </c>
      <c r="J4250" s="5" t="b">
        <f>Table1[[#This Row],[n2]]=VLOOKUP(Table1[[#This Row],[ym]],Sheet3!$A$4:$D$224,4,FALSE)</f>
        <v>0</v>
      </c>
    </row>
    <row r="4251" spans="1:10" hidden="1" x14ac:dyDescent="0.75">
      <c r="A4251" s="1" t="s">
        <v>4252</v>
      </c>
      <c r="B4251">
        <v>293.23998999999998</v>
      </c>
      <c r="C4251">
        <v>132.53999300000001</v>
      </c>
      <c r="D4251" t="str">
        <f t="shared" si="132"/>
        <v>2019-6</v>
      </c>
      <c r="E4251">
        <f t="shared" si="133"/>
        <v>19</v>
      </c>
      <c r="F4251">
        <v>4</v>
      </c>
      <c r="G4251" t="b">
        <f>Table1[[#This Row],[day]]=VLOOKUP(Table1[[#This Row],[ym]],Sheet3!$A$4:$B$224,2,FALSE)</f>
        <v>0</v>
      </c>
      <c r="H4251" s="5" t="b">
        <f>Table1[[#This Row],[m15]]=VLOOKUP(Table1[[#This Row],[ym]],Sheet3!$A$4:$C$224,3,FALSE)</f>
        <v>0</v>
      </c>
      <c r="I4251" s="5">
        <f>IF(Table1[[#This Row],[day]]&gt;=2,Table1[[#This Row],[day]]-2,99)</f>
        <v>17</v>
      </c>
      <c r="J4251" s="5" t="b">
        <f>Table1[[#This Row],[n2]]=VLOOKUP(Table1[[#This Row],[ym]],Sheet3!$A$4:$D$224,4,FALSE)</f>
        <v>0</v>
      </c>
    </row>
    <row r="4252" spans="1:10" hidden="1" x14ac:dyDescent="0.75">
      <c r="A4252" s="1" t="s">
        <v>4253</v>
      </c>
      <c r="B4252">
        <v>296.01998900000001</v>
      </c>
      <c r="C4252">
        <v>132.88999899999999</v>
      </c>
      <c r="D4252" t="str">
        <f t="shared" si="132"/>
        <v>2019-6</v>
      </c>
      <c r="E4252">
        <f t="shared" si="133"/>
        <v>20</v>
      </c>
      <c r="F4252">
        <v>5</v>
      </c>
      <c r="G4252" t="b">
        <f>Table1[[#This Row],[day]]=VLOOKUP(Table1[[#This Row],[ym]],Sheet3!$A$4:$B$224,2,FALSE)</f>
        <v>0</v>
      </c>
      <c r="H4252" s="5" t="b">
        <f>Table1[[#This Row],[m15]]=VLOOKUP(Table1[[#This Row],[ym]],Sheet3!$A$4:$C$224,3,FALSE)</f>
        <v>0</v>
      </c>
      <c r="I4252" s="5">
        <f>IF(Table1[[#This Row],[day]]&gt;=2,Table1[[#This Row],[day]]-2,99)</f>
        <v>18</v>
      </c>
      <c r="J4252" s="5" t="b">
        <f>Table1[[#This Row],[n2]]=VLOOKUP(Table1[[#This Row],[ym]],Sheet3!$A$4:$D$224,4,FALSE)</f>
        <v>0</v>
      </c>
    </row>
    <row r="4253" spans="1:10" hidden="1" x14ac:dyDescent="0.75">
      <c r="A4253" s="1" t="s">
        <v>4254</v>
      </c>
      <c r="B4253">
        <v>295.57000699999998</v>
      </c>
      <c r="C4253">
        <v>131.429993</v>
      </c>
      <c r="D4253" t="str">
        <f t="shared" si="132"/>
        <v>2019-6</v>
      </c>
      <c r="E4253">
        <f t="shared" si="133"/>
        <v>21</v>
      </c>
      <c r="F4253">
        <v>6</v>
      </c>
      <c r="G4253" t="b">
        <f>Table1[[#This Row],[day]]=VLOOKUP(Table1[[#This Row],[ym]],Sheet3!$A$4:$B$224,2,FALSE)</f>
        <v>0</v>
      </c>
      <c r="H4253" s="5" t="b">
        <f>Table1[[#This Row],[m15]]=VLOOKUP(Table1[[#This Row],[ym]],Sheet3!$A$4:$C$224,3,FALSE)</f>
        <v>0</v>
      </c>
      <c r="I4253" s="5">
        <f>IF(Table1[[#This Row],[day]]&gt;=2,Table1[[#This Row],[day]]-2,99)</f>
        <v>19</v>
      </c>
      <c r="J4253" s="5" t="b">
        <f>Table1[[#This Row],[n2]]=VLOOKUP(Table1[[#This Row],[ym]],Sheet3!$A$4:$D$224,4,FALSE)</f>
        <v>0</v>
      </c>
    </row>
    <row r="4254" spans="1:10" hidden="1" x14ac:dyDescent="0.75">
      <c r="A4254" s="1" t="s">
        <v>4255</v>
      </c>
      <c r="B4254">
        <v>295.26998900000001</v>
      </c>
      <c r="C4254">
        <v>132.41000399999999</v>
      </c>
      <c r="D4254" t="str">
        <f t="shared" si="132"/>
        <v>2019-6</v>
      </c>
      <c r="E4254">
        <f t="shared" si="133"/>
        <v>24</v>
      </c>
      <c r="F4254">
        <v>9</v>
      </c>
      <c r="G4254" t="b">
        <f>Table1[[#This Row],[day]]=VLOOKUP(Table1[[#This Row],[ym]],Sheet3!$A$4:$B$224,2,FALSE)</f>
        <v>0</v>
      </c>
      <c r="H4254" s="5" t="b">
        <f>Table1[[#This Row],[m15]]=VLOOKUP(Table1[[#This Row],[ym]],Sheet3!$A$4:$C$224,3,FALSE)</f>
        <v>0</v>
      </c>
      <c r="I4254" s="5">
        <f>IF(Table1[[#This Row],[day]]&gt;=2,Table1[[#This Row],[day]]-2,99)</f>
        <v>22</v>
      </c>
      <c r="J4254" s="5" t="b">
        <f>Table1[[#This Row],[n2]]=VLOOKUP(Table1[[#This Row],[ym]],Sheet3!$A$4:$D$224,4,FALSE)</f>
        <v>0</v>
      </c>
    </row>
    <row r="4255" spans="1:10" hidden="1" x14ac:dyDescent="0.75">
      <c r="A4255" s="1" t="s">
        <v>4256</v>
      </c>
      <c r="B4255">
        <v>292.41000400000001</v>
      </c>
      <c r="C4255">
        <v>132.820007</v>
      </c>
      <c r="D4255" t="str">
        <f t="shared" si="132"/>
        <v>2019-6</v>
      </c>
      <c r="E4255">
        <f t="shared" si="133"/>
        <v>25</v>
      </c>
      <c r="F4255">
        <v>10</v>
      </c>
      <c r="G4255" t="b">
        <f>Table1[[#This Row],[day]]=VLOOKUP(Table1[[#This Row],[ym]],Sheet3!$A$4:$B$224,2,FALSE)</f>
        <v>0</v>
      </c>
      <c r="H4255" s="5" t="b">
        <f>Table1[[#This Row],[m15]]=VLOOKUP(Table1[[#This Row],[ym]],Sheet3!$A$4:$C$224,3,FALSE)</f>
        <v>0</v>
      </c>
      <c r="I4255" s="5">
        <f>IF(Table1[[#This Row],[day]]&gt;=2,Table1[[#This Row],[day]]-2,99)</f>
        <v>23</v>
      </c>
      <c r="J4255" s="5" t="b">
        <f>Table1[[#This Row],[n2]]=VLOOKUP(Table1[[#This Row],[ym]],Sheet3!$A$4:$D$224,4,FALSE)</f>
        <v>0</v>
      </c>
    </row>
    <row r="4256" spans="1:10" hidden="1" x14ac:dyDescent="0.75">
      <c r="A4256" s="1" t="s">
        <v>4257</v>
      </c>
      <c r="B4256">
        <v>292.07998700000002</v>
      </c>
      <c r="C4256">
        <v>131.970001</v>
      </c>
      <c r="D4256" t="str">
        <f t="shared" si="132"/>
        <v>2019-6</v>
      </c>
      <c r="E4256">
        <f t="shared" si="133"/>
        <v>26</v>
      </c>
      <c r="F4256">
        <v>11</v>
      </c>
      <c r="G4256" t="b">
        <f>Table1[[#This Row],[day]]=VLOOKUP(Table1[[#This Row],[ym]],Sheet3!$A$4:$B$224,2,FALSE)</f>
        <v>0</v>
      </c>
      <c r="H4256" s="5" t="b">
        <f>Table1[[#This Row],[m15]]=VLOOKUP(Table1[[#This Row],[ym]],Sheet3!$A$4:$C$224,3,FALSE)</f>
        <v>0</v>
      </c>
      <c r="I4256" s="5">
        <f>IF(Table1[[#This Row],[day]]&gt;=2,Table1[[#This Row],[day]]-2,99)</f>
        <v>24</v>
      </c>
      <c r="J4256" s="5" t="b">
        <f>Table1[[#This Row],[n2]]=VLOOKUP(Table1[[#This Row],[ym]],Sheet3!$A$4:$D$224,4,FALSE)</f>
        <v>0</v>
      </c>
    </row>
    <row r="4257" spans="1:10" hidden="1" x14ac:dyDescent="0.75">
      <c r="A4257" s="1" t="s">
        <v>4258</v>
      </c>
      <c r="B4257">
        <v>293.27999899999998</v>
      </c>
      <c r="C4257">
        <v>132.89999399999999</v>
      </c>
      <c r="D4257" t="str">
        <f t="shared" si="132"/>
        <v>2019-6</v>
      </c>
      <c r="E4257">
        <f t="shared" si="133"/>
        <v>27</v>
      </c>
      <c r="F4257">
        <v>12</v>
      </c>
      <c r="G4257" t="b">
        <f>Table1[[#This Row],[day]]=VLOOKUP(Table1[[#This Row],[ym]],Sheet3!$A$4:$B$224,2,FALSE)</f>
        <v>0</v>
      </c>
      <c r="H4257" s="5" t="b">
        <f>Table1[[#This Row],[m15]]=VLOOKUP(Table1[[#This Row],[ym]],Sheet3!$A$4:$C$224,3,FALSE)</f>
        <v>0</v>
      </c>
      <c r="I4257" s="5">
        <f>IF(Table1[[#This Row],[day]]&gt;=2,Table1[[#This Row],[day]]-2,99)</f>
        <v>25</v>
      </c>
      <c r="J4257" s="5" t="b">
        <f>Table1[[#This Row],[n2]]=VLOOKUP(Table1[[#This Row],[ym]],Sheet3!$A$4:$D$224,4,FALSE)</f>
        <v>0</v>
      </c>
    </row>
    <row r="4258" spans="1:10" hidden="1" x14ac:dyDescent="0.75">
      <c r="A4258" s="1" t="s">
        <v>4259</v>
      </c>
      <c r="B4258">
        <v>294.75</v>
      </c>
      <c r="C4258">
        <v>132.80999800000001</v>
      </c>
      <c r="D4258" t="str">
        <f t="shared" si="132"/>
        <v>2019-6</v>
      </c>
      <c r="E4258">
        <f t="shared" si="133"/>
        <v>28</v>
      </c>
      <c r="F4258">
        <v>13</v>
      </c>
      <c r="G4258" t="b">
        <f>Table1[[#This Row],[day]]=VLOOKUP(Table1[[#This Row],[ym]],Sheet3!$A$4:$B$224,2,FALSE)</f>
        <v>0</v>
      </c>
      <c r="H4258" s="5" t="b">
        <f>Table1[[#This Row],[m15]]=VLOOKUP(Table1[[#This Row],[ym]],Sheet3!$A$4:$C$224,3,FALSE)</f>
        <v>0</v>
      </c>
      <c r="I4258" s="5">
        <f>IF(Table1[[#This Row],[day]]&gt;=2,Table1[[#This Row],[day]]-2,99)</f>
        <v>26</v>
      </c>
      <c r="J4258" s="5" t="b">
        <f>Table1[[#This Row],[n2]]=VLOOKUP(Table1[[#This Row],[ym]],Sheet3!$A$4:$D$224,4,FALSE)</f>
        <v>0</v>
      </c>
    </row>
    <row r="4259" spans="1:10" hidden="1" x14ac:dyDescent="0.75">
      <c r="A4259" s="1" t="s">
        <v>4260</v>
      </c>
      <c r="B4259">
        <v>297.32000699999998</v>
      </c>
      <c r="C4259">
        <v>132.240005</v>
      </c>
      <c r="D4259" t="str">
        <f t="shared" si="132"/>
        <v>2019-7</v>
      </c>
      <c r="E4259">
        <f t="shared" si="133"/>
        <v>1</v>
      </c>
      <c r="F4259">
        <v>99</v>
      </c>
      <c r="G4259" t="b">
        <f>Table1[[#This Row],[day]]=VLOOKUP(Table1[[#This Row],[ym]],Sheet3!$A$4:$B$224,2,FALSE)</f>
        <v>1</v>
      </c>
      <c r="H4259" s="5" t="b">
        <f>Table1[[#This Row],[m15]]=VLOOKUP(Table1[[#This Row],[ym]],Sheet3!$A$4:$C$224,3,FALSE)</f>
        <v>0</v>
      </c>
      <c r="I4259" s="5">
        <f>IF(Table1[[#This Row],[day]]&gt;=2,Table1[[#This Row],[day]]-2,99)</f>
        <v>99</v>
      </c>
      <c r="J4259" s="5" t="b">
        <f>Table1[[#This Row],[n2]]=VLOOKUP(Table1[[#This Row],[ym]],Sheet3!$A$4:$D$224,4,FALSE)</f>
        <v>0</v>
      </c>
    </row>
    <row r="4260" spans="1:10" x14ac:dyDescent="0.75">
      <c r="A4260" s="1" t="s">
        <v>4261</v>
      </c>
      <c r="B4260">
        <v>298.23001099999999</v>
      </c>
      <c r="C4260">
        <v>133.259995</v>
      </c>
      <c r="D4260" t="str">
        <f t="shared" si="132"/>
        <v>2019-7</v>
      </c>
      <c r="E4260">
        <f t="shared" si="133"/>
        <v>2</v>
      </c>
      <c r="F4260">
        <v>99</v>
      </c>
      <c r="G4260" t="b">
        <f>Table1[[#This Row],[day]]=VLOOKUP(Table1[[#This Row],[ym]],Sheet3!$A$4:$B$224,2,FALSE)</f>
        <v>0</v>
      </c>
      <c r="H4260" s="5" t="b">
        <f>Table1[[#This Row],[m15]]=VLOOKUP(Table1[[#This Row],[ym]],Sheet3!$A$4:$C$224,3,FALSE)</f>
        <v>0</v>
      </c>
      <c r="I4260" s="5">
        <f>IF(Table1[[#This Row],[day]]&gt;=2,Table1[[#This Row],[day]]-2,99)</f>
        <v>0</v>
      </c>
      <c r="J4260" s="5" t="b">
        <f>Table1[[#This Row],[n2]]=VLOOKUP(Table1[[#This Row],[ym]],Sheet3!$A$4:$D$224,4,FALSE)</f>
        <v>1</v>
      </c>
    </row>
    <row r="4261" spans="1:10" hidden="1" x14ac:dyDescent="0.75">
      <c r="A4261" s="1" t="s">
        <v>4262</v>
      </c>
      <c r="B4261">
        <v>300.48001099999999</v>
      </c>
      <c r="C4261">
        <v>134.21000699999999</v>
      </c>
      <c r="D4261" t="str">
        <f t="shared" si="132"/>
        <v>2019-7</v>
      </c>
      <c r="E4261">
        <f t="shared" si="133"/>
        <v>3</v>
      </c>
      <c r="F4261">
        <v>99</v>
      </c>
      <c r="G4261" t="b">
        <f>Table1[[#This Row],[day]]=VLOOKUP(Table1[[#This Row],[ym]],Sheet3!$A$4:$B$224,2,FALSE)</f>
        <v>0</v>
      </c>
      <c r="H4261" s="5" t="b">
        <f>Table1[[#This Row],[m15]]=VLOOKUP(Table1[[#This Row],[ym]],Sheet3!$A$4:$C$224,3,FALSE)</f>
        <v>0</v>
      </c>
      <c r="I4261" s="5">
        <f>IF(Table1[[#This Row],[day]]&gt;=2,Table1[[#This Row],[day]]-2,99)</f>
        <v>1</v>
      </c>
      <c r="J4261" s="5" t="b">
        <f>Table1[[#This Row],[n2]]=VLOOKUP(Table1[[#This Row],[ym]],Sheet3!$A$4:$D$224,4,FALSE)</f>
        <v>0</v>
      </c>
    </row>
    <row r="4262" spans="1:10" hidden="1" x14ac:dyDescent="0.75">
      <c r="A4262" s="1" t="s">
        <v>4263</v>
      </c>
      <c r="B4262">
        <v>300.10000600000001</v>
      </c>
      <c r="C4262">
        <v>132.429993</v>
      </c>
      <c r="D4262" t="str">
        <f t="shared" si="132"/>
        <v>2019-7</v>
      </c>
      <c r="E4262">
        <f t="shared" si="133"/>
        <v>5</v>
      </c>
      <c r="F4262">
        <v>99</v>
      </c>
      <c r="G4262" t="b">
        <f>Table1[[#This Row],[day]]=VLOOKUP(Table1[[#This Row],[ym]],Sheet3!$A$4:$B$224,2,FALSE)</f>
        <v>0</v>
      </c>
      <c r="H4262" s="5" t="b">
        <f>Table1[[#This Row],[m15]]=VLOOKUP(Table1[[#This Row],[ym]],Sheet3!$A$4:$C$224,3,FALSE)</f>
        <v>0</v>
      </c>
      <c r="I4262" s="5">
        <f>IF(Table1[[#This Row],[day]]&gt;=2,Table1[[#This Row],[day]]-2,99)</f>
        <v>3</v>
      </c>
      <c r="J4262" s="5" t="b">
        <f>Table1[[#This Row],[n2]]=VLOOKUP(Table1[[#This Row],[ym]],Sheet3!$A$4:$D$224,4,FALSE)</f>
        <v>0</v>
      </c>
    </row>
    <row r="4263" spans="1:10" hidden="1" x14ac:dyDescent="0.75">
      <c r="A4263" s="1" t="s">
        <v>4264</v>
      </c>
      <c r="B4263">
        <v>298.54998799999998</v>
      </c>
      <c r="C4263">
        <v>132.61000100000001</v>
      </c>
      <c r="D4263" t="str">
        <f t="shared" si="132"/>
        <v>2019-7</v>
      </c>
      <c r="E4263">
        <f t="shared" si="133"/>
        <v>8</v>
      </c>
      <c r="F4263">
        <v>99</v>
      </c>
      <c r="G4263" t="b">
        <f>Table1[[#This Row],[day]]=VLOOKUP(Table1[[#This Row],[ym]],Sheet3!$A$4:$B$224,2,FALSE)</f>
        <v>0</v>
      </c>
      <c r="H4263" s="5" t="b">
        <f>Table1[[#This Row],[m15]]=VLOOKUP(Table1[[#This Row],[ym]],Sheet3!$A$4:$C$224,3,FALSE)</f>
        <v>0</v>
      </c>
      <c r="I4263" s="5">
        <f>IF(Table1[[#This Row],[day]]&gt;=2,Table1[[#This Row],[day]]-2,99)</f>
        <v>6</v>
      </c>
      <c r="J4263" s="5" t="b">
        <f>Table1[[#This Row],[n2]]=VLOOKUP(Table1[[#This Row],[ym]],Sheet3!$A$4:$D$224,4,FALSE)</f>
        <v>0</v>
      </c>
    </row>
    <row r="4264" spans="1:10" hidden="1" x14ac:dyDescent="0.75">
      <c r="A4264" s="1" t="s">
        <v>4265</v>
      </c>
      <c r="B4264">
        <v>299.02999899999998</v>
      </c>
      <c r="C4264">
        <v>132.55999800000001</v>
      </c>
      <c r="D4264" t="str">
        <f t="shared" si="132"/>
        <v>2019-7</v>
      </c>
      <c r="E4264">
        <f t="shared" si="133"/>
        <v>9</v>
      </c>
      <c r="F4264">
        <v>99</v>
      </c>
      <c r="G4264" t="b">
        <f>Table1[[#This Row],[day]]=VLOOKUP(Table1[[#This Row],[ym]],Sheet3!$A$4:$B$224,2,FALSE)</f>
        <v>0</v>
      </c>
      <c r="H4264" s="5" t="b">
        <f>Table1[[#This Row],[m15]]=VLOOKUP(Table1[[#This Row],[ym]],Sheet3!$A$4:$C$224,3,FALSE)</f>
        <v>0</v>
      </c>
      <c r="I4264" s="5">
        <f>IF(Table1[[#This Row],[day]]&gt;=2,Table1[[#This Row],[day]]-2,99)</f>
        <v>7</v>
      </c>
      <c r="J4264" s="5" t="b">
        <f>Table1[[#This Row],[n2]]=VLOOKUP(Table1[[#This Row],[ym]],Sheet3!$A$4:$D$224,4,FALSE)</f>
        <v>0</v>
      </c>
    </row>
    <row r="4265" spans="1:10" hidden="1" x14ac:dyDescent="0.75">
      <c r="A4265" s="1" t="s">
        <v>4266</v>
      </c>
      <c r="B4265">
        <v>300.39999399999999</v>
      </c>
      <c r="C4265">
        <v>131.83000200000001</v>
      </c>
      <c r="D4265" t="str">
        <f t="shared" si="132"/>
        <v>2019-7</v>
      </c>
      <c r="E4265">
        <f t="shared" si="133"/>
        <v>10</v>
      </c>
      <c r="F4265">
        <v>99</v>
      </c>
      <c r="G4265" t="b">
        <f>Table1[[#This Row],[day]]=VLOOKUP(Table1[[#This Row],[ym]],Sheet3!$A$4:$B$224,2,FALSE)</f>
        <v>0</v>
      </c>
      <c r="H4265" s="5" t="b">
        <f>Table1[[#This Row],[m15]]=VLOOKUP(Table1[[#This Row],[ym]],Sheet3!$A$4:$C$224,3,FALSE)</f>
        <v>0</v>
      </c>
      <c r="I4265" s="5">
        <f>IF(Table1[[#This Row],[day]]&gt;=2,Table1[[#This Row],[day]]-2,99)</f>
        <v>8</v>
      </c>
      <c r="J4265" s="5" t="b">
        <f>Table1[[#This Row],[n2]]=VLOOKUP(Table1[[#This Row],[ym]],Sheet3!$A$4:$D$224,4,FALSE)</f>
        <v>0</v>
      </c>
    </row>
    <row r="4266" spans="1:10" hidden="1" x14ac:dyDescent="0.75">
      <c r="A4266" s="1" t="s">
        <v>4267</v>
      </c>
      <c r="B4266">
        <v>300.92999300000002</v>
      </c>
      <c r="C4266">
        <v>130.070007</v>
      </c>
      <c r="D4266" t="str">
        <f t="shared" si="132"/>
        <v>2019-7</v>
      </c>
      <c r="E4266">
        <f t="shared" si="133"/>
        <v>11</v>
      </c>
      <c r="F4266">
        <v>99</v>
      </c>
      <c r="G4266" t="b">
        <f>Table1[[#This Row],[day]]=VLOOKUP(Table1[[#This Row],[ym]],Sheet3!$A$4:$B$224,2,FALSE)</f>
        <v>0</v>
      </c>
      <c r="H4266" s="5" t="b">
        <f>Table1[[#This Row],[m15]]=VLOOKUP(Table1[[#This Row],[ym]],Sheet3!$A$4:$C$224,3,FALSE)</f>
        <v>0</v>
      </c>
      <c r="I4266" s="5">
        <f>IF(Table1[[#This Row],[day]]&gt;=2,Table1[[#This Row],[day]]-2,99)</f>
        <v>9</v>
      </c>
      <c r="J4266" s="5" t="b">
        <f>Table1[[#This Row],[n2]]=VLOOKUP(Table1[[#This Row],[ym]],Sheet3!$A$4:$D$224,4,FALSE)</f>
        <v>0</v>
      </c>
    </row>
    <row r="4267" spans="1:10" hidden="1" x14ac:dyDescent="0.75">
      <c r="A4267" s="1" t="s">
        <v>4268</v>
      </c>
      <c r="B4267">
        <v>302.48998999999998</v>
      </c>
      <c r="C4267">
        <v>130.220001</v>
      </c>
      <c r="D4267" t="str">
        <f t="shared" si="132"/>
        <v>2019-7</v>
      </c>
      <c r="E4267">
        <f t="shared" si="133"/>
        <v>12</v>
      </c>
      <c r="F4267">
        <v>99</v>
      </c>
      <c r="G4267" t="b">
        <f>Table1[[#This Row],[day]]=VLOOKUP(Table1[[#This Row],[ym]],Sheet3!$A$4:$B$224,2,FALSE)</f>
        <v>0</v>
      </c>
      <c r="H4267" s="5" t="b">
        <f>Table1[[#This Row],[m15]]=VLOOKUP(Table1[[#This Row],[ym]],Sheet3!$A$4:$C$224,3,FALSE)</f>
        <v>0</v>
      </c>
      <c r="I4267" s="5">
        <f>IF(Table1[[#This Row],[day]]&gt;=2,Table1[[#This Row],[day]]-2,99)</f>
        <v>10</v>
      </c>
      <c r="J4267" s="5" t="b">
        <f>Table1[[#This Row],[n2]]=VLOOKUP(Table1[[#This Row],[ym]],Sheet3!$A$4:$D$224,4,FALSE)</f>
        <v>0</v>
      </c>
    </row>
    <row r="4268" spans="1:10" hidden="1" x14ac:dyDescent="0.75">
      <c r="A4268" s="1" t="s">
        <v>4269</v>
      </c>
      <c r="B4268">
        <v>302.459991</v>
      </c>
      <c r="C4268">
        <v>130.970001</v>
      </c>
      <c r="D4268" t="str">
        <f t="shared" si="132"/>
        <v>2019-7</v>
      </c>
      <c r="E4268">
        <f t="shared" si="133"/>
        <v>15</v>
      </c>
      <c r="F4268">
        <v>99</v>
      </c>
      <c r="G4268" t="b">
        <f>Table1[[#This Row],[day]]=VLOOKUP(Table1[[#This Row],[ym]],Sheet3!$A$4:$B$224,2,FALSE)</f>
        <v>0</v>
      </c>
      <c r="H4268" s="5" t="b">
        <f>Table1[[#This Row],[m15]]=VLOOKUP(Table1[[#This Row],[ym]],Sheet3!$A$4:$C$224,3,FALSE)</f>
        <v>0</v>
      </c>
      <c r="I4268" s="5">
        <f>IF(Table1[[#This Row],[day]]&gt;=2,Table1[[#This Row],[day]]-2,99)</f>
        <v>13</v>
      </c>
      <c r="J4268" s="5" t="b">
        <f>Table1[[#This Row],[n2]]=VLOOKUP(Table1[[#This Row],[ym]],Sheet3!$A$4:$D$224,4,FALSE)</f>
        <v>0</v>
      </c>
    </row>
    <row r="4269" spans="1:10" hidden="1" x14ac:dyDescent="0.75">
      <c r="A4269" s="1" t="s">
        <v>4270</v>
      </c>
      <c r="B4269">
        <v>301.44000199999999</v>
      </c>
      <c r="C4269">
        <v>130.58000200000001</v>
      </c>
      <c r="D4269" t="str">
        <f t="shared" si="132"/>
        <v>2019-7</v>
      </c>
      <c r="E4269">
        <f t="shared" si="133"/>
        <v>16</v>
      </c>
      <c r="F4269">
        <v>1</v>
      </c>
      <c r="G4269" t="b">
        <f>Table1[[#This Row],[day]]=VLOOKUP(Table1[[#This Row],[ym]],Sheet3!$A$4:$B$224,2,FALSE)</f>
        <v>0</v>
      </c>
      <c r="H4269" s="5" t="b">
        <f>Table1[[#This Row],[m15]]=VLOOKUP(Table1[[#This Row],[ym]],Sheet3!$A$4:$C$224,3,FALSE)</f>
        <v>1</v>
      </c>
      <c r="I4269" s="5">
        <f>IF(Table1[[#This Row],[day]]&gt;=2,Table1[[#This Row],[day]]-2,99)</f>
        <v>14</v>
      </c>
      <c r="J4269" s="5" t="b">
        <f>Table1[[#This Row],[n2]]=VLOOKUP(Table1[[#This Row],[ym]],Sheet3!$A$4:$D$224,4,FALSE)</f>
        <v>0</v>
      </c>
    </row>
    <row r="4270" spans="1:10" hidden="1" x14ac:dyDescent="0.75">
      <c r="A4270" s="1" t="s">
        <v>4271</v>
      </c>
      <c r="B4270">
        <v>299.48001099999999</v>
      </c>
      <c r="C4270">
        <v>131.990005</v>
      </c>
      <c r="D4270" t="str">
        <f t="shared" si="132"/>
        <v>2019-7</v>
      </c>
      <c r="E4270">
        <f t="shared" si="133"/>
        <v>17</v>
      </c>
      <c r="F4270">
        <v>2</v>
      </c>
      <c r="G4270" t="b">
        <f>Table1[[#This Row],[day]]=VLOOKUP(Table1[[#This Row],[ym]],Sheet3!$A$4:$B$224,2,FALSE)</f>
        <v>0</v>
      </c>
      <c r="H4270" s="5" t="b">
        <f>Table1[[#This Row],[m15]]=VLOOKUP(Table1[[#This Row],[ym]],Sheet3!$A$4:$C$224,3,FALSE)</f>
        <v>0</v>
      </c>
      <c r="I4270" s="5">
        <f>IF(Table1[[#This Row],[day]]&gt;=2,Table1[[#This Row],[day]]-2,99)</f>
        <v>15</v>
      </c>
      <c r="J4270" s="5" t="b">
        <f>Table1[[#This Row],[n2]]=VLOOKUP(Table1[[#This Row],[ym]],Sheet3!$A$4:$D$224,4,FALSE)</f>
        <v>0</v>
      </c>
    </row>
    <row r="4271" spans="1:10" hidden="1" x14ac:dyDescent="0.75">
      <c r="A4271" s="1" t="s">
        <v>4272</v>
      </c>
      <c r="B4271">
        <v>300.64999399999999</v>
      </c>
      <c r="C4271">
        <v>132</v>
      </c>
      <c r="D4271" t="str">
        <f t="shared" si="132"/>
        <v>2019-7</v>
      </c>
      <c r="E4271">
        <f t="shared" si="133"/>
        <v>18</v>
      </c>
      <c r="F4271">
        <v>3</v>
      </c>
      <c r="G4271" t="b">
        <f>Table1[[#This Row],[day]]=VLOOKUP(Table1[[#This Row],[ym]],Sheet3!$A$4:$B$224,2,FALSE)</f>
        <v>0</v>
      </c>
      <c r="H4271" s="5" t="b">
        <f>Table1[[#This Row],[m15]]=VLOOKUP(Table1[[#This Row],[ym]],Sheet3!$A$4:$C$224,3,FALSE)</f>
        <v>0</v>
      </c>
      <c r="I4271" s="5">
        <f>IF(Table1[[#This Row],[day]]&gt;=2,Table1[[#This Row],[day]]-2,99)</f>
        <v>16</v>
      </c>
      <c r="J4271" s="5" t="b">
        <f>Table1[[#This Row],[n2]]=VLOOKUP(Table1[[#This Row],[ym]],Sheet3!$A$4:$D$224,4,FALSE)</f>
        <v>0</v>
      </c>
    </row>
    <row r="4272" spans="1:10" hidden="1" x14ac:dyDescent="0.75">
      <c r="A4272" s="1" t="s">
        <v>4273</v>
      </c>
      <c r="B4272">
        <v>298.89999399999999</v>
      </c>
      <c r="C4272">
        <v>131.69000199999999</v>
      </c>
      <c r="D4272" t="str">
        <f t="shared" si="132"/>
        <v>2019-7</v>
      </c>
      <c r="E4272">
        <f t="shared" si="133"/>
        <v>19</v>
      </c>
      <c r="F4272">
        <v>4</v>
      </c>
      <c r="G4272" t="b">
        <f>Table1[[#This Row],[day]]=VLOOKUP(Table1[[#This Row],[ym]],Sheet3!$A$4:$B$224,2,FALSE)</f>
        <v>0</v>
      </c>
      <c r="H4272" s="5" t="b">
        <f>Table1[[#This Row],[m15]]=VLOOKUP(Table1[[#This Row],[ym]],Sheet3!$A$4:$C$224,3,FALSE)</f>
        <v>0</v>
      </c>
      <c r="I4272" s="5">
        <f>IF(Table1[[#This Row],[day]]&gt;=2,Table1[[#This Row],[day]]-2,99)</f>
        <v>17</v>
      </c>
      <c r="J4272" s="5" t="b">
        <f>Table1[[#This Row],[n2]]=VLOOKUP(Table1[[#This Row],[ym]],Sheet3!$A$4:$D$224,4,FALSE)</f>
        <v>0</v>
      </c>
    </row>
    <row r="4273" spans="1:10" hidden="1" x14ac:dyDescent="0.75">
      <c r="A4273" s="1" t="s">
        <v>4274</v>
      </c>
      <c r="B4273">
        <v>299.57998700000002</v>
      </c>
      <c r="C4273">
        <v>131.94000199999999</v>
      </c>
      <c r="D4273" t="str">
        <f t="shared" si="132"/>
        <v>2019-7</v>
      </c>
      <c r="E4273">
        <f t="shared" si="133"/>
        <v>22</v>
      </c>
      <c r="F4273">
        <v>7</v>
      </c>
      <c r="G4273" t="b">
        <f>Table1[[#This Row],[day]]=VLOOKUP(Table1[[#This Row],[ym]],Sheet3!$A$4:$B$224,2,FALSE)</f>
        <v>0</v>
      </c>
      <c r="H4273" s="5" t="b">
        <f>Table1[[#This Row],[m15]]=VLOOKUP(Table1[[#This Row],[ym]],Sheet3!$A$4:$C$224,3,FALSE)</f>
        <v>0</v>
      </c>
      <c r="I4273" s="5">
        <f>IF(Table1[[#This Row],[day]]&gt;=2,Table1[[#This Row],[day]]-2,99)</f>
        <v>20</v>
      </c>
      <c r="J4273" s="5" t="b">
        <f>Table1[[#This Row],[n2]]=VLOOKUP(Table1[[#This Row],[ym]],Sheet3!$A$4:$D$224,4,FALSE)</f>
        <v>0</v>
      </c>
    </row>
    <row r="4274" spans="1:10" hidden="1" x14ac:dyDescent="0.75">
      <c r="A4274" s="1" t="s">
        <v>4275</v>
      </c>
      <c r="B4274">
        <v>301.72000100000002</v>
      </c>
      <c r="C4274">
        <v>131.220001</v>
      </c>
      <c r="D4274" t="str">
        <f t="shared" si="132"/>
        <v>2019-7</v>
      </c>
      <c r="E4274">
        <f t="shared" si="133"/>
        <v>23</v>
      </c>
      <c r="F4274">
        <v>8</v>
      </c>
      <c r="G4274" t="b">
        <f>Table1[[#This Row],[day]]=VLOOKUP(Table1[[#This Row],[ym]],Sheet3!$A$4:$B$224,2,FALSE)</f>
        <v>0</v>
      </c>
      <c r="H4274" s="5" t="b">
        <f>Table1[[#This Row],[m15]]=VLOOKUP(Table1[[#This Row],[ym]],Sheet3!$A$4:$C$224,3,FALSE)</f>
        <v>0</v>
      </c>
      <c r="I4274" s="5">
        <f>IF(Table1[[#This Row],[day]]&gt;=2,Table1[[#This Row],[day]]-2,99)</f>
        <v>21</v>
      </c>
      <c r="J4274" s="5" t="b">
        <f>Table1[[#This Row],[n2]]=VLOOKUP(Table1[[#This Row],[ym]],Sheet3!$A$4:$D$224,4,FALSE)</f>
        <v>0</v>
      </c>
    </row>
    <row r="4275" spans="1:10" hidden="1" x14ac:dyDescent="0.75">
      <c r="A4275" s="1" t="s">
        <v>4276</v>
      </c>
      <c r="B4275">
        <v>303.17001299999998</v>
      </c>
      <c r="C4275">
        <v>131.78999300000001</v>
      </c>
      <c r="D4275" t="str">
        <f t="shared" si="132"/>
        <v>2019-7</v>
      </c>
      <c r="E4275">
        <f t="shared" si="133"/>
        <v>24</v>
      </c>
      <c r="F4275">
        <v>9</v>
      </c>
      <c r="G4275" t="b">
        <f>Table1[[#This Row],[day]]=VLOOKUP(Table1[[#This Row],[ym]],Sheet3!$A$4:$B$224,2,FALSE)</f>
        <v>0</v>
      </c>
      <c r="H4275" s="5" t="b">
        <f>Table1[[#This Row],[m15]]=VLOOKUP(Table1[[#This Row],[ym]],Sheet3!$A$4:$C$224,3,FALSE)</f>
        <v>0</v>
      </c>
      <c r="I4275" s="5">
        <f>IF(Table1[[#This Row],[day]]&gt;=2,Table1[[#This Row],[day]]-2,99)</f>
        <v>22</v>
      </c>
      <c r="J4275" s="5" t="b">
        <f>Table1[[#This Row],[n2]]=VLOOKUP(Table1[[#This Row],[ym]],Sheet3!$A$4:$D$224,4,FALSE)</f>
        <v>0</v>
      </c>
    </row>
    <row r="4276" spans="1:10" hidden="1" x14ac:dyDescent="0.75">
      <c r="A4276" s="1" t="s">
        <v>4277</v>
      </c>
      <c r="B4276">
        <v>301.709991</v>
      </c>
      <c r="C4276">
        <v>131.16000399999999</v>
      </c>
      <c r="D4276" t="str">
        <f t="shared" si="132"/>
        <v>2019-7</v>
      </c>
      <c r="E4276">
        <f t="shared" si="133"/>
        <v>25</v>
      </c>
      <c r="F4276">
        <v>10</v>
      </c>
      <c r="G4276" t="b">
        <f>Table1[[#This Row],[day]]=VLOOKUP(Table1[[#This Row],[ym]],Sheet3!$A$4:$B$224,2,FALSE)</f>
        <v>0</v>
      </c>
      <c r="H4276" s="5" t="b">
        <f>Table1[[#This Row],[m15]]=VLOOKUP(Table1[[#This Row],[ym]],Sheet3!$A$4:$C$224,3,FALSE)</f>
        <v>0</v>
      </c>
      <c r="I4276" s="5">
        <f>IF(Table1[[#This Row],[day]]&gt;=2,Table1[[#This Row],[day]]-2,99)</f>
        <v>23</v>
      </c>
      <c r="J4276" s="5" t="b">
        <f>Table1[[#This Row],[n2]]=VLOOKUP(Table1[[#This Row],[ym]],Sheet3!$A$4:$D$224,4,FALSE)</f>
        <v>0</v>
      </c>
    </row>
    <row r="4277" spans="1:10" hidden="1" x14ac:dyDescent="0.75">
      <c r="A4277" s="1" t="s">
        <v>4278</v>
      </c>
      <c r="B4277">
        <v>303.76998900000001</v>
      </c>
      <c r="C4277">
        <v>131.470001</v>
      </c>
      <c r="D4277" t="str">
        <f t="shared" si="132"/>
        <v>2019-7</v>
      </c>
      <c r="E4277">
        <f t="shared" si="133"/>
        <v>26</v>
      </c>
      <c r="F4277">
        <v>11</v>
      </c>
      <c r="G4277" t="b">
        <f>Table1[[#This Row],[day]]=VLOOKUP(Table1[[#This Row],[ym]],Sheet3!$A$4:$B$224,2,FALSE)</f>
        <v>0</v>
      </c>
      <c r="H4277" s="5" t="b">
        <f>Table1[[#This Row],[m15]]=VLOOKUP(Table1[[#This Row],[ym]],Sheet3!$A$4:$C$224,3,FALSE)</f>
        <v>0</v>
      </c>
      <c r="I4277" s="5">
        <f>IF(Table1[[#This Row],[day]]&gt;=2,Table1[[#This Row],[day]]-2,99)</f>
        <v>24</v>
      </c>
      <c r="J4277" s="5" t="b">
        <f>Table1[[#This Row],[n2]]=VLOOKUP(Table1[[#This Row],[ym]],Sheet3!$A$4:$D$224,4,FALSE)</f>
        <v>0</v>
      </c>
    </row>
    <row r="4278" spans="1:10" hidden="1" x14ac:dyDescent="0.75">
      <c r="A4278" s="1" t="s">
        <v>4279</v>
      </c>
      <c r="B4278">
        <v>303.22000100000002</v>
      </c>
      <c r="C4278">
        <v>131.509995</v>
      </c>
      <c r="D4278" t="str">
        <f t="shared" si="132"/>
        <v>2019-7</v>
      </c>
      <c r="E4278">
        <f t="shared" si="133"/>
        <v>29</v>
      </c>
      <c r="F4278">
        <v>14</v>
      </c>
      <c r="G4278" t="b">
        <f>Table1[[#This Row],[day]]=VLOOKUP(Table1[[#This Row],[ym]],Sheet3!$A$4:$B$224,2,FALSE)</f>
        <v>0</v>
      </c>
      <c r="H4278" s="5" t="b">
        <f>Table1[[#This Row],[m15]]=VLOOKUP(Table1[[#This Row],[ym]],Sheet3!$A$4:$C$224,3,FALSE)</f>
        <v>0</v>
      </c>
      <c r="I4278" s="5">
        <f>IF(Table1[[#This Row],[day]]&gt;=2,Table1[[#This Row],[day]]-2,99)</f>
        <v>27</v>
      </c>
      <c r="J4278" s="5" t="b">
        <f>Table1[[#This Row],[n2]]=VLOOKUP(Table1[[#This Row],[ym]],Sheet3!$A$4:$D$224,4,FALSE)</f>
        <v>0</v>
      </c>
    </row>
    <row r="4279" spans="1:10" hidden="1" x14ac:dyDescent="0.75">
      <c r="A4279" s="1" t="s">
        <v>4280</v>
      </c>
      <c r="B4279">
        <v>302.48001099999999</v>
      </c>
      <c r="C4279">
        <v>131.83000200000001</v>
      </c>
      <c r="D4279" t="str">
        <f t="shared" si="132"/>
        <v>2019-7</v>
      </c>
      <c r="E4279">
        <f t="shared" si="133"/>
        <v>30</v>
      </c>
      <c r="F4279">
        <v>15</v>
      </c>
      <c r="G4279" t="b">
        <f>Table1[[#This Row],[day]]=VLOOKUP(Table1[[#This Row],[ym]],Sheet3!$A$4:$B$224,2,FALSE)</f>
        <v>0</v>
      </c>
      <c r="H4279" s="5" t="b">
        <f>Table1[[#This Row],[m15]]=VLOOKUP(Table1[[#This Row],[ym]],Sheet3!$A$4:$C$224,3,FALSE)</f>
        <v>0</v>
      </c>
      <c r="I4279" s="5">
        <f>IF(Table1[[#This Row],[day]]&gt;=2,Table1[[#This Row],[day]]-2,99)</f>
        <v>28</v>
      </c>
      <c r="J4279" s="5" t="b">
        <f>Table1[[#This Row],[n2]]=VLOOKUP(Table1[[#This Row],[ym]],Sheet3!$A$4:$D$224,4,FALSE)</f>
        <v>0</v>
      </c>
    </row>
    <row r="4280" spans="1:10" hidden="1" x14ac:dyDescent="0.75">
      <c r="A4280" s="1" t="s">
        <v>4281</v>
      </c>
      <c r="B4280">
        <v>299.23001099999999</v>
      </c>
      <c r="C4280">
        <v>132.88999899999999</v>
      </c>
      <c r="D4280" t="str">
        <f t="shared" si="132"/>
        <v>2019-7</v>
      </c>
      <c r="E4280">
        <f t="shared" si="133"/>
        <v>31</v>
      </c>
      <c r="F4280">
        <v>16</v>
      </c>
      <c r="G4280" t="b">
        <f>Table1[[#This Row],[day]]=VLOOKUP(Table1[[#This Row],[ym]],Sheet3!$A$4:$B$224,2,FALSE)</f>
        <v>0</v>
      </c>
      <c r="H4280" s="5" t="b">
        <f>Table1[[#This Row],[m15]]=VLOOKUP(Table1[[#This Row],[ym]],Sheet3!$A$4:$C$224,3,FALSE)</f>
        <v>0</v>
      </c>
      <c r="I4280" s="5">
        <f>IF(Table1[[#This Row],[day]]&gt;=2,Table1[[#This Row],[day]]-2,99)</f>
        <v>29</v>
      </c>
      <c r="J4280" s="5" t="b">
        <f>Table1[[#This Row],[n2]]=VLOOKUP(Table1[[#This Row],[ym]],Sheet3!$A$4:$D$224,4,FALSE)</f>
        <v>0</v>
      </c>
    </row>
    <row r="4281" spans="1:10" hidden="1" x14ac:dyDescent="0.75">
      <c r="A4281" s="1" t="s">
        <v>4282</v>
      </c>
      <c r="B4281">
        <v>296.51998900000001</v>
      </c>
      <c r="C4281">
        <v>135.259995</v>
      </c>
      <c r="D4281" t="str">
        <f t="shared" si="132"/>
        <v>2019-8</v>
      </c>
      <c r="E4281">
        <f t="shared" si="133"/>
        <v>1</v>
      </c>
      <c r="F4281">
        <v>99</v>
      </c>
      <c r="G4281" t="b">
        <f>Table1[[#This Row],[day]]=VLOOKUP(Table1[[#This Row],[ym]],Sheet3!$A$4:$B$224,2,FALSE)</f>
        <v>1</v>
      </c>
      <c r="H4281" s="5" t="b">
        <f>Table1[[#This Row],[m15]]=VLOOKUP(Table1[[#This Row],[ym]],Sheet3!$A$4:$C$224,3,FALSE)</f>
        <v>0</v>
      </c>
      <c r="I4281" s="5">
        <f>IF(Table1[[#This Row],[day]]&gt;=2,Table1[[#This Row],[day]]-2,99)</f>
        <v>99</v>
      </c>
      <c r="J4281" s="5" t="b">
        <f>Table1[[#This Row],[n2]]=VLOOKUP(Table1[[#This Row],[ym]],Sheet3!$A$4:$D$224,4,FALSE)</f>
        <v>0</v>
      </c>
    </row>
    <row r="4282" spans="1:10" x14ac:dyDescent="0.75">
      <c r="A4282" s="1" t="s">
        <v>4283</v>
      </c>
      <c r="B4282">
        <v>294.42001299999998</v>
      </c>
      <c r="C4282">
        <v>136.509995</v>
      </c>
      <c r="D4282" t="str">
        <f t="shared" si="132"/>
        <v>2019-8</v>
      </c>
      <c r="E4282">
        <f t="shared" si="133"/>
        <v>2</v>
      </c>
      <c r="F4282">
        <v>99</v>
      </c>
      <c r="G4282" t="b">
        <f>Table1[[#This Row],[day]]=VLOOKUP(Table1[[#This Row],[ym]],Sheet3!$A$4:$B$224,2,FALSE)</f>
        <v>0</v>
      </c>
      <c r="H4282" s="5" t="b">
        <f>Table1[[#This Row],[m15]]=VLOOKUP(Table1[[#This Row],[ym]],Sheet3!$A$4:$C$224,3,FALSE)</f>
        <v>0</v>
      </c>
      <c r="I4282" s="5">
        <f>IF(Table1[[#This Row],[day]]&gt;=2,Table1[[#This Row],[day]]-2,99)</f>
        <v>0</v>
      </c>
      <c r="J4282" s="5" t="b">
        <f>Table1[[#This Row],[n2]]=VLOOKUP(Table1[[#This Row],[ym]],Sheet3!$A$4:$D$224,4,FALSE)</f>
        <v>1</v>
      </c>
    </row>
    <row r="4283" spans="1:10" hidden="1" x14ac:dyDescent="0.75">
      <c r="A4283" s="1" t="s">
        <v>4284</v>
      </c>
      <c r="B4283">
        <v>285.57000699999998</v>
      </c>
      <c r="C4283">
        <v>138.86999499999999</v>
      </c>
      <c r="D4283" t="str">
        <f t="shared" si="132"/>
        <v>2019-8</v>
      </c>
      <c r="E4283">
        <f t="shared" si="133"/>
        <v>5</v>
      </c>
      <c r="F4283">
        <v>99</v>
      </c>
      <c r="G4283" t="b">
        <f>Table1[[#This Row],[day]]=VLOOKUP(Table1[[#This Row],[ym]],Sheet3!$A$4:$B$224,2,FALSE)</f>
        <v>0</v>
      </c>
      <c r="H4283" s="5" t="b">
        <f>Table1[[#This Row],[m15]]=VLOOKUP(Table1[[#This Row],[ym]],Sheet3!$A$4:$C$224,3,FALSE)</f>
        <v>0</v>
      </c>
      <c r="I4283" s="5">
        <f>IF(Table1[[#This Row],[day]]&gt;=2,Table1[[#This Row],[day]]-2,99)</f>
        <v>3</v>
      </c>
      <c r="J4283" s="5" t="b">
        <f>Table1[[#This Row],[n2]]=VLOOKUP(Table1[[#This Row],[ym]],Sheet3!$A$4:$D$224,4,FALSE)</f>
        <v>0</v>
      </c>
    </row>
    <row r="4284" spans="1:10" hidden="1" x14ac:dyDescent="0.75">
      <c r="A4284" s="1" t="s">
        <v>4285</v>
      </c>
      <c r="B4284">
        <v>289.38000499999998</v>
      </c>
      <c r="C4284">
        <v>139.979996</v>
      </c>
      <c r="D4284" t="str">
        <f t="shared" si="132"/>
        <v>2019-8</v>
      </c>
      <c r="E4284">
        <f t="shared" si="133"/>
        <v>6</v>
      </c>
      <c r="F4284">
        <v>99</v>
      </c>
      <c r="G4284" t="b">
        <f>Table1[[#This Row],[day]]=VLOOKUP(Table1[[#This Row],[ym]],Sheet3!$A$4:$B$224,2,FALSE)</f>
        <v>0</v>
      </c>
      <c r="H4284" s="5" t="b">
        <f>Table1[[#This Row],[m15]]=VLOOKUP(Table1[[#This Row],[ym]],Sheet3!$A$4:$C$224,3,FALSE)</f>
        <v>0</v>
      </c>
      <c r="I4284" s="5">
        <f>IF(Table1[[#This Row],[day]]&gt;=2,Table1[[#This Row],[day]]-2,99)</f>
        <v>4</v>
      </c>
      <c r="J4284" s="5" t="b">
        <f>Table1[[#This Row],[n2]]=VLOOKUP(Table1[[#This Row],[ym]],Sheet3!$A$4:$D$224,4,FALSE)</f>
        <v>0</v>
      </c>
    </row>
    <row r="4285" spans="1:10" hidden="1" x14ac:dyDescent="0.75">
      <c r="A4285" s="1" t="s">
        <v>4286</v>
      </c>
      <c r="B4285">
        <v>289.66000400000001</v>
      </c>
      <c r="C4285">
        <v>140.029999</v>
      </c>
      <c r="D4285" t="str">
        <f t="shared" si="132"/>
        <v>2019-8</v>
      </c>
      <c r="E4285">
        <f t="shared" si="133"/>
        <v>7</v>
      </c>
      <c r="F4285">
        <v>99</v>
      </c>
      <c r="G4285" t="b">
        <f>Table1[[#This Row],[day]]=VLOOKUP(Table1[[#This Row],[ym]],Sheet3!$A$4:$B$224,2,FALSE)</f>
        <v>0</v>
      </c>
      <c r="H4285" s="5" t="b">
        <f>Table1[[#This Row],[m15]]=VLOOKUP(Table1[[#This Row],[ym]],Sheet3!$A$4:$C$224,3,FALSE)</f>
        <v>0</v>
      </c>
      <c r="I4285" s="5">
        <f>IF(Table1[[#This Row],[day]]&gt;=2,Table1[[#This Row],[day]]-2,99)</f>
        <v>5</v>
      </c>
      <c r="J4285" s="5" t="b">
        <f>Table1[[#This Row],[n2]]=VLOOKUP(Table1[[#This Row],[ym]],Sheet3!$A$4:$D$224,4,FALSE)</f>
        <v>0</v>
      </c>
    </row>
    <row r="4286" spans="1:10" hidden="1" x14ac:dyDescent="0.75">
      <c r="A4286" s="1" t="s">
        <v>4287</v>
      </c>
      <c r="B4286">
        <v>295.27999899999998</v>
      </c>
      <c r="C4286">
        <v>140.33000200000001</v>
      </c>
      <c r="D4286" t="str">
        <f t="shared" si="132"/>
        <v>2019-8</v>
      </c>
      <c r="E4286">
        <f t="shared" si="133"/>
        <v>8</v>
      </c>
      <c r="F4286">
        <v>99</v>
      </c>
      <c r="G4286" t="b">
        <f>Table1[[#This Row],[day]]=VLOOKUP(Table1[[#This Row],[ym]],Sheet3!$A$4:$B$224,2,FALSE)</f>
        <v>0</v>
      </c>
      <c r="H4286" s="5" t="b">
        <f>Table1[[#This Row],[m15]]=VLOOKUP(Table1[[#This Row],[ym]],Sheet3!$A$4:$C$224,3,FALSE)</f>
        <v>0</v>
      </c>
      <c r="I4286" s="5">
        <f>IF(Table1[[#This Row],[day]]&gt;=2,Table1[[#This Row],[day]]-2,99)</f>
        <v>6</v>
      </c>
      <c r="J4286" s="5" t="b">
        <f>Table1[[#This Row],[n2]]=VLOOKUP(Table1[[#This Row],[ym]],Sheet3!$A$4:$D$224,4,FALSE)</f>
        <v>0</v>
      </c>
    </row>
    <row r="4287" spans="1:10" hidden="1" x14ac:dyDescent="0.75">
      <c r="A4287" s="1" t="s">
        <v>4288</v>
      </c>
      <c r="B4287">
        <v>293.35998499999999</v>
      </c>
      <c r="C4287">
        <v>140.050003</v>
      </c>
      <c r="D4287" t="str">
        <f t="shared" si="132"/>
        <v>2019-8</v>
      </c>
      <c r="E4287">
        <f t="shared" si="133"/>
        <v>9</v>
      </c>
      <c r="F4287">
        <v>99</v>
      </c>
      <c r="G4287" t="b">
        <f>Table1[[#This Row],[day]]=VLOOKUP(Table1[[#This Row],[ym]],Sheet3!$A$4:$B$224,2,FALSE)</f>
        <v>0</v>
      </c>
      <c r="H4287" s="5" t="b">
        <f>Table1[[#This Row],[m15]]=VLOOKUP(Table1[[#This Row],[ym]],Sheet3!$A$4:$C$224,3,FALSE)</f>
        <v>0</v>
      </c>
      <c r="I4287" s="5">
        <f>IF(Table1[[#This Row],[day]]&gt;=2,Table1[[#This Row],[day]]-2,99)</f>
        <v>7</v>
      </c>
      <c r="J4287" s="5" t="b">
        <f>Table1[[#This Row],[n2]]=VLOOKUP(Table1[[#This Row],[ym]],Sheet3!$A$4:$D$224,4,FALSE)</f>
        <v>0</v>
      </c>
    </row>
    <row r="4288" spans="1:10" hidden="1" x14ac:dyDescent="0.75">
      <c r="A4288" s="1" t="s">
        <v>4289</v>
      </c>
      <c r="B4288">
        <v>289.80999800000001</v>
      </c>
      <c r="C4288">
        <v>142.970001</v>
      </c>
      <c r="D4288" t="str">
        <f t="shared" si="132"/>
        <v>2019-8</v>
      </c>
      <c r="E4288">
        <f t="shared" si="133"/>
        <v>12</v>
      </c>
      <c r="F4288">
        <v>99</v>
      </c>
      <c r="G4288" t="b">
        <f>Table1[[#This Row],[day]]=VLOOKUP(Table1[[#This Row],[ym]],Sheet3!$A$4:$B$224,2,FALSE)</f>
        <v>0</v>
      </c>
      <c r="H4288" s="5" t="b">
        <f>Table1[[#This Row],[m15]]=VLOOKUP(Table1[[#This Row],[ym]],Sheet3!$A$4:$C$224,3,FALSE)</f>
        <v>0</v>
      </c>
      <c r="I4288" s="5">
        <f>IF(Table1[[#This Row],[day]]&gt;=2,Table1[[#This Row],[day]]-2,99)</f>
        <v>10</v>
      </c>
      <c r="J4288" s="5" t="b">
        <f>Table1[[#This Row],[n2]]=VLOOKUP(Table1[[#This Row],[ym]],Sheet3!$A$4:$D$224,4,FALSE)</f>
        <v>0</v>
      </c>
    </row>
    <row r="4289" spans="1:10" hidden="1" x14ac:dyDescent="0.75">
      <c r="A4289" s="1" t="s">
        <v>4290</v>
      </c>
      <c r="B4289">
        <v>294.27999899999998</v>
      </c>
      <c r="C4289">
        <v>142.479996</v>
      </c>
      <c r="D4289" t="str">
        <f t="shared" si="132"/>
        <v>2019-8</v>
      </c>
      <c r="E4289">
        <f t="shared" si="133"/>
        <v>13</v>
      </c>
      <c r="F4289">
        <v>99</v>
      </c>
      <c r="G4289" t="b">
        <f>Table1[[#This Row],[day]]=VLOOKUP(Table1[[#This Row],[ym]],Sheet3!$A$4:$B$224,2,FALSE)</f>
        <v>0</v>
      </c>
      <c r="H4289" s="5" t="b">
        <f>Table1[[#This Row],[m15]]=VLOOKUP(Table1[[#This Row],[ym]],Sheet3!$A$4:$C$224,3,FALSE)</f>
        <v>0</v>
      </c>
      <c r="I4289" s="5">
        <f>IF(Table1[[#This Row],[day]]&gt;=2,Table1[[#This Row],[day]]-2,99)</f>
        <v>11</v>
      </c>
      <c r="J4289" s="5" t="b">
        <f>Table1[[#This Row],[n2]]=VLOOKUP(Table1[[#This Row],[ym]],Sheet3!$A$4:$D$224,4,FALSE)</f>
        <v>0</v>
      </c>
    </row>
    <row r="4290" spans="1:10" hidden="1" x14ac:dyDescent="0.75">
      <c r="A4290" s="1" t="s">
        <v>4291</v>
      </c>
      <c r="B4290">
        <v>285.60000600000001</v>
      </c>
      <c r="C4290">
        <v>145.69000199999999</v>
      </c>
      <c r="D4290" t="str">
        <f t="shared" ref="D4290:D4353" si="134">YEAR(A4290)&amp;"-"&amp;MONTH(A4290)</f>
        <v>2019-8</v>
      </c>
      <c r="E4290">
        <f t="shared" ref="E4290:E4353" si="135">DAY(A4290)</f>
        <v>14</v>
      </c>
      <c r="F4290">
        <v>99</v>
      </c>
      <c r="G4290" t="b">
        <f>Table1[[#This Row],[day]]=VLOOKUP(Table1[[#This Row],[ym]],Sheet3!$A$4:$B$224,2,FALSE)</f>
        <v>0</v>
      </c>
      <c r="H4290" s="5" t="b">
        <f>Table1[[#This Row],[m15]]=VLOOKUP(Table1[[#This Row],[ym]],Sheet3!$A$4:$C$224,3,FALSE)</f>
        <v>0</v>
      </c>
      <c r="I4290" s="5">
        <f>IF(Table1[[#This Row],[day]]&gt;=2,Table1[[#This Row],[day]]-2,99)</f>
        <v>12</v>
      </c>
      <c r="J4290" s="5" t="b">
        <f>Table1[[#This Row],[n2]]=VLOOKUP(Table1[[#This Row],[ym]],Sheet3!$A$4:$D$224,4,FALSE)</f>
        <v>0</v>
      </c>
    </row>
    <row r="4291" spans="1:10" hidden="1" x14ac:dyDescent="0.75">
      <c r="A4291" s="1" t="s">
        <v>4292</v>
      </c>
      <c r="B4291">
        <v>286.33999599999999</v>
      </c>
      <c r="C4291">
        <v>147.30999800000001</v>
      </c>
      <c r="D4291" t="str">
        <f t="shared" si="134"/>
        <v>2019-8</v>
      </c>
      <c r="E4291">
        <f t="shared" si="135"/>
        <v>15</v>
      </c>
      <c r="F4291">
        <v>99</v>
      </c>
      <c r="G4291" t="b">
        <f>Table1[[#This Row],[day]]=VLOOKUP(Table1[[#This Row],[ym]],Sheet3!$A$4:$B$224,2,FALSE)</f>
        <v>0</v>
      </c>
      <c r="H4291" s="5" t="b">
        <f>Table1[[#This Row],[m15]]=VLOOKUP(Table1[[#This Row],[ym]],Sheet3!$A$4:$C$224,3,FALSE)</f>
        <v>0</v>
      </c>
      <c r="I4291" s="5">
        <f>IF(Table1[[#This Row],[day]]&gt;=2,Table1[[#This Row],[day]]-2,99)</f>
        <v>13</v>
      </c>
      <c r="J4291" s="5" t="b">
        <f>Table1[[#This Row],[n2]]=VLOOKUP(Table1[[#This Row],[ym]],Sheet3!$A$4:$D$224,4,FALSE)</f>
        <v>0</v>
      </c>
    </row>
    <row r="4292" spans="1:10" hidden="1" x14ac:dyDescent="0.75">
      <c r="A4292" s="1" t="s">
        <v>4293</v>
      </c>
      <c r="B4292">
        <v>290.57998700000002</v>
      </c>
      <c r="C4292">
        <v>146.13000500000001</v>
      </c>
      <c r="D4292" t="str">
        <f t="shared" si="134"/>
        <v>2019-8</v>
      </c>
      <c r="E4292">
        <f t="shared" si="135"/>
        <v>16</v>
      </c>
      <c r="F4292">
        <v>1</v>
      </c>
      <c r="G4292" t="b">
        <f>Table1[[#This Row],[day]]=VLOOKUP(Table1[[#This Row],[ym]],Sheet3!$A$4:$B$224,2,FALSE)</f>
        <v>0</v>
      </c>
      <c r="H4292" s="5" t="b">
        <f>Table1[[#This Row],[m15]]=VLOOKUP(Table1[[#This Row],[ym]],Sheet3!$A$4:$C$224,3,FALSE)</f>
        <v>1</v>
      </c>
      <c r="I4292" s="5">
        <f>IF(Table1[[#This Row],[day]]&gt;=2,Table1[[#This Row],[day]]-2,99)</f>
        <v>14</v>
      </c>
      <c r="J4292" s="5" t="b">
        <f>Table1[[#This Row],[n2]]=VLOOKUP(Table1[[#This Row],[ym]],Sheet3!$A$4:$D$224,4,FALSE)</f>
        <v>0</v>
      </c>
    </row>
    <row r="4293" spans="1:10" hidden="1" x14ac:dyDescent="0.75">
      <c r="A4293" s="1" t="s">
        <v>4294</v>
      </c>
      <c r="B4293">
        <v>294.07000699999998</v>
      </c>
      <c r="C4293">
        <v>144.03999300000001</v>
      </c>
      <c r="D4293" t="str">
        <f t="shared" si="134"/>
        <v>2019-8</v>
      </c>
      <c r="E4293">
        <f t="shared" si="135"/>
        <v>19</v>
      </c>
      <c r="F4293">
        <v>4</v>
      </c>
      <c r="G4293" t="b">
        <f>Table1[[#This Row],[day]]=VLOOKUP(Table1[[#This Row],[ym]],Sheet3!$A$4:$B$224,2,FALSE)</f>
        <v>0</v>
      </c>
      <c r="H4293" s="5" t="b">
        <f>Table1[[#This Row],[m15]]=VLOOKUP(Table1[[#This Row],[ym]],Sheet3!$A$4:$C$224,3,FALSE)</f>
        <v>0</v>
      </c>
      <c r="I4293" s="5">
        <f>IF(Table1[[#This Row],[day]]&gt;=2,Table1[[#This Row],[day]]-2,99)</f>
        <v>17</v>
      </c>
      <c r="J4293" s="5" t="b">
        <f>Table1[[#This Row],[n2]]=VLOOKUP(Table1[[#This Row],[ym]],Sheet3!$A$4:$D$224,4,FALSE)</f>
        <v>0</v>
      </c>
    </row>
    <row r="4294" spans="1:10" hidden="1" x14ac:dyDescent="0.75">
      <c r="A4294" s="1" t="s">
        <v>4295</v>
      </c>
      <c r="B4294">
        <v>291.790009</v>
      </c>
      <c r="C4294">
        <v>145.529999</v>
      </c>
      <c r="D4294" t="str">
        <f t="shared" si="134"/>
        <v>2019-8</v>
      </c>
      <c r="E4294">
        <f t="shared" si="135"/>
        <v>20</v>
      </c>
      <c r="F4294">
        <v>5</v>
      </c>
      <c r="G4294" t="b">
        <f>Table1[[#This Row],[day]]=VLOOKUP(Table1[[#This Row],[ym]],Sheet3!$A$4:$B$224,2,FALSE)</f>
        <v>0</v>
      </c>
      <c r="H4294" s="5" t="b">
        <f>Table1[[#This Row],[m15]]=VLOOKUP(Table1[[#This Row],[ym]],Sheet3!$A$4:$C$224,3,FALSE)</f>
        <v>0</v>
      </c>
      <c r="I4294" s="5">
        <f>IF(Table1[[#This Row],[day]]&gt;=2,Table1[[#This Row],[day]]-2,99)</f>
        <v>18</v>
      </c>
      <c r="J4294" s="5" t="b">
        <f>Table1[[#This Row],[n2]]=VLOOKUP(Table1[[#This Row],[ym]],Sheet3!$A$4:$D$224,4,FALSE)</f>
        <v>0</v>
      </c>
    </row>
    <row r="4295" spans="1:10" hidden="1" x14ac:dyDescent="0.75">
      <c r="A4295" s="1" t="s">
        <v>4296</v>
      </c>
      <c r="B4295">
        <v>294.17999300000002</v>
      </c>
      <c r="C4295">
        <v>144.55999800000001</v>
      </c>
      <c r="D4295" t="str">
        <f t="shared" si="134"/>
        <v>2019-8</v>
      </c>
      <c r="E4295">
        <f t="shared" si="135"/>
        <v>21</v>
      </c>
      <c r="F4295">
        <v>6</v>
      </c>
      <c r="G4295" t="b">
        <f>Table1[[#This Row],[day]]=VLOOKUP(Table1[[#This Row],[ym]],Sheet3!$A$4:$B$224,2,FALSE)</f>
        <v>0</v>
      </c>
      <c r="H4295" s="5" t="b">
        <f>Table1[[#This Row],[m15]]=VLOOKUP(Table1[[#This Row],[ym]],Sheet3!$A$4:$C$224,3,FALSE)</f>
        <v>0</v>
      </c>
      <c r="I4295" s="5">
        <f>IF(Table1[[#This Row],[day]]&gt;=2,Table1[[#This Row],[day]]-2,99)</f>
        <v>19</v>
      </c>
      <c r="J4295" s="5" t="b">
        <f>Table1[[#This Row],[n2]]=VLOOKUP(Table1[[#This Row],[ym]],Sheet3!$A$4:$D$224,4,FALSE)</f>
        <v>0</v>
      </c>
    </row>
    <row r="4296" spans="1:10" hidden="1" x14ac:dyDescent="0.75">
      <c r="A4296" s="1" t="s">
        <v>4297</v>
      </c>
      <c r="B4296">
        <v>294.07000699999998</v>
      </c>
      <c r="C4296">
        <v>143.60000600000001</v>
      </c>
      <c r="D4296" t="str">
        <f t="shared" si="134"/>
        <v>2019-8</v>
      </c>
      <c r="E4296">
        <f t="shared" si="135"/>
        <v>22</v>
      </c>
      <c r="F4296">
        <v>7</v>
      </c>
      <c r="G4296" t="b">
        <f>Table1[[#This Row],[day]]=VLOOKUP(Table1[[#This Row],[ym]],Sheet3!$A$4:$B$224,2,FALSE)</f>
        <v>0</v>
      </c>
      <c r="H4296" s="5" t="b">
        <f>Table1[[#This Row],[m15]]=VLOOKUP(Table1[[#This Row],[ym]],Sheet3!$A$4:$C$224,3,FALSE)</f>
        <v>0</v>
      </c>
      <c r="I4296" s="5">
        <f>IF(Table1[[#This Row],[day]]&gt;=2,Table1[[#This Row],[day]]-2,99)</f>
        <v>20</v>
      </c>
      <c r="J4296" s="5" t="b">
        <f>Table1[[#This Row],[n2]]=VLOOKUP(Table1[[#This Row],[ym]],Sheet3!$A$4:$D$224,4,FALSE)</f>
        <v>0</v>
      </c>
    </row>
    <row r="4297" spans="1:10" hidden="1" x14ac:dyDescent="0.75">
      <c r="A4297" s="1" t="s">
        <v>4298</v>
      </c>
      <c r="B4297">
        <v>286.47000100000002</v>
      </c>
      <c r="C4297">
        <v>145.96000699999999</v>
      </c>
      <c r="D4297" t="str">
        <f t="shared" si="134"/>
        <v>2019-8</v>
      </c>
      <c r="E4297">
        <f t="shared" si="135"/>
        <v>23</v>
      </c>
      <c r="F4297">
        <v>8</v>
      </c>
      <c r="G4297" t="b">
        <f>Table1[[#This Row],[day]]=VLOOKUP(Table1[[#This Row],[ym]],Sheet3!$A$4:$B$224,2,FALSE)</f>
        <v>0</v>
      </c>
      <c r="H4297" s="5" t="b">
        <f>Table1[[#This Row],[m15]]=VLOOKUP(Table1[[#This Row],[ym]],Sheet3!$A$4:$C$224,3,FALSE)</f>
        <v>0</v>
      </c>
      <c r="I4297" s="5">
        <f>IF(Table1[[#This Row],[day]]&gt;=2,Table1[[#This Row],[day]]-2,99)</f>
        <v>21</v>
      </c>
      <c r="J4297" s="5" t="b">
        <f>Table1[[#This Row],[n2]]=VLOOKUP(Table1[[#This Row],[ym]],Sheet3!$A$4:$D$224,4,FALSE)</f>
        <v>0</v>
      </c>
    </row>
    <row r="4298" spans="1:10" hidden="1" x14ac:dyDescent="0.75">
      <c r="A4298" s="1" t="s">
        <v>4299</v>
      </c>
      <c r="B4298">
        <v>289.66000400000001</v>
      </c>
      <c r="C4298">
        <v>145.36999499999999</v>
      </c>
      <c r="D4298" t="str">
        <f t="shared" si="134"/>
        <v>2019-8</v>
      </c>
      <c r="E4298">
        <f t="shared" si="135"/>
        <v>26</v>
      </c>
      <c r="F4298">
        <v>11</v>
      </c>
      <c r="G4298" t="b">
        <f>Table1[[#This Row],[day]]=VLOOKUP(Table1[[#This Row],[ym]],Sheet3!$A$4:$B$224,2,FALSE)</f>
        <v>0</v>
      </c>
      <c r="H4298" s="5" t="b">
        <f>Table1[[#This Row],[m15]]=VLOOKUP(Table1[[#This Row],[ym]],Sheet3!$A$4:$C$224,3,FALSE)</f>
        <v>0</v>
      </c>
      <c r="I4298" s="5">
        <f>IF(Table1[[#This Row],[day]]&gt;=2,Table1[[#This Row],[day]]-2,99)</f>
        <v>24</v>
      </c>
      <c r="J4298" s="5" t="b">
        <f>Table1[[#This Row],[n2]]=VLOOKUP(Table1[[#This Row],[ym]],Sheet3!$A$4:$D$224,4,FALSE)</f>
        <v>0</v>
      </c>
    </row>
    <row r="4299" spans="1:10" hidden="1" x14ac:dyDescent="0.75">
      <c r="A4299" s="1" t="s">
        <v>4300</v>
      </c>
      <c r="B4299">
        <v>288.54998799999998</v>
      </c>
      <c r="C4299">
        <v>147.61000100000001</v>
      </c>
      <c r="D4299" t="str">
        <f t="shared" si="134"/>
        <v>2019-8</v>
      </c>
      <c r="E4299">
        <f t="shared" si="135"/>
        <v>27</v>
      </c>
      <c r="F4299">
        <v>12</v>
      </c>
      <c r="G4299" t="b">
        <f>Table1[[#This Row],[day]]=VLOOKUP(Table1[[#This Row],[ym]],Sheet3!$A$4:$B$224,2,FALSE)</f>
        <v>0</v>
      </c>
      <c r="H4299" s="5" t="b">
        <f>Table1[[#This Row],[m15]]=VLOOKUP(Table1[[#This Row],[ym]],Sheet3!$A$4:$C$224,3,FALSE)</f>
        <v>0</v>
      </c>
      <c r="I4299" s="5">
        <f>IF(Table1[[#This Row],[day]]&gt;=2,Table1[[#This Row],[day]]-2,99)</f>
        <v>25</v>
      </c>
      <c r="J4299" s="5" t="b">
        <f>Table1[[#This Row],[n2]]=VLOOKUP(Table1[[#This Row],[ym]],Sheet3!$A$4:$D$224,4,FALSE)</f>
        <v>0</v>
      </c>
    </row>
    <row r="4300" spans="1:10" hidden="1" x14ac:dyDescent="0.75">
      <c r="A4300" s="1" t="s">
        <v>4301</v>
      </c>
      <c r="B4300">
        <v>290.5</v>
      </c>
      <c r="C4300">
        <v>147.800003</v>
      </c>
      <c r="D4300" t="str">
        <f t="shared" si="134"/>
        <v>2019-8</v>
      </c>
      <c r="E4300">
        <f t="shared" si="135"/>
        <v>28</v>
      </c>
      <c r="F4300">
        <v>13</v>
      </c>
      <c r="G4300" t="b">
        <f>Table1[[#This Row],[day]]=VLOOKUP(Table1[[#This Row],[ym]],Sheet3!$A$4:$B$224,2,FALSE)</f>
        <v>0</v>
      </c>
      <c r="H4300" s="5" t="b">
        <f>Table1[[#This Row],[m15]]=VLOOKUP(Table1[[#This Row],[ym]],Sheet3!$A$4:$C$224,3,FALSE)</f>
        <v>0</v>
      </c>
      <c r="I4300" s="5">
        <f>IF(Table1[[#This Row],[day]]&gt;=2,Table1[[#This Row],[day]]-2,99)</f>
        <v>26</v>
      </c>
      <c r="J4300" s="5" t="b">
        <f>Table1[[#This Row],[n2]]=VLOOKUP(Table1[[#This Row],[ym]],Sheet3!$A$4:$D$224,4,FALSE)</f>
        <v>0</v>
      </c>
    </row>
    <row r="4301" spans="1:10" hidden="1" x14ac:dyDescent="0.75">
      <c r="A4301" s="1" t="s">
        <v>4302</v>
      </c>
      <c r="B4301">
        <v>294.27999899999998</v>
      </c>
      <c r="C4301">
        <v>147.240005</v>
      </c>
      <c r="D4301" t="str">
        <f t="shared" si="134"/>
        <v>2019-8</v>
      </c>
      <c r="E4301">
        <f t="shared" si="135"/>
        <v>29</v>
      </c>
      <c r="F4301">
        <v>14</v>
      </c>
      <c r="G4301" t="b">
        <f>Table1[[#This Row],[day]]=VLOOKUP(Table1[[#This Row],[ym]],Sheet3!$A$4:$B$224,2,FALSE)</f>
        <v>0</v>
      </c>
      <c r="H4301" s="5" t="b">
        <f>Table1[[#This Row],[m15]]=VLOOKUP(Table1[[#This Row],[ym]],Sheet3!$A$4:$C$224,3,FALSE)</f>
        <v>0</v>
      </c>
      <c r="I4301" s="5">
        <f>IF(Table1[[#This Row],[day]]&gt;=2,Table1[[#This Row],[day]]-2,99)</f>
        <v>27</v>
      </c>
      <c r="J4301" s="5" t="b">
        <f>Table1[[#This Row],[n2]]=VLOOKUP(Table1[[#This Row],[ym]],Sheet3!$A$4:$D$224,4,FALSE)</f>
        <v>0</v>
      </c>
    </row>
    <row r="4302" spans="1:10" hidden="1" x14ac:dyDescent="0.75">
      <c r="A4302" s="1" t="s">
        <v>4303</v>
      </c>
      <c r="B4302">
        <v>294.26998900000001</v>
      </c>
      <c r="C4302">
        <v>147.279999</v>
      </c>
      <c r="D4302" t="str">
        <f t="shared" si="134"/>
        <v>2019-8</v>
      </c>
      <c r="E4302">
        <f t="shared" si="135"/>
        <v>30</v>
      </c>
      <c r="F4302">
        <v>15</v>
      </c>
      <c r="G4302" t="b">
        <f>Table1[[#This Row],[day]]=VLOOKUP(Table1[[#This Row],[ym]],Sheet3!$A$4:$B$224,2,FALSE)</f>
        <v>0</v>
      </c>
      <c r="H4302" s="5" t="b">
        <f>Table1[[#This Row],[m15]]=VLOOKUP(Table1[[#This Row],[ym]],Sheet3!$A$4:$C$224,3,FALSE)</f>
        <v>0</v>
      </c>
      <c r="I4302" s="5">
        <f>IF(Table1[[#This Row],[day]]&gt;=2,Table1[[#This Row],[day]]-2,99)</f>
        <v>28</v>
      </c>
      <c r="J4302" s="5" t="b">
        <f>Table1[[#This Row],[n2]]=VLOOKUP(Table1[[#This Row],[ym]],Sheet3!$A$4:$D$224,4,FALSE)</f>
        <v>0</v>
      </c>
    </row>
    <row r="4303" spans="1:10" x14ac:dyDescent="0.75">
      <c r="A4303" s="1" t="s">
        <v>4304</v>
      </c>
      <c r="B4303">
        <v>292.41000400000001</v>
      </c>
      <c r="C4303">
        <v>147.21000699999999</v>
      </c>
      <c r="D4303" t="str">
        <f t="shared" si="134"/>
        <v>2019-9</v>
      </c>
      <c r="E4303">
        <f t="shared" si="135"/>
        <v>3</v>
      </c>
      <c r="F4303">
        <v>99</v>
      </c>
      <c r="G4303" t="b">
        <f>Table1[[#This Row],[day]]=VLOOKUP(Table1[[#This Row],[ym]],Sheet3!$A$4:$B$224,2,FALSE)</f>
        <v>1</v>
      </c>
      <c r="H4303" s="5" t="b">
        <f>Table1[[#This Row],[m15]]=VLOOKUP(Table1[[#This Row],[ym]],Sheet3!$A$4:$C$224,3,FALSE)</f>
        <v>0</v>
      </c>
      <c r="I4303" s="5">
        <f>IF(Table1[[#This Row],[day]]&gt;=2,Table1[[#This Row],[day]]-2,99)</f>
        <v>1</v>
      </c>
      <c r="J4303" s="5" t="b">
        <f>Table1[[#This Row],[n2]]=VLOOKUP(Table1[[#This Row],[ym]],Sheet3!$A$4:$D$224,4,FALSE)</f>
        <v>1</v>
      </c>
    </row>
    <row r="4304" spans="1:10" hidden="1" x14ac:dyDescent="0.75">
      <c r="A4304" s="1" t="s">
        <v>4305</v>
      </c>
      <c r="B4304">
        <v>295.76001000000002</v>
      </c>
      <c r="C4304">
        <v>147.429993</v>
      </c>
      <c r="D4304" t="str">
        <f t="shared" si="134"/>
        <v>2019-9</v>
      </c>
      <c r="E4304">
        <f t="shared" si="135"/>
        <v>4</v>
      </c>
      <c r="F4304">
        <v>99</v>
      </c>
      <c r="G4304" t="b">
        <f>Table1[[#This Row],[day]]=VLOOKUP(Table1[[#This Row],[ym]],Sheet3!$A$4:$B$224,2,FALSE)</f>
        <v>0</v>
      </c>
      <c r="H4304" s="5" t="b">
        <f>Table1[[#This Row],[m15]]=VLOOKUP(Table1[[#This Row],[ym]],Sheet3!$A$4:$C$224,3,FALSE)</f>
        <v>0</v>
      </c>
      <c r="I4304" s="5">
        <f>IF(Table1[[#This Row],[day]]&gt;=2,Table1[[#This Row],[day]]-2,99)</f>
        <v>2</v>
      </c>
      <c r="J4304" s="5" t="b">
        <f>Table1[[#This Row],[n2]]=VLOOKUP(Table1[[#This Row],[ym]],Sheet3!$A$4:$D$224,4,FALSE)</f>
        <v>0</v>
      </c>
    </row>
    <row r="4305" spans="1:10" hidden="1" x14ac:dyDescent="0.75">
      <c r="A4305" s="1" t="s">
        <v>4306</v>
      </c>
      <c r="B4305">
        <v>299.63000499999998</v>
      </c>
      <c r="C4305">
        <v>144.759995</v>
      </c>
      <c r="D4305" t="str">
        <f t="shared" si="134"/>
        <v>2019-9</v>
      </c>
      <c r="E4305">
        <f t="shared" si="135"/>
        <v>5</v>
      </c>
      <c r="F4305">
        <v>99</v>
      </c>
      <c r="G4305" t="b">
        <f>Table1[[#This Row],[day]]=VLOOKUP(Table1[[#This Row],[ym]],Sheet3!$A$4:$B$224,2,FALSE)</f>
        <v>0</v>
      </c>
      <c r="H4305" s="5" t="b">
        <f>Table1[[#This Row],[m15]]=VLOOKUP(Table1[[#This Row],[ym]],Sheet3!$A$4:$C$224,3,FALSE)</f>
        <v>0</v>
      </c>
      <c r="I4305" s="5">
        <f>IF(Table1[[#This Row],[day]]&gt;=2,Table1[[#This Row],[day]]-2,99)</f>
        <v>3</v>
      </c>
      <c r="J4305" s="5" t="b">
        <f>Table1[[#This Row],[n2]]=VLOOKUP(Table1[[#This Row],[ym]],Sheet3!$A$4:$D$224,4,FALSE)</f>
        <v>0</v>
      </c>
    </row>
    <row r="4306" spans="1:10" hidden="1" x14ac:dyDescent="0.75">
      <c r="A4306" s="1" t="s">
        <v>4307</v>
      </c>
      <c r="B4306">
        <v>299.82998700000002</v>
      </c>
      <c r="C4306">
        <v>145.78999300000001</v>
      </c>
      <c r="D4306" t="str">
        <f t="shared" si="134"/>
        <v>2019-9</v>
      </c>
      <c r="E4306">
        <f t="shared" si="135"/>
        <v>6</v>
      </c>
      <c r="F4306">
        <v>99</v>
      </c>
      <c r="G4306" t="b">
        <f>Table1[[#This Row],[day]]=VLOOKUP(Table1[[#This Row],[ym]],Sheet3!$A$4:$B$224,2,FALSE)</f>
        <v>0</v>
      </c>
      <c r="H4306" s="5" t="b">
        <f>Table1[[#This Row],[m15]]=VLOOKUP(Table1[[#This Row],[ym]],Sheet3!$A$4:$C$224,3,FALSE)</f>
        <v>0</v>
      </c>
      <c r="I4306" s="5">
        <f>IF(Table1[[#This Row],[day]]&gt;=2,Table1[[#This Row],[day]]-2,99)</f>
        <v>4</v>
      </c>
      <c r="J4306" s="5" t="b">
        <f>Table1[[#This Row],[n2]]=VLOOKUP(Table1[[#This Row],[ym]],Sheet3!$A$4:$D$224,4,FALSE)</f>
        <v>0</v>
      </c>
    </row>
    <row r="4307" spans="1:10" hidden="1" x14ac:dyDescent="0.75">
      <c r="A4307" s="1" t="s">
        <v>4308</v>
      </c>
      <c r="B4307">
        <v>299.97000100000002</v>
      </c>
      <c r="C4307">
        <v>143.199997</v>
      </c>
      <c r="D4307" t="str">
        <f t="shared" si="134"/>
        <v>2019-9</v>
      </c>
      <c r="E4307">
        <f t="shared" si="135"/>
        <v>9</v>
      </c>
      <c r="F4307">
        <v>99</v>
      </c>
      <c r="G4307" t="b">
        <f>Table1[[#This Row],[day]]=VLOOKUP(Table1[[#This Row],[ym]],Sheet3!$A$4:$B$224,2,FALSE)</f>
        <v>0</v>
      </c>
      <c r="H4307" s="5" t="b">
        <f>Table1[[#This Row],[m15]]=VLOOKUP(Table1[[#This Row],[ym]],Sheet3!$A$4:$C$224,3,FALSE)</f>
        <v>0</v>
      </c>
      <c r="I4307" s="5">
        <f>IF(Table1[[#This Row],[day]]&gt;=2,Table1[[#This Row],[day]]-2,99)</f>
        <v>7</v>
      </c>
      <c r="J4307" s="5" t="b">
        <f>Table1[[#This Row],[n2]]=VLOOKUP(Table1[[#This Row],[ym]],Sheet3!$A$4:$D$224,4,FALSE)</f>
        <v>0</v>
      </c>
    </row>
    <row r="4308" spans="1:10" hidden="1" x14ac:dyDescent="0.75">
      <c r="A4308" s="1" t="s">
        <v>4309</v>
      </c>
      <c r="B4308">
        <v>299.95001200000002</v>
      </c>
      <c r="C4308">
        <v>140.69000199999999</v>
      </c>
      <c r="D4308" t="str">
        <f t="shared" si="134"/>
        <v>2019-9</v>
      </c>
      <c r="E4308">
        <f t="shared" si="135"/>
        <v>10</v>
      </c>
      <c r="F4308">
        <v>99</v>
      </c>
      <c r="G4308" t="b">
        <f>Table1[[#This Row],[day]]=VLOOKUP(Table1[[#This Row],[ym]],Sheet3!$A$4:$B$224,2,FALSE)</f>
        <v>0</v>
      </c>
      <c r="H4308" s="5" t="b">
        <f>Table1[[#This Row],[m15]]=VLOOKUP(Table1[[#This Row],[ym]],Sheet3!$A$4:$C$224,3,FALSE)</f>
        <v>0</v>
      </c>
      <c r="I4308" s="5">
        <f>IF(Table1[[#This Row],[day]]&gt;=2,Table1[[#This Row],[day]]-2,99)</f>
        <v>8</v>
      </c>
      <c r="J4308" s="5" t="b">
        <f>Table1[[#This Row],[n2]]=VLOOKUP(Table1[[#This Row],[ym]],Sheet3!$A$4:$D$224,4,FALSE)</f>
        <v>0</v>
      </c>
    </row>
    <row r="4309" spans="1:10" hidden="1" x14ac:dyDescent="0.75">
      <c r="A4309" s="1" t="s">
        <v>4310</v>
      </c>
      <c r="B4309">
        <v>302.11999500000002</v>
      </c>
      <c r="C4309">
        <v>140.44000199999999</v>
      </c>
      <c r="D4309" t="str">
        <f t="shared" si="134"/>
        <v>2019-9</v>
      </c>
      <c r="E4309">
        <f t="shared" si="135"/>
        <v>11</v>
      </c>
      <c r="F4309">
        <v>99</v>
      </c>
      <c r="G4309" t="b">
        <f>Table1[[#This Row],[day]]=VLOOKUP(Table1[[#This Row],[ym]],Sheet3!$A$4:$B$224,2,FALSE)</f>
        <v>0</v>
      </c>
      <c r="H4309" s="5" t="b">
        <f>Table1[[#This Row],[m15]]=VLOOKUP(Table1[[#This Row],[ym]],Sheet3!$A$4:$C$224,3,FALSE)</f>
        <v>0</v>
      </c>
      <c r="I4309" s="5">
        <f>IF(Table1[[#This Row],[day]]&gt;=2,Table1[[#This Row],[day]]-2,99)</f>
        <v>9</v>
      </c>
      <c r="J4309" s="5" t="b">
        <f>Table1[[#This Row],[n2]]=VLOOKUP(Table1[[#This Row],[ym]],Sheet3!$A$4:$D$224,4,FALSE)</f>
        <v>0</v>
      </c>
    </row>
    <row r="4310" spans="1:10" hidden="1" x14ac:dyDescent="0.75">
      <c r="A4310" s="1" t="s">
        <v>4311</v>
      </c>
      <c r="B4310">
        <v>303.07998700000002</v>
      </c>
      <c r="C4310">
        <v>139.520004</v>
      </c>
      <c r="D4310" t="str">
        <f t="shared" si="134"/>
        <v>2019-9</v>
      </c>
      <c r="E4310">
        <f t="shared" si="135"/>
        <v>12</v>
      </c>
      <c r="F4310">
        <v>99</v>
      </c>
      <c r="G4310" t="b">
        <f>Table1[[#This Row],[day]]=VLOOKUP(Table1[[#This Row],[ym]],Sheet3!$A$4:$B$224,2,FALSE)</f>
        <v>0</v>
      </c>
      <c r="H4310" s="5" t="b">
        <f>Table1[[#This Row],[m15]]=VLOOKUP(Table1[[#This Row],[ym]],Sheet3!$A$4:$C$224,3,FALSE)</f>
        <v>0</v>
      </c>
      <c r="I4310" s="5">
        <f>IF(Table1[[#This Row],[day]]&gt;=2,Table1[[#This Row],[day]]-2,99)</f>
        <v>10</v>
      </c>
      <c r="J4310" s="5" t="b">
        <f>Table1[[#This Row],[n2]]=VLOOKUP(Table1[[#This Row],[ym]],Sheet3!$A$4:$D$224,4,FALSE)</f>
        <v>0</v>
      </c>
    </row>
    <row r="4311" spans="1:10" hidden="1" x14ac:dyDescent="0.75">
      <c r="A4311" s="1" t="s">
        <v>4312</v>
      </c>
      <c r="B4311">
        <v>302.86999500000002</v>
      </c>
      <c r="C4311">
        <v>136.53999300000001</v>
      </c>
      <c r="D4311" t="str">
        <f t="shared" si="134"/>
        <v>2019-9</v>
      </c>
      <c r="E4311">
        <f t="shared" si="135"/>
        <v>13</v>
      </c>
      <c r="F4311">
        <v>99</v>
      </c>
      <c r="G4311" t="b">
        <f>Table1[[#This Row],[day]]=VLOOKUP(Table1[[#This Row],[ym]],Sheet3!$A$4:$B$224,2,FALSE)</f>
        <v>0</v>
      </c>
      <c r="H4311" s="5" t="b">
        <f>Table1[[#This Row],[m15]]=VLOOKUP(Table1[[#This Row],[ym]],Sheet3!$A$4:$C$224,3,FALSE)</f>
        <v>0</v>
      </c>
      <c r="I4311" s="5">
        <f>IF(Table1[[#This Row],[day]]&gt;=2,Table1[[#This Row],[day]]-2,99)</f>
        <v>11</v>
      </c>
      <c r="J4311" s="5" t="b">
        <f>Table1[[#This Row],[n2]]=VLOOKUP(Table1[[#This Row],[ym]],Sheet3!$A$4:$D$224,4,FALSE)</f>
        <v>0</v>
      </c>
    </row>
    <row r="4312" spans="1:10" hidden="1" x14ac:dyDescent="0.75">
      <c r="A4312" s="1" t="s">
        <v>4313</v>
      </c>
      <c r="B4312">
        <v>301.98001099999999</v>
      </c>
      <c r="C4312">
        <v>138.279999</v>
      </c>
      <c r="D4312" t="str">
        <f t="shared" si="134"/>
        <v>2019-9</v>
      </c>
      <c r="E4312">
        <f t="shared" si="135"/>
        <v>16</v>
      </c>
      <c r="F4312">
        <v>1</v>
      </c>
      <c r="G4312" t="b">
        <f>Table1[[#This Row],[day]]=VLOOKUP(Table1[[#This Row],[ym]],Sheet3!$A$4:$B$224,2,FALSE)</f>
        <v>0</v>
      </c>
      <c r="H4312" s="5" t="b">
        <f>Table1[[#This Row],[m15]]=VLOOKUP(Table1[[#This Row],[ym]],Sheet3!$A$4:$C$224,3,FALSE)</f>
        <v>1</v>
      </c>
      <c r="I4312" s="5">
        <f>IF(Table1[[#This Row],[day]]&gt;=2,Table1[[#This Row],[day]]-2,99)</f>
        <v>14</v>
      </c>
      <c r="J4312" s="5" t="b">
        <f>Table1[[#This Row],[n2]]=VLOOKUP(Table1[[#This Row],[ym]],Sheet3!$A$4:$D$224,4,FALSE)</f>
        <v>0</v>
      </c>
    </row>
    <row r="4313" spans="1:10" hidden="1" x14ac:dyDescent="0.75">
      <c r="A4313" s="1" t="s">
        <v>4314</v>
      </c>
      <c r="B4313">
        <v>302.709991</v>
      </c>
      <c r="C4313">
        <v>139.029999</v>
      </c>
      <c r="D4313" t="str">
        <f t="shared" si="134"/>
        <v>2019-9</v>
      </c>
      <c r="E4313">
        <f t="shared" si="135"/>
        <v>17</v>
      </c>
      <c r="F4313">
        <v>2</v>
      </c>
      <c r="G4313" t="b">
        <f>Table1[[#This Row],[day]]=VLOOKUP(Table1[[#This Row],[ym]],Sheet3!$A$4:$B$224,2,FALSE)</f>
        <v>0</v>
      </c>
      <c r="H4313" s="5" t="b">
        <f>Table1[[#This Row],[m15]]=VLOOKUP(Table1[[#This Row],[ym]],Sheet3!$A$4:$C$224,3,FALSE)</f>
        <v>0</v>
      </c>
      <c r="I4313" s="5">
        <f>IF(Table1[[#This Row],[day]]&gt;=2,Table1[[#This Row],[day]]-2,99)</f>
        <v>15</v>
      </c>
      <c r="J4313" s="5" t="b">
        <f>Table1[[#This Row],[n2]]=VLOOKUP(Table1[[#This Row],[ym]],Sheet3!$A$4:$D$224,4,FALSE)</f>
        <v>0</v>
      </c>
    </row>
    <row r="4314" spans="1:10" hidden="1" x14ac:dyDescent="0.75">
      <c r="A4314" s="1" t="s">
        <v>4315</v>
      </c>
      <c r="B4314">
        <v>302.92999300000002</v>
      </c>
      <c r="C4314">
        <v>139.61999499999999</v>
      </c>
      <c r="D4314" t="str">
        <f t="shared" si="134"/>
        <v>2019-9</v>
      </c>
      <c r="E4314">
        <f t="shared" si="135"/>
        <v>18</v>
      </c>
      <c r="F4314">
        <v>3</v>
      </c>
      <c r="G4314" t="b">
        <f>Table1[[#This Row],[day]]=VLOOKUP(Table1[[#This Row],[ym]],Sheet3!$A$4:$B$224,2,FALSE)</f>
        <v>0</v>
      </c>
      <c r="H4314" s="5" t="b">
        <f>Table1[[#This Row],[m15]]=VLOOKUP(Table1[[#This Row],[ym]],Sheet3!$A$4:$C$224,3,FALSE)</f>
        <v>0</v>
      </c>
      <c r="I4314" s="5">
        <f>IF(Table1[[#This Row],[day]]&gt;=2,Table1[[#This Row],[day]]-2,99)</f>
        <v>16</v>
      </c>
      <c r="J4314" s="5" t="b">
        <f>Table1[[#This Row],[n2]]=VLOOKUP(Table1[[#This Row],[ym]],Sheet3!$A$4:$D$224,4,FALSE)</f>
        <v>0</v>
      </c>
    </row>
    <row r="4315" spans="1:10" hidden="1" x14ac:dyDescent="0.75">
      <c r="A4315" s="1" t="s">
        <v>4316</v>
      </c>
      <c r="B4315">
        <v>302.89001500000001</v>
      </c>
      <c r="C4315">
        <v>140.03999300000001</v>
      </c>
      <c r="D4315" t="str">
        <f t="shared" si="134"/>
        <v>2019-9</v>
      </c>
      <c r="E4315">
        <f t="shared" si="135"/>
        <v>19</v>
      </c>
      <c r="F4315">
        <v>4</v>
      </c>
      <c r="G4315" t="b">
        <f>Table1[[#This Row],[day]]=VLOOKUP(Table1[[#This Row],[ym]],Sheet3!$A$4:$B$224,2,FALSE)</f>
        <v>0</v>
      </c>
      <c r="H4315" s="5" t="b">
        <f>Table1[[#This Row],[m15]]=VLOOKUP(Table1[[#This Row],[ym]],Sheet3!$A$4:$C$224,3,FALSE)</f>
        <v>0</v>
      </c>
      <c r="I4315" s="5">
        <f>IF(Table1[[#This Row],[day]]&gt;=2,Table1[[#This Row],[day]]-2,99)</f>
        <v>17</v>
      </c>
      <c r="J4315" s="5" t="b">
        <f>Table1[[#This Row],[n2]]=VLOOKUP(Table1[[#This Row],[ym]],Sheet3!$A$4:$D$224,4,FALSE)</f>
        <v>0</v>
      </c>
    </row>
    <row r="4316" spans="1:10" hidden="1" x14ac:dyDescent="0.75">
      <c r="A4316" s="1" t="s">
        <v>4317</v>
      </c>
      <c r="B4316">
        <v>301.22000100000002</v>
      </c>
      <c r="C4316">
        <v>141.88999899999999</v>
      </c>
      <c r="D4316" t="str">
        <f t="shared" si="134"/>
        <v>2019-9</v>
      </c>
      <c r="E4316">
        <f t="shared" si="135"/>
        <v>20</v>
      </c>
      <c r="F4316">
        <v>5</v>
      </c>
      <c r="G4316" t="b">
        <f>Table1[[#This Row],[day]]=VLOOKUP(Table1[[#This Row],[ym]],Sheet3!$A$4:$B$224,2,FALSE)</f>
        <v>0</v>
      </c>
      <c r="H4316" s="5" t="b">
        <f>Table1[[#This Row],[m15]]=VLOOKUP(Table1[[#This Row],[ym]],Sheet3!$A$4:$C$224,3,FALSE)</f>
        <v>0</v>
      </c>
      <c r="I4316" s="5">
        <f>IF(Table1[[#This Row],[day]]&gt;=2,Table1[[#This Row],[day]]-2,99)</f>
        <v>18</v>
      </c>
      <c r="J4316" s="5" t="b">
        <f>Table1[[#This Row],[n2]]=VLOOKUP(Table1[[#This Row],[ym]],Sheet3!$A$4:$D$224,4,FALSE)</f>
        <v>0</v>
      </c>
    </row>
    <row r="4317" spans="1:10" hidden="1" x14ac:dyDescent="0.75">
      <c r="A4317" s="1" t="s">
        <v>4318</v>
      </c>
      <c r="B4317">
        <v>301.38000499999998</v>
      </c>
      <c r="C4317">
        <v>141.86000100000001</v>
      </c>
      <c r="D4317" t="str">
        <f t="shared" si="134"/>
        <v>2019-9</v>
      </c>
      <c r="E4317">
        <f t="shared" si="135"/>
        <v>23</v>
      </c>
      <c r="F4317">
        <v>8</v>
      </c>
      <c r="G4317" t="b">
        <f>Table1[[#This Row],[day]]=VLOOKUP(Table1[[#This Row],[ym]],Sheet3!$A$4:$B$224,2,FALSE)</f>
        <v>0</v>
      </c>
      <c r="H4317" s="5" t="b">
        <f>Table1[[#This Row],[m15]]=VLOOKUP(Table1[[#This Row],[ym]],Sheet3!$A$4:$C$224,3,FALSE)</f>
        <v>0</v>
      </c>
      <c r="I4317" s="5">
        <f>IF(Table1[[#This Row],[day]]&gt;=2,Table1[[#This Row],[day]]-2,99)</f>
        <v>21</v>
      </c>
      <c r="J4317" s="5" t="b">
        <f>Table1[[#This Row],[n2]]=VLOOKUP(Table1[[#This Row],[ym]],Sheet3!$A$4:$D$224,4,FALSE)</f>
        <v>0</v>
      </c>
    </row>
    <row r="4318" spans="1:10" hidden="1" x14ac:dyDescent="0.75">
      <c r="A4318" s="1" t="s">
        <v>4319</v>
      </c>
      <c r="B4318">
        <v>297.51001000000002</v>
      </c>
      <c r="C4318">
        <v>143.570007</v>
      </c>
      <c r="D4318" t="str">
        <f t="shared" si="134"/>
        <v>2019-9</v>
      </c>
      <c r="E4318">
        <f t="shared" si="135"/>
        <v>24</v>
      </c>
      <c r="F4318">
        <v>9</v>
      </c>
      <c r="G4318" t="b">
        <f>Table1[[#This Row],[day]]=VLOOKUP(Table1[[#This Row],[ym]],Sheet3!$A$4:$B$224,2,FALSE)</f>
        <v>0</v>
      </c>
      <c r="H4318" s="5" t="b">
        <f>Table1[[#This Row],[m15]]=VLOOKUP(Table1[[#This Row],[ym]],Sheet3!$A$4:$C$224,3,FALSE)</f>
        <v>0</v>
      </c>
      <c r="I4318" s="5">
        <f>IF(Table1[[#This Row],[day]]&gt;=2,Table1[[#This Row],[day]]-2,99)</f>
        <v>22</v>
      </c>
      <c r="J4318" s="5" t="b">
        <f>Table1[[#This Row],[n2]]=VLOOKUP(Table1[[#This Row],[ym]],Sheet3!$A$4:$D$224,4,FALSE)</f>
        <v>0</v>
      </c>
    </row>
    <row r="4319" spans="1:10" hidden="1" x14ac:dyDescent="0.75">
      <c r="A4319" s="1" t="s">
        <v>4320</v>
      </c>
      <c r="B4319">
        <v>299.19000199999999</v>
      </c>
      <c r="C4319">
        <v>141.470001</v>
      </c>
      <c r="D4319" t="str">
        <f t="shared" si="134"/>
        <v>2019-9</v>
      </c>
      <c r="E4319">
        <f t="shared" si="135"/>
        <v>25</v>
      </c>
      <c r="F4319">
        <v>10</v>
      </c>
      <c r="G4319" t="b">
        <f>Table1[[#This Row],[day]]=VLOOKUP(Table1[[#This Row],[ym]],Sheet3!$A$4:$B$224,2,FALSE)</f>
        <v>0</v>
      </c>
      <c r="H4319" s="5" t="b">
        <f>Table1[[#This Row],[m15]]=VLOOKUP(Table1[[#This Row],[ym]],Sheet3!$A$4:$C$224,3,FALSE)</f>
        <v>0</v>
      </c>
      <c r="I4319" s="5">
        <f>IF(Table1[[#This Row],[day]]&gt;=2,Table1[[#This Row],[day]]-2,99)</f>
        <v>23</v>
      </c>
      <c r="J4319" s="5" t="b">
        <f>Table1[[#This Row],[n2]]=VLOOKUP(Table1[[#This Row],[ym]],Sheet3!$A$4:$D$224,4,FALSE)</f>
        <v>0</v>
      </c>
    </row>
    <row r="4320" spans="1:10" hidden="1" x14ac:dyDescent="0.75">
      <c r="A4320" s="1" t="s">
        <v>4321</v>
      </c>
      <c r="B4320">
        <v>298.58999599999999</v>
      </c>
      <c r="C4320">
        <v>142.38000500000001</v>
      </c>
      <c r="D4320" t="str">
        <f t="shared" si="134"/>
        <v>2019-9</v>
      </c>
      <c r="E4320">
        <f t="shared" si="135"/>
        <v>26</v>
      </c>
      <c r="F4320">
        <v>11</v>
      </c>
      <c r="G4320" t="b">
        <f>Table1[[#This Row],[day]]=VLOOKUP(Table1[[#This Row],[ym]],Sheet3!$A$4:$B$224,2,FALSE)</f>
        <v>0</v>
      </c>
      <c r="H4320" s="5" t="b">
        <f>Table1[[#This Row],[m15]]=VLOOKUP(Table1[[#This Row],[ym]],Sheet3!$A$4:$C$224,3,FALSE)</f>
        <v>0</v>
      </c>
      <c r="I4320" s="5">
        <f>IF(Table1[[#This Row],[day]]&gt;=2,Table1[[#This Row],[day]]-2,99)</f>
        <v>24</v>
      </c>
      <c r="J4320" s="5" t="b">
        <f>Table1[[#This Row],[n2]]=VLOOKUP(Table1[[#This Row],[ym]],Sheet3!$A$4:$D$224,4,FALSE)</f>
        <v>0</v>
      </c>
    </row>
    <row r="4321" spans="1:10" hidden="1" x14ac:dyDescent="0.75">
      <c r="A4321" s="1" t="s">
        <v>4322</v>
      </c>
      <c r="B4321">
        <v>297</v>
      </c>
      <c r="C4321">
        <v>142.729996</v>
      </c>
      <c r="D4321" t="str">
        <f t="shared" si="134"/>
        <v>2019-9</v>
      </c>
      <c r="E4321">
        <f t="shared" si="135"/>
        <v>27</v>
      </c>
      <c r="F4321">
        <v>12</v>
      </c>
      <c r="G4321" t="b">
        <f>Table1[[#This Row],[day]]=VLOOKUP(Table1[[#This Row],[ym]],Sheet3!$A$4:$B$224,2,FALSE)</f>
        <v>0</v>
      </c>
      <c r="H4321" s="5" t="b">
        <f>Table1[[#This Row],[m15]]=VLOOKUP(Table1[[#This Row],[ym]],Sheet3!$A$4:$C$224,3,FALSE)</f>
        <v>0</v>
      </c>
      <c r="I4321" s="5">
        <f>IF(Table1[[#This Row],[day]]&gt;=2,Table1[[#This Row],[day]]-2,99)</f>
        <v>25</v>
      </c>
      <c r="J4321" s="5" t="b">
        <f>Table1[[#This Row],[n2]]=VLOOKUP(Table1[[#This Row],[ym]],Sheet3!$A$4:$D$224,4,FALSE)</f>
        <v>0</v>
      </c>
    </row>
    <row r="4322" spans="1:10" hidden="1" x14ac:dyDescent="0.75">
      <c r="A4322" s="1" t="s">
        <v>4323</v>
      </c>
      <c r="B4322">
        <v>298.51998900000001</v>
      </c>
      <c r="C4322">
        <v>143.08000200000001</v>
      </c>
      <c r="D4322" t="str">
        <f t="shared" si="134"/>
        <v>2019-9</v>
      </c>
      <c r="E4322">
        <f t="shared" si="135"/>
        <v>30</v>
      </c>
      <c r="F4322">
        <v>15</v>
      </c>
      <c r="G4322" t="b">
        <f>Table1[[#This Row],[day]]=VLOOKUP(Table1[[#This Row],[ym]],Sheet3!$A$4:$B$224,2,FALSE)</f>
        <v>0</v>
      </c>
      <c r="H4322" s="5" t="b">
        <f>Table1[[#This Row],[m15]]=VLOOKUP(Table1[[#This Row],[ym]],Sheet3!$A$4:$C$224,3,FALSE)</f>
        <v>0</v>
      </c>
      <c r="I4322" s="5">
        <f>IF(Table1[[#This Row],[day]]&gt;=2,Table1[[#This Row],[day]]-2,99)</f>
        <v>28</v>
      </c>
      <c r="J4322" s="5" t="b">
        <f>Table1[[#This Row],[n2]]=VLOOKUP(Table1[[#This Row],[ym]],Sheet3!$A$4:$D$224,4,FALSE)</f>
        <v>0</v>
      </c>
    </row>
    <row r="4323" spans="1:10" hidden="1" x14ac:dyDescent="0.75">
      <c r="A4323" s="1" t="s">
        <v>4324</v>
      </c>
      <c r="B4323">
        <v>294.91000400000001</v>
      </c>
      <c r="C4323">
        <v>143.259995</v>
      </c>
      <c r="D4323" t="str">
        <f t="shared" si="134"/>
        <v>2019-10</v>
      </c>
      <c r="E4323">
        <f t="shared" si="135"/>
        <v>1</v>
      </c>
      <c r="F4323">
        <v>99</v>
      </c>
      <c r="G4323" t="b">
        <f>Table1[[#This Row],[day]]=VLOOKUP(Table1[[#This Row],[ym]],Sheet3!$A$4:$B$224,2,FALSE)</f>
        <v>1</v>
      </c>
      <c r="H4323" s="5" t="b">
        <f>Table1[[#This Row],[m15]]=VLOOKUP(Table1[[#This Row],[ym]],Sheet3!$A$4:$C$224,3,FALSE)</f>
        <v>0</v>
      </c>
      <c r="I4323" s="5">
        <f>IF(Table1[[#This Row],[day]]&gt;=2,Table1[[#This Row],[day]]-2,99)</f>
        <v>99</v>
      </c>
      <c r="J4323" s="5" t="b">
        <f>Table1[[#This Row],[n2]]=VLOOKUP(Table1[[#This Row],[ym]],Sheet3!$A$4:$D$224,4,FALSE)</f>
        <v>0</v>
      </c>
    </row>
    <row r="4324" spans="1:10" x14ac:dyDescent="0.75">
      <c r="A4324" s="1" t="s">
        <v>4325</v>
      </c>
      <c r="B4324">
        <v>289.63000499999998</v>
      </c>
      <c r="C4324">
        <v>143.61000100000001</v>
      </c>
      <c r="D4324" t="str">
        <f t="shared" si="134"/>
        <v>2019-10</v>
      </c>
      <c r="E4324">
        <f t="shared" si="135"/>
        <v>2</v>
      </c>
      <c r="F4324">
        <v>99</v>
      </c>
      <c r="G4324" t="b">
        <f>Table1[[#This Row],[day]]=VLOOKUP(Table1[[#This Row],[ym]],Sheet3!$A$4:$B$224,2,FALSE)</f>
        <v>0</v>
      </c>
      <c r="H4324" s="5" t="b">
        <f>Table1[[#This Row],[m15]]=VLOOKUP(Table1[[#This Row],[ym]],Sheet3!$A$4:$C$224,3,FALSE)</f>
        <v>0</v>
      </c>
      <c r="I4324" s="5">
        <f>IF(Table1[[#This Row],[day]]&gt;=2,Table1[[#This Row],[day]]-2,99)</f>
        <v>0</v>
      </c>
      <c r="J4324" s="5" t="b">
        <f>Table1[[#This Row],[n2]]=VLOOKUP(Table1[[#This Row],[ym]],Sheet3!$A$4:$D$224,4,FALSE)</f>
        <v>1</v>
      </c>
    </row>
    <row r="4325" spans="1:10" hidden="1" x14ac:dyDescent="0.75">
      <c r="A4325" s="1" t="s">
        <v>4326</v>
      </c>
      <c r="B4325">
        <v>292.040009</v>
      </c>
      <c r="C4325">
        <v>144.91999799999999</v>
      </c>
      <c r="D4325" t="str">
        <f t="shared" si="134"/>
        <v>2019-10</v>
      </c>
      <c r="E4325">
        <f t="shared" si="135"/>
        <v>3</v>
      </c>
      <c r="F4325">
        <v>99</v>
      </c>
      <c r="G4325" t="b">
        <f>Table1[[#This Row],[day]]=VLOOKUP(Table1[[#This Row],[ym]],Sheet3!$A$4:$B$224,2,FALSE)</f>
        <v>0</v>
      </c>
      <c r="H4325" s="5" t="b">
        <f>Table1[[#This Row],[m15]]=VLOOKUP(Table1[[#This Row],[ym]],Sheet3!$A$4:$C$224,3,FALSE)</f>
        <v>0</v>
      </c>
      <c r="I4325" s="5">
        <f>IF(Table1[[#This Row],[day]]&gt;=2,Table1[[#This Row],[day]]-2,99)</f>
        <v>1</v>
      </c>
      <c r="J4325" s="5" t="b">
        <f>Table1[[#This Row],[n2]]=VLOOKUP(Table1[[#This Row],[ym]],Sheet3!$A$4:$D$224,4,FALSE)</f>
        <v>0</v>
      </c>
    </row>
    <row r="4326" spans="1:10" hidden="1" x14ac:dyDescent="0.75">
      <c r="A4326" s="1" t="s">
        <v>4327</v>
      </c>
      <c r="B4326">
        <v>296.01998900000001</v>
      </c>
      <c r="C4326">
        <v>145.990005</v>
      </c>
      <c r="D4326" t="str">
        <f t="shared" si="134"/>
        <v>2019-10</v>
      </c>
      <c r="E4326">
        <f t="shared" si="135"/>
        <v>4</v>
      </c>
      <c r="F4326">
        <v>99</v>
      </c>
      <c r="G4326" t="b">
        <f>Table1[[#This Row],[day]]=VLOOKUP(Table1[[#This Row],[ym]],Sheet3!$A$4:$B$224,2,FALSE)</f>
        <v>0</v>
      </c>
      <c r="H4326" s="5" t="b">
        <f>Table1[[#This Row],[m15]]=VLOOKUP(Table1[[#This Row],[ym]],Sheet3!$A$4:$C$224,3,FALSE)</f>
        <v>0</v>
      </c>
      <c r="I4326" s="5">
        <f>IF(Table1[[#This Row],[day]]&gt;=2,Table1[[#This Row],[day]]-2,99)</f>
        <v>2</v>
      </c>
      <c r="J4326" s="5" t="b">
        <f>Table1[[#This Row],[n2]]=VLOOKUP(Table1[[#This Row],[ym]],Sheet3!$A$4:$D$224,4,FALSE)</f>
        <v>0</v>
      </c>
    </row>
    <row r="4327" spans="1:10" hidden="1" x14ac:dyDescent="0.75">
      <c r="A4327" s="1" t="s">
        <v>4328</v>
      </c>
      <c r="B4327">
        <v>294.69000199999999</v>
      </c>
      <c r="C4327">
        <v>144.779999</v>
      </c>
      <c r="D4327" t="str">
        <f t="shared" si="134"/>
        <v>2019-10</v>
      </c>
      <c r="E4327">
        <f t="shared" si="135"/>
        <v>7</v>
      </c>
      <c r="F4327">
        <v>99</v>
      </c>
      <c r="G4327" t="b">
        <f>Table1[[#This Row],[day]]=VLOOKUP(Table1[[#This Row],[ym]],Sheet3!$A$4:$B$224,2,FALSE)</f>
        <v>0</v>
      </c>
      <c r="H4327" s="5" t="b">
        <f>Table1[[#This Row],[m15]]=VLOOKUP(Table1[[#This Row],[ym]],Sheet3!$A$4:$C$224,3,FALSE)</f>
        <v>0</v>
      </c>
      <c r="I4327" s="5">
        <f>IF(Table1[[#This Row],[day]]&gt;=2,Table1[[#This Row],[day]]-2,99)</f>
        <v>5</v>
      </c>
      <c r="J4327" s="5" t="b">
        <f>Table1[[#This Row],[n2]]=VLOOKUP(Table1[[#This Row],[ym]],Sheet3!$A$4:$D$224,4,FALSE)</f>
        <v>0</v>
      </c>
    </row>
    <row r="4328" spans="1:10" hidden="1" x14ac:dyDescent="0.75">
      <c r="A4328" s="1" t="s">
        <v>4329</v>
      </c>
      <c r="B4328">
        <v>290.13000499999998</v>
      </c>
      <c r="C4328">
        <v>145.16999799999999</v>
      </c>
      <c r="D4328" t="str">
        <f t="shared" si="134"/>
        <v>2019-10</v>
      </c>
      <c r="E4328">
        <f t="shared" si="135"/>
        <v>8</v>
      </c>
      <c r="F4328">
        <v>99</v>
      </c>
      <c r="G4328" t="b">
        <f>Table1[[#This Row],[day]]=VLOOKUP(Table1[[#This Row],[ym]],Sheet3!$A$4:$B$224,2,FALSE)</f>
        <v>0</v>
      </c>
      <c r="H4328" s="5" t="b">
        <f>Table1[[#This Row],[m15]]=VLOOKUP(Table1[[#This Row],[ym]],Sheet3!$A$4:$C$224,3,FALSE)</f>
        <v>0</v>
      </c>
      <c r="I4328" s="5">
        <f>IF(Table1[[#This Row],[day]]&gt;=2,Table1[[#This Row],[day]]-2,99)</f>
        <v>6</v>
      </c>
      <c r="J4328" s="5" t="b">
        <f>Table1[[#This Row],[n2]]=VLOOKUP(Table1[[#This Row],[ym]],Sheet3!$A$4:$D$224,4,FALSE)</f>
        <v>0</v>
      </c>
    </row>
    <row r="4329" spans="1:10" hidden="1" x14ac:dyDescent="0.75">
      <c r="A4329" s="1" t="s">
        <v>4330</v>
      </c>
      <c r="B4329">
        <v>292.88000499999998</v>
      </c>
      <c r="C4329">
        <v>144.35000600000001</v>
      </c>
      <c r="D4329" t="str">
        <f t="shared" si="134"/>
        <v>2019-10</v>
      </c>
      <c r="E4329">
        <f t="shared" si="135"/>
        <v>9</v>
      </c>
      <c r="F4329">
        <v>99</v>
      </c>
      <c r="G4329" t="b">
        <f>Table1[[#This Row],[day]]=VLOOKUP(Table1[[#This Row],[ym]],Sheet3!$A$4:$B$224,2,FALSE)</f>
        <v>0</v>
      </c>
      <c r="H4329" s="5" t="b">
        <f>Table1[[#This Row],[m15]]=VLOOKUP(Table1[[#This Row],[ym]],Sheet3!$A$4:$C$224,3,FALSE)</f>
        <v>0</v>
      </c>
      <c r="I4329" s="5">
        <f>IF(Table1[[#This Row],[day]]&gt;=2,Table1[[#This Row],[day]]-2,99)</f>
        <v>7</v>
      </c>
      <c r="J4329" s="5" t="b">
        <f>Table1[[#This Row],[n2]]=VLOOKUP(Table1[[#This Row],[ym]],Sheet3!$A$4:$D$224,4,FALSE)</f>
        <v>0</v>
      </c>
    </row>
    <row r="4330" spans="1:10" hidden="1" x14ac:dyDescent="0.75">
      <c r="A4330" s="1" t="s">
        <v>4331</v>
      </c>
      <c r="B4330">
        <v>294.95001200000002</v>
      </c>
      <c r="C4330">
        <v>142.199997</v>
      </c>
      <c r="D4330" t="str">
        <f t="shared" si="134"/>
        <v>2019-10</v>
      </c>
      <c r="E4330">
        <f t="shared" si="135"/>
        <v>10</v>
      </c>
      <c r="F4330">
        <v>99</v>
      </c>
      <c r="G4330" t="b">
        <f>Table1[[#This Row],[day]]=VLOOKUP(Table1[[#This Row],[ym]],Sheet3!$A$4:$B$224,2,FALSE)</f>
        <v>0</v>
      </c>
      <c r="H4330" s="5" t="b">
        <f>Table1[[#This Row],[m15]]=VLOOKUP(Table1[[#This Row],[ym]],Sheet3!$A$4:$C$224,3,FALSE)</f>
        <v>0</v>
      </c>
      <c r="I4330" s="5">
        <f>IF(Table1[[#This Row],[day]]&gt;=2,Table1[[#This Row],[day]]-2,99)</f>
        <v>8</v>
      </c>
      <c r="J4330" s="5" t="b">
        <f>Table1[[#This Row],[n2]]=VLOOKUP(Table1[[#This Row],[ym]],Sheet3!$A$4:$D$224,4,FALSE)</f>
        <v>0</v>
      </c>
    </row>
    <row r="4331" spans="1:10" hidden="1" x14ac:dyDescent="0.75">
      <c r="A4331" s="1" t="s">
        <v>4332</v>
      </c>
      <c r="B4331">
        <v>297.89001500000001</v>
      </c>
      <c r="C4331">
        <v>140.44000199999999</v>
      </c>
      <c r="D4331" t="str">
        <f t="shared" si="134"/>
        <v>2019-10</v>
      </c>
      <c r="E4331">
        <f t="shared" si="135"/>
        <v>11</v>
      </c>
      <c r="F4331">
        <v>99</v>
      </c>
      <c r="G4331" t="b">
        <f>Table1[[#This Row],[day]]=VLOOKUP(Table1[[#This Row],[ym]],Sheet3!$A$4:$B$224,2,FALSE)</f>
        <v>0</v>
      </c>
      <c r="H4331" s="5" t="b">
        <f>Table1[[#This Row],[m15]]=VLOOKUP(Table1[[#This Row],[ym]],Sheet3!$A$4:$C$224,3,FALSE)</f>
        <v>0</v>
      </c>
      <c r="I4331" s="5">
        <f>IF(Table1[[#This Row],[day]]&gt;=2,Table1[[#This Row],[day]]-2,99)</f>
        <v>9</v>
      </c>
      <c r="J4331" s="5" t="b">
        <f>Table1[[#This Row],[n2]]=VLOOKUP(Table1[[#This Row],[ym]],Sheet3!$A$4:$D$224,4,FALSE)</f>
        <v>0</v>
      </c>
    </row>
    <row r="4332" spans="1:10" hidden="1" x14ac:dyDescent="0.75">
      <c r="A4332" s="1" t="s">
        <v>4333</v>
      </c>
      <c r="B4332">
        <v>297.69000199999999</v>
      </c>
      <c r="C4332">
        <v>141.46000699999999</v>
      </c>
      <c r="D4332" t="str">
        <f t="shared" si="134"/>
        <v>2019-10</v>
      </c>
      <c r="E4332">
        <f t="shared" si="135"/>
        <v>14</v>
      </c>
      <c r="F4332">
        <v>99</v>
      </c>
      <c r="G4332" t="b">
        <f>Table1[[#This Row],[day]]=VLOOKUP(Table1[[#This Row],[ym]],Sheet3!$A$4:$B$224,2,FALSE)</f>
        <v>0</v>
      </c>
      <c r="H4332" s="5" t="b">
        <f>Table1[[#This Row],[m15]]=VLOOKUP(Table1[[#This Row],[ym]],Sheet3!$A$4:$C$224,3,FALSE)</f>
        <v>0</v>
      </c>
      <c r="I4332" s="5">
        <f>IF(Table1[[#This Row],[day]]&gt;=2,Table1[[#This Row],[day]]-2,99)</f>
        <v>12</v>
      </c>
      <c r="J4332" s="5" t="b">
        <f>Table1[[#This Row],[n2]]=VLOOKUP(Table1[[#This Row],[ym]],Sheet3!$A$4:$D$224,4,FALSE)</f>
        <v>0</v>
      </c>
    </row>
    <row r="4333" spans="1:10" hidden="1" x14ac:dyDescent="0.75">
      <c r="A4333" s="1" t="s">
        <v>4334</v>
      </c>
      <c r="B4333">
        <v>300.61999500000002</v>
      </c>
      <c r="C4333">
        <v>139.75</v>
      </c>
      <c r="D4333" t="str">
        <f t="shared" si="134"/>
        <v>2019-10</v>
      </c>
      <c r="E4333">
        <f t="shared" si="135"/>
        <v>15</v>
      </c>
      <c r="F4333">
        <v>99</v>
      </c>
      <c r="G4333" t="b">
        <f>Table1[[#This Row],[day]]=VLOOKUP(Table1[[#This Row],[ym]],Sheet3!$A$4:$B$224,2,FALSE)</f>
        <v>0</v>
      </c>
      <c r="H4333" s="5" t="b">
        <f>Table1[[#This Row],[m15]]=VLOOKUP(Table1[[#This Row],[ym]],Sheet3!$A$4:$C$224,3,FALSE)</f>
        <v>0</v>
      </c>
      <c r="I4333" s="5">
        <f>IF(Table1[[#This Row],[day]]&gt;=2,Table1[[#This Row],[day]]-2,99)</f>
        <v>13</v>
      </c>
      <c r="J4333" s="5" t="b">
        <f>Table1[[#This Row],[n2]]=VLOOKUP(Table1[[#This Row],[ym]],Sheet3!$A$4:$D$224,4,FALSE)</f>
        <v>0</v>
      </c>
    </row>
    <row r="4334" spans="1:10" hidden="1" x14ac:dyDescent="0.75">
      <c r="A4334" s="1" t="s">
        <v>4335</v>
      </c>
      <c r="B4334">
        <v>300.07000699999998</v>
      </c>
      <c r="C4334">
        <v>139.91999799999999</v>
      </c>
      <c r="D4334" t="str">
        <f t="shared" si="134"/>
        <v>2019-10</v>
      </c>
      <c r="E4334">
        <f t="shared" si="135"/>
        <v>16</v>
      </c>
      <c r="F4334">
        <v>1</v>
      </c>
      <c r="G4334" t="b">
        <f>Table1[[#This Row],[day]]=VLOOKUP(Table1[[#This Row],[ym]],Sheet3!$A$4:$B$224,2,FALSE)</f>
        <v>0</v>
      </c>
      <c r="H4334" s="5" t="b">
        <f>Table1[[#This Row],[m15]]=VLOOKUP(Table1[[#This Row],[ym]],Sheet3!$A$4:$C$224,3,FALSE)</f>
        <v>1</v>
      </c>
      <c r="I4334" s="5">
        <f>IF(Table1[[#This Row],[day]]&gt;=2,Table1[[#This Row],[day]]-2,99)</f>
        <v>14</v>
      </c>
      <c r="J4334" s="5" t="b">
        <f>Table1[[#This Row],[n2]]=VLOOKUP(Table1[[#This Row],[ym]],Sheet3!$A$4:$D$224,4,FALSE)</f>
        <v>0</v>
      </c>
    </row>
    <row r="4335" spans="1:10" hidden="1" x14ac:dyDescent="0.75">
      <c r="A4335" s="1" t="s">
        <v>4336</v>
      </c>
      <c r="B4335">
        <v>300.91000400000001</v>
      </c>
      <c r="C4335">
        <v>139.58000200000001</v>
      </c>
      <c r="D4335" t="str">
        <f t="shared" si="134"/>
        <v>2019-10</v>
      </c>
      <c r="E4335">
        <f t="shared" si="135"/>
        <v>17</v>
      </c>
      <c r="F4335">
        <v>2</v>
      </c>
      <c r="G4335" t="b">
        <f>Table1[[#This Row],[day]]=VLOOKUP(Table1[[#This Row],[ym]],Sheet3!$A$4:$B$224,2,FALSE)</f>
        <v>0</v>
      </c>
      <c r="H4335" s="5" t="b">
        <f>Table1[[#This Row],[m15]]=VLOOKUP(Table1[[#This Row],[ym]],Sheet3!$A$4:$C$224,3,FALSE)</f>
        <v>0</v>
      </c>
      <c r="I4335" s="5">
        <f>IF(Table1[[#This Row],[day]]&gt;=2,Table1[[#This Row],[day]]-2,99)</f>
        <v>15</v>
      </c>
      <c r="J4335" s="5" t="b">
        <f>Table1[[#This Row],[n2]]=VLOOKUP(Table1[[#This Row],[ym]],Sheet3!$A$4:$D$224,4,FALSE)</f>
        <v>0</v>
      </c>
    </row>
    <row r="4336" spans="1:10" hidden="1" x14ac:dyDescent="0.75">
      <c r="A4336" s="1" t="s">
        <v>4337</v>
      </c>
      <c r="B4336">
        <v>299.60000600000001</v>
      </c>
      <c r="C4336">
        <v>139.58000200000001</v>
      </c>
      <c r="D4336" t="str">
        <f t="shared" si="134"/>
        <v>2019-10</v>
      </c>
      <c r="E4336">
        <f t="shared" si="135"/>
        <v>18</v>
      </c>
      <c r="F4336">
        <v>3</v>
      </c>
      <c r="G4336" t="b">
        <f>Table1[[#This Row],[day]]=VLOOKUP(Table1[[#This Row],[ym]],Sheet3!$A$4:$B$224,2,FALSE)</f>
        <v>0</v>
      </c>
      <c r="H4336" s="5" t="b">
        <f>Table1[[#This Row],[m15]]=VLOOKUP(Table1[[#This Row],[ym]],Sheet3!$A$4:$C$224,3,FALSE)</f>
        <v>0</v>
      </c>
      <c r="I4336" s="5">
        <f>IF(Table1[[#This Row],[day]]&gt;=2,Table1[[#This Row],[day]]-2,99)</f>
        <v>16</v>
      </c>
      <c r="J4336" s="5" t="b">
        <f>Table1[[#This Row],[n2]]=VLOOKUP(Table1[[#This Row],[ym]],Sheet3!$A$4:$D$224,4,FALSE)</f>
        <v>0</v>
      </c>
    </row>
    <row r="4337" spans="1:10" hidden="1" x14ac:dyDescent="0.75">
      <c r="A4337" s="1" t="s">
        <v>4338</v>
      </c>
      <c r="B4337">
        <v>301.75</v>
      </c>
      <c r="C4337">
        <v>138.529999</v>
      </c>
      <c r="D4337" t="str">
        <f t="shared" si="134"/>
        <v>2019-10</v>
      </c>
      <c r="E4337">
        <f t="shared" si="135"/>
        <v>21</v>
      </c>
      <c r="F4337">
        <v>6</v>
      </c>
      <c r="G4337" t="b">
        <f>Table1[[#This Row],[day]]=VLOOKUP(Table1[[#This Row],[ym]],Sheet3!$A$4:$B$224,2,FALSE)</f>
        <v>0</v>
      </c>
      <c r="H4337" s="5" t="b">
        <f>Table1[[#This Row],[m15]]=VLOOKUP(Table1[[#This Row],[ym]],Sheet3!$A$4:$C$224,3,FALSE)</f>
        <v>0</v>
      </c>
      <c r="I4337" s="5">
        <f>IF(Table1[[#This Row],[day]]&gt;=2,Table1[[#This Row],[day]]-2,99)</f>
        <v>19</v>
      </c>
      <c r="J4337" s="5" t="b">
        <f>Table1[[#This Row],[n2]]=VLOOKUP(Table1[[#This Row],[ym]],Sheet3!$A$4:$D$224,4,FALSE)</f>
        <v>0</v>
      </c>
    </row>
    <row r="4338" spans="1:10" hidden="1" x14ac:dyDescent="0.75">
      <c r="A4338" s="1" t="s">
        <v>4339</v>
      </c>
      <c r="B4338">
        <v>300.70001200000002</v>
      </c>
      <c r="C4338">
        <v>139.33999600000001</v>
      </c>
      <c r="D4338" t="str">
        <f t="shared" si="134"/>
        <v>2019-10</v>
      </c>
      <c r="E4338">
        <f t="shared" si="135"/>
        <v>22</v>
      </c>
      <c r="F4338">
        <v>7</v>
      </c>
      <c r="G4338" t="b">
        <f>Table1[[#This Row],[day]]=VLOOKUP(Table1[[#This Row],[ym]],Sheet3!$A$4:$B$224,2,FALSE)</f>
        <v>0</v>
      </c>
      <c r="H4338" s="5" t="b">
        <f>Table1[[#This Row],[m15]]=VLOOKUP(Table1[[#This Row],[ym]],Sheet3!$A$4:$C$224,3,FALSE)</f>
        <v>0</v>
      </c>
      <c r="I4338" s="5">
        <f>IF(Table1[[#This Row],[day]]&gt;=2,Table1[[#This Row],[day]]-2,99)</f>
        <v>20</v>
      </c>
      <c r="J4338" s="5" t="b">
        <f>Table1[[#This Row],[n2]]=VLOOKUP(Table1[[#This Row],[ym]],Sheet3!$A$4:$D$224,4,FALSE)</f>
        <v>0</v>
      </c>
    </row>
    <row r="4339" spans="1:10" hidden="1" x14ac:dyDescent="0.75">
      <c r="A4339" s="1" t="s">
        <v>4340</v>
      </c>
      <c r="B4339">
        <v>301.57000699999998</v>
      </c>
      <c r="C4339">
        <v>139.479996</v>
      </c>
      <c r="D4339" t="str">
        <f t="shared" si="134"/>
        <v>2019-10</v>
      </c>
      <c r="E4339">
        <f t="shared" si="135"/>
        <v>23</v>
      </c>
      <c r="F4339">
        <v>8</v>
      </c>
      <c r="G4339" t="b">
        <f>Table1[[#This Row],[day]]=VLOOKUP(Table1[[#This Row],[ym]],Sheet3!$A$4:$B$224,2,FALSE)</f>
        <v>0</v>
      </c>
      <c r="H4339" s="5" t="b">
        <f>Table1[[#This Row],[m15]]=VLOOKUP(Table1[[#This Row],[ym]],Sheet3!$A$4:$C$224,3,FALSE)</f>
        <v>0</v>
      </c>
      <c r="I4339" s="5">
        <f>IF(Table1[[#This Row],[day]]&gt;=2,Table1[[#This Row],[day]]-2,99)</f>
        <v>21</v>
      </c>
      <c r="J4339" s="5" t="b">
        <f>Table1[[#This Row],[n2]]=VLOOKUP(Table1[[#This Row],[ym]],Sheet3!$A$4:$D$224,4,FALSE)</f>
        <v>0</v>
      </c>
    </row>
    <row r="4340" spans="1:10" hidden="1" x14ac:dyDescent="0.75">
      <c r="A4340" s="1" t="s">
        <v>4341</v>
      </c>
      <c r="B4340">
        <v>302.10998499999999</v>
      </c>
      <c r="C4340">
        <v>139.199997</v>
      </c>
      <c r="D4340" t="str">
        <f t="shared" si="134"/>
        <v>2019-10</v>
      </c>
      <c r="E4340">
        <f t="shared" si="135"/>
        <v>24</v>
      </c>
      <c r="F4340">
        <v>9</v>
      </c>
      <c r="G4340" t="b">
        <f>Table1[[#This Row],[day]]=VLOOKUP(Table1[[#This Row],[ym]],Sheet3!$A$4:$B$224,2,FALSE)</f>
        <v>0</v>
      </c>
      <c r="H4340" s="5" t="b">
        <f>Table1[[#This Row],[m15]]=VLOOKUP(Table1[[#This Row],[ym]],Sheet3!$A$4:$C$224,3,FALSE)</f>
        <v>0</v>
      </c>
      <c r="I4340" s="5">
        <f>IF(Table1[[#This Row],[day]]&gt;=2,Table1[[#This Row],[day]]-2,99)</f>
        <v>22</v>
      </c>
      <c r="J4340" s="5" t="b">
        <f>Table1[[#This Row],[n2]]=VLOOKUP(Table1[[#This Row],[ym]],Sheet3!$A$4:$D$224,4,FALSE)</f>
        <v>0</v>
      </c>
    </row>
    <row r="4341" spans="1:10" hidden="1" x14ac:dyDescent="0.75">
      <c r="A4341" s="1" t="s">
        <v>4342</v>
      </c>
      <c r="B4341">
        <v>303.30999800000001</v>
      </c>
      <c r="C4341">
        <v>138.520004</v>
      </c>
      <c r="D4341" t="str">
        <f t="shared" si="134"/>
        <v>2019-10</v>
      </c>
      <c r="E4341">
        <f t="shared" si="135"/>
        <v>25</v>
      </c>
      <c r="F4341">
        <v>10</v>
      </c>
      <c r="G4341" t="b">
        <f>Table1[[#This Row],[day]]=VLOOKUP(Table1[[#This Row],[ym]],Sheet3!$A$4:$B$224,2,FALSE)</f>
        <v>0</v>
      </c>
      <c r="H4341" s="5" t="b">
        <f>Table1[[#This Row],[m15]]=VLOOKUP(Table1[[#This Row],[ym]],Sheet3!$A$4:$C$224,3,FALSE)</f>
        <v>0</v>
      </c>
      <c r="I4341" s="5">
        <f>IF(Table1[[#This Row],[day]]&gt;=2,Table1[[#This Row],[day]]-2,99)</f>
        <v>23</v>
      </c>
      <c r="J4341" s="5" t="b">
        <f>Table1[[#This Row],[n2]]=VLOOKUP(Table1[[#This Row],[ym]],Sheet3!$A$4:$D$224,4,FALSE)</f>
        <v>0</v>
      </c>
    </row>
    <row r="4342" spans="1:10" hidden="1" x14ac:dyDescent="0.75">
      <c r="A4342" s="1" t="s">
        <v>4343</v>
      </c>
      <c r="B4342">
        <v>305.01001000000002</v>
      </c>
      <c r="C4342">
        <v>137.259995</v>
      </c>
      <c r="D4342" t="str">
        <f t="shared" si="134"/>
        <v>2019-10</v>
      </c>
      <c r="E4342">
        <f t="shared" si="135"/>
        <v>28</v>
      </c>
      <c r="F4342">
        <v>13</v>
      </c>
      <c r="G4342" t="b">
        <f>Table1[[#This Row],[day]]=VLOOKUP(Table1[[#This Row],[ym]],Sheet3!$A$4:$B$224,2,FALSE)</f>
        <v>0</v>
      </c>
      <c r="H4342" s="5" t="b">
        <f>Table1[[#This Row],[m15]]=VLOOKUP(Table1[[#This Row],[ym]],Sheet3!$A$4:$C$224,3,FALSE)</f>
        <v>0</v>
      </c>
      <c r="I4342" s="5">
        <f>IF(Table1[[#This Row],[day]]&gt;=2,Table1[[#This Row],[day]]-2,99)</f>
        <v>26</v>
      </c>
      <c r="J4342" s="5" t="b">
        <f>Table1[[#This Row],[n2]]=VLOOKUP(Table1[[#This Row],[ym]],Sheet3!$A$4:$D$224,4,FALSE)</f>
        <v>0</v>
      </c>
    </row>
    <row r="4343" spans="1:10" hidden="1" x14ac:dyDescent="0.75">
      <c r="A4343" s="1" t="s">
        <v>4344</v>
      </c>
      <c r="B4343">
        <v>304.91000400000001</v>
      </c>
      <c r="C4343">
        <v>137.35000600000001</v>
      </c>
      <c r="D4343" t="str">
        <f t="shared" si="134"/>
        <v>2019-10</v>
      </c>
      <c r="E4343">
        <f t="shared" si="135"/>
        <v>29</v>
      </c>
      <c r="F4343">
        <v>14</v>
      </c>
      <c r="G4343" t="b">
        <f>Table1[[#This Row],[day]]=VLOOKUP(Table1[[#This Row],[ym]],Sheet3!$A$4:$B$224,2,FALSE)</f>
        <v>0</v>
      </c>
      <c r="H4343" s="5" t="b">
        <f>Table1[[#This Row],[m15]]=VLOOKUP(Table1[[#This Row],[ym]],Sheet3!$A$4:$C$224,3,FALSE)</f>
        <v>0</v>
      </c>
      <c r="I4343" s="5">
        <f>IF(Table1[[#This Row],[day]]&gt;=2,Table1[[#This Row],[day]]-2,99)</f>
        <v>27</v>
      </c>
      <c r="J4343" s="5" t="b">
        <f>Table1[[#This Row],[n2]]=VLOOKUP(Table1[[#This Row],[ym]],Sheet3!$A$4:$D$224,4,FALSE)</f>
        <v>0</v>
      </c>
    </row>
    <row r="4344" spans="1:10" hidden="1" x14ac:dyDescent="0.75">
      <c r="A4344" s="1" t="s">
        <v>4345</v>
      </c>
      <c r="B4344">
        <v>305.86999500000002</v>
      </c>
      <c r="C4344">
        <v>139.36000100000001</v>
      </c>
      <c r="D4344" t="str">
        <f t="shared" si="134"/>
        <v>2019-10</v>
      </c>
      <c r="E4344">
        <f t="shared" si="135"/>
        <v>30</v>
      </c>
      <c r="F4344">
        <v>15</v>
      </c>
      <c r="G4344" t="b">
        <f>Table1[[#This Row],[day]]=VLOOKUP(Table1[[#This Row],[ym]],Sheet3!$A$4:$B$224,2,FALSE)</f>
        <v>0</v>
      </c>
      <c r="H4344" s="5" t="b">
        <f>Table1[[#This Row],[m15]]=VLOOKUP(Table1[[#This Row],[ym]],Sheet3!$A$4:$C$224,3,FALSE)</f>
        <v>0</v>
      </c>
      <c r="I4344" s="5">
        <f>IF(Table1[[#This Row],[day]]&gt;=2,Table1[[#This Row],[day]]-2,99)</f>
        <v>28</v>
      </c>
      <c r="J4344" s="5" t="b">
        <f>Table1[[#This Row],[n2]]=VLOOKUP(Table1[[#This Row],[ym]],Sheet3!$A$4:$D$224,4,FALSE)</f>
        <v>0</v>
      </c>
    </row>
    <row r="4345" spans="1:10" hidden="1" x14ac:dyDescent="0.75">
      <c r="A4345" s="1" t="s">
        <v>4346</v>
      </c>
      <c r="B4345">
        <v>304.97000100000002</v>
      </c>
      <c r="C4345">
        <v>141.240005</v>
      </c>
      <c r="D4345" t="str">
        <f t="shared" si="134"/>
        <v>2019-10</v>
      </c>
      <c r="E4345">
        <f t="shared" si="135"/>
        <v>31</v>
      </c>
      <c r="F4345">
        <v>16</v>
      </c>
      <c r="G4345" t="b">
        <f>Table1[[#This Row],[day]]=VLOOKUP(Table1[[#This Row],[ym]],Sheet3!$A$4:$B$224,2,FALSE)</f>
        <v>0</v>
      </c>
      <c r="H4345" s="5" t="b">
        <f>Table1[[#This Row],[m15]]=VLOOKUP(Table1[[#This Row],[ym]],Sheet3!$A$4:$C$224,3,FALSE)</f>
        <v>0</v>
      </c>
      <c r="I4345" s="5">
        <f>IF(Table1[[#This Row],[day]]&gt;=2,Table1[[#This Row],[day]]-2,99)</f>
        <v>29</v>
      </c>
      <c r="J4345" s="5" t="b">
        <f>Table1[[#This Row],[n2]]=VLOOKUP(Table1[[#This Row],[ym]],Sheet3!$A$4:$D$224,4,FALSE)</f>
        <v>0</v>
      </c>
    </row>
    <row r="4346" spans="1:10" hidden="1" x14ac:dyDescent="0.75">
      <c r="A4346" s="1" t="s">
        <v>4347</v>
      </c>
      <c r="B4346">
        <v>307.95001200000002</v>
      </c>
      <c r="C4346">
        <v>140.55999800000001</v>
      </c>
      <c r="D4346" t="str">
        <f t="shared" si="134"/>
        <v>2019-11</v>
      </c>
      <c r="E4346">
        <f t="shared" si="135"/>
        <v>1</v>
      </c>
      <c r="F4346">
        <v>99</v>
      </c>
      <c r="G4346" t="b">
        <f>Table1[[#This Row],[day]]=VLOOKUP(Table1[[#This Row],[ym]],Sheet3!$A$4:$B$224,2,FALSE)</f>
        <v>1</v>
      </c>
      <c r="H4346" s="5" t="b">
        <f>Table1[[#This Row],[m15]]=VLOOKUP(Table1[[#This Row],[ym]],Sheet3!$A$4:$C$224,3,FALSE)</f>
        <v>0</v>
      </c>
      <c r="I4346" s="5">
        <f>IF(Table1[[#This Row],[day]]&gt;=2,Table1[[#This Row],[day]]-2,99)</f>
        <v>99</v>
      </c>
      <c r="J4346" s="5" t="b">
        <f>Table1[[#This Row],[n2]]=VLOOKUP(Table1[[#This Row],[ym]],Sheet3!$A$4:$D$224,4,FALSE)</f>
        <v>0</v>
      </c>
    </row>
    <row r="4347" spans="1:10" x14ac:dyDescent="0.75">
      <c r="A4347" s="1" t="s">
        <v>4348</v>
      </c>
      <c r="B4347">
        <v>309.10998499999999</v>
      </c>
      <c r="C4347">
        <v>138.71000699999999</v>
      </c>
      <c r="D4347" t="str">
        <f t="shared" si="134"/>
        <v>2019-11</v>
      </c>
      <c r="E4347">
        <f t="shared" si="135"/>
        <v>4</v>
      </c>
      <c r="F4347">
        <v>99</v>
      </c>
      <c r="G4347" t="b">
        <f>Table1[[#This Row],[day]]=VLOOKUP(Table1[[#This Row],[ym]],Sheet3!$A$4:$B$224,2,FALSE)</f>
        <v>0</v>
      </c>
      <c r="H4347" s="5" t="b">
        <f>Table1[[#This Row],[m15]]=VLOOKUP(Table1[[#This Row],[ym]],Sheet3!$A$4:$C$224,3,FALSE)</f>
        <v>0</v>
      </c>
      <c r="I4347" s="5">
        <f>IF(Table1[[#This Row],[day]]&gt;=2,Table1[[#This Row],[day]]-2,99)</f>
        <v>2</v>
      </c>
      <c r="J4347" s="5" t="b">
        <f>Table1[[#This Row],[n2]]=VLOOKUP(Table1[[#This Row],[ym]],Sheet3!$A$4:$D$224,4,FALSE)</f>
        <v>1</v>
      </c>
    </row>
    <row r="4348" spans="1:10" hidden="1" x14ac:dyDescent="0.75">
      <c r="A4348" s="1" t="s">
        <v>4349</v>
      </c>
      <c r="B4348">
        <v>308.73998999999998</v>
      </c>
      <c r="C4348">
        <v>137.14999399999999</v>
      </c>
      <c r="D4348" t="str">
        <f t="shared" si="134"/>
        <v>2019-11</v>
      </c>
      <c r="E4348">
        <f t="shared" si="135"/>
        <v>5</v>
      </c>
      <c r="F4348">
        <v>99</v>
      </c>
      <c r="G4348" t="b">
        <f>Table1[[#This Row],[day]]=VLOOKUP(Table1[[#This Row],[ym]],Sheet3!$A$4:$B$224,2,FALSE)</f>
        <v>0</v>
      </c>
      <c r="H4348" s="5" t="b">
        <f>Table1[[#This Row],[m15]]=VLOOKUP(Table1[[#This Row],[ym]],Sheet3!$A$4:$C$224,3,FALSE)</f>
        <v>0</v>
      </c>
      <c r="I4348" s="5">
        <f>IF(Table1[[#This Row],[day]]&gt;=2,Table1[[#This Row],[day]]-2,99)</f>
        <v>3</v>
      </c>
      <c r="J4348" s="5" t="b">
        <f>Table1[[#This Row],[n2]]=VLOOKUP(Table1[[#This Row],[ym]],Sheet3!$A$4:$D$224,4,FALSE)</f>
        <v>0</v>
      </c>
    </row>
    <row r="4349" spans="1:10" hidden="1" x14ac:dyDescent="0.75">
      <c r="A4349" s="1" t="s">
        <v>4350</v>
      </c>
      <c r="B4349">
        <v>308.88000499999998</v>
      </c>
      <c r="C4349">
        <v>137.979996</v>
      </c>
      <c r="D4349" t="str">
        <f t="shared" si="134"/>
        <v>2019-11</v>
      </c>
      <c r="E4349">
        <f t="shared" si="135"/>
        <v>6</v>
      </c>
      <c r="F4349">
        <v>99</v>
      </c>
      <c r="G4349" t="b">
        <f>Table1[[#This Row],[day]]=VLOOKUP(Table1[[#This Row],[ym]],Sheet3!$A$4:$B$224,2,FALSE)</f>
        <v>0</v>
      </c>
      <c r="H4349" s="5" t="b">
        <f>Table1[[#This Row],[m15]]=VLOOKUP(Table1[[#This Row],[ym]],Sheet3!$A$4:$C$224,3,FALSE)</f>
        <v>0</v>
      </c>
      <c r="I4349" s="5">
        <f>IF(Table1[[#This Row],[day]]&gt;=2,Table1[[#This Row],[day]]-2,99)</f>
        <v>4</v>
      </c>
      <c r="J4349" s="5" t="b">
        <f>Table1[[#This Row],[n2]]=VLOOKUP(Table1[[#This Row],[ym]],Sheet3!$A$4:$D$224,4,FALSE)</f>
        <v>0</v>
      </c>
    </row>
    <row r="4350" spans="1:10" hidden="1" x14ac:dyDescent="0.75">
      <c r="A4350" s="1" t="s">
        <v>4351</v>
      </c>
      <c r="B4350">
        <v>309.98001099999999</v>
      </c>
      <c r="C4350">
        <v>135.479996</v>
      </c>
      <c r="D4350" t="str">
        <f t="shared" si="134"/>
        <v>2019-11</v>
      </c>
      <c r="E4350">
        <f t="shared" si="135"/>
        <v>7</v>
      </c>
      <c r="F4350">
        <v>99</v>
      </c>
      <c r="G4350" t="b">
        <f>Table1[[#This Row],[day]]=VLOOKUP(Table1[[#This Row],[ym]],Sheet3!$A$4:$B$224,2,FALSE)</f>
        <v>0</v>
      </c>
      <c r="H4350" s="5" t="b">
        <f>Table1[[#This Row],[m15]]=VLOOKUP(Table1[[#This Row],[ym]],Sheet3!$A$4:$C$224,3,FALSE)</f>
        <v>0</v>
      </c>
      <c r="I4350" s="5">
        <f>IF(Table1[[#This Row],[day]]&gt;=2,Table1[[#This Row],[day]]-2,99)</f>
        <v>5</v>
      </c>
      <c r="J4350" s="5" t="b">
        <f>Table1[[#This Row],[n2]]=VLOOKUP(Table1[[#This Row],[ym]],Sheet3!$A$4:$D$224,4,FALSE)</f>
        <v>0</v>
      </c>
    </row>
    <row r="4351" spans="1:10" hidden="1" x14ac:dyDescent="0.75">
      <c r="A4351" s="1" t="s">
        <v>4352</v>
      </c>
      <c r="B4351">
        <v>310.67001299999998</v>
      </c>
      <c r="C4351">
        <v>134.91000399999999</v>
      </c>
      <c r="D4351" t="str">
        <f t="shared" si="134"/>
        <v>2019-11</v>
      </c>
      <c r="E4351">
        <f t="shared" si="135"/>
        <v>8</v>
      </c>
      <c r="F4351">
        <v>99</v>
      </c>
      <c r="G4351" t="b">
        <f>Table1[[#This Row],[day]]=VLOOKUP(Table1[[#This Row],[ym]],Sheet3!$A$4:$B$224,2,FALSE)</f>
        <v>0</v>
      </c>
      <c r="H4351" s="5" t="b">
        <f>Table1[[#This Row],[m15]]=VLOOKUP(Table1[[#This Row],[ym]],Sheet3!$A$4:$C$224,3,FALSE)</f>
        <v>0</v>
      </c>
      <c r="I4351" s="5">
        <f>IF(Table1[[#This Row],[day]]&gt;=2,Table1[[#This Row],[day]]-2,99)</f>
        <v>6</v>
      </c>
      <c r="J4351" s="5" t="b">
        <f>Table1[[#This Row],[n2]]=VLOOKUP(Table1[[#This Row],[ym]],Sheet3!$A$4:$D$224,4,FALSE)</f>
        <v>0</v>
      </c>
    </row>
    <row r="4352" spans="1:10" hidden="1" x14ac:dyDescent="0.75">
      <c r="A4352" s="1" t="s">
        <v>4353</v>
      </c>
      <c r="B4352">
        <v>310.16000400000001</v>
      </c>
      <c r="C4352">
        <v>135</v>
      </c>
      <c r="D4352" t="str">
        <f t="shared" si="134"/>
        <v>2019-11</v>
      </c>
      <c r="E4352">
        <f t="shared" si="135"/>
        <v>11</v>
      </c>
      <c r="F4352">
        <v>99</v>
      </c>
      <c r="G4352" t="b">
        <f>Table1[[#This Row],[day]]=VLOOKUP(Table1[[#This Row],[ym]],Sheet3!$A$4:$B$224,2,FALSE)</f>
        <v>0</v>
      </c>
      <c r="H4352" s="5" t="b">
        <f>Table1[[#This Row],[m15]]=VLOOKUP(Table1[[#This Row],[ym]],Sheet3!$A$4:$C$224,3,FALSE)</f>
        <v>0</v>
      </c>
      <c r="I4352" s="5">
        <f>IF(Table1[[#This Row],[day]]&gt;=2,Table1[[#This Row],[day]]-2,99)</f>
        <v>9</v>
      </c>
      <c r="J4352" s="5" t="b">
        <f>Table1[[#This Row],[n2]]=VLOOKUP(Table1[[#This Row],[ym]],Sheet3!$A$4:$D$224,4,FALSE)</f>
        <v>0</v>
      </c>
    </row>
    <row r="4353" spans="1:10" hidden="1" x14ac:dyDescent="0.75">
      <c r="A4353" s="1" t="s">
        <v>4354</v>
      </c>
      <c r="B4353">
        <v>310.69000199999999</v>
      </c>
      <c r="C4353">
        <v>135.61999499999999</v>
      </c>
      <c r="D4353" t="str">
        <f t="shared" si="134"/>
        <v>2019-11</v>
      </c>
      <c r="E4353">
        <f t="shared" si="135"/>
        <v>12</v>
      </c>
      <c r="F4353">
        <v>99</v>
      </c>
      <c r="G4353" t="b">
        <f>Table1[[#This Row],[day]]=VLOOKUP(Table1[[#This Row],[ym]],Sheet3!$A$4:$B$224,2,FALSE)</f>
        <v>0</v>
      </c>
      <c r="H4353" s="5" t="b">
        <f>Table1[[#This Row],[m15]]=VLOOKUP(Table1[[#This Row],[ym]],Sheet3!$A$4:$C$224,3,FALSE)</f>
        <v>0</v>
      </c>
      <c r="I4353" s="5">
        <f>IF(Table1[[#This Row],[day]]&gt;=2,Table1[[#This Row],[day]]-2,99)</f>
        <v>10</v>
      </c>
      <c r="J4353" s="5" t="b">
        <f>Table1[[#This Row],[n2]]=VLOOKUP(Table1[[#This Row],[ym]],Sheet3!$A$4:$D$224,4,FALSE)</f>
        <v>0</v>
      </c>
    </row>
    <row r="4354" spans="1:10" hidden="1" x14ac:dyDescent="0.75">
      <c r="A4354" s="1" t="s">
        <v>4355</v>
      </c>
      <c r="B4354">
        <v>310.85998499999999</v>
      </c>
      <c r="C4354">
        <v>136.5</v>
      </c>
      <c r="D4354" t="str">
        <f t="shared" ref="D4354:D4417" si="136">YEAR(A4354)&amp;"-"&amp;MONTH(A4354)</f>
        <v>2019-11</v>
      </c>
      <c r="E4354">
        <f t="shared" ref="E4354:E4417" si="137">DAY(A4354)</f>
        <v>13</v>
      </c>
      <c r="F4354">
        <v>99</v>
      </c>
      <c r="G4354" t="b">
        <f>Table1[[#This Row],[day]]=VLOOKUP(Table1[[#This Row],[ym]],Sheet3!$A$4:$B$224,2,FALSE)</f>
        <v>0</v>
      </c>
      <c r="H4354" s="5" t="b">
        <f>Table1[[#This Row],[m15]]=VLOOKUP(Table1[[#This Row],[ym]],Sheet3!$A$4:$C$224,3,FALSE)</f>
        <v>0</v>
      </c>
      <c r="I4354" s="5">
        <f>IF(Table1[[#This Row],[day]]&gt;=2,Table1[[#This Row],[day]]-2,99)</f>
        <v>11</v>
      </c>
      <c r="J4354" s="5" t="b">
        <f>Table1[[#This Row],[n2]]=VLOOKUP(Table1[[#This Row],[ym]],Sheet3!$A$4:$D$224,4,FALSE)</f>
        <v>0</v>
      </c>
    </row>
    <row r="4355" spans="1:10" hidden="1" x14ac:dyDescent="0.75">
      <c r="A4355" s="1" t="s">
        <v>4356</v>
      </c>
      <c r="B4355">
        <v>311.29998799999998</v>
      </c>
      <c r="C4355">
        <v>137.91000399999999</v>
      </c>
      <c r="D4355" t="str">
        <f t="shared" si="136"/>
        <v>2019-11</v>
      </c>
      <c r="E4355">
        <f t="shared" si="137"/>
        <v>14</v>
      </c>
      <c r="F4355">
        <v>99</v>
      </c>
      <c r="G4355" t="b">
        <f>Table1[[#This Row],[day]]=VLOOKUP(Table1[[#This Row],[ym]],Sheet3!$A$4:$B$224,2,FALSE)</f>
        <v>0</v>
      </c>
      <c r="H4355" s="5" t="b">
        <f>Table1[[#This Row],[m15]]=VLOOKUP(Table1[[#This Row],[ym]],Sheet3!$A$4:$C$224,3,FALSE)</f>
        <v>0</v>
      </c>
      <c r="I4355" s="5">
        <f>IF(Table1[[#This Row],[day]]&gt;=2,Table1[[#This Row],[day]]-2,99)</f>
        <v>12</v>
      </c>
      <c r="J4355" s="5" t="b">
        <f>Table1[[#This Row],[n2]]=VLOOKUP(Table1[[#This Row],[ym]],Sheet3!$A$4:$D$224,4,FALSE)</f>
        <v>0</v>
      </c>
    </row>
    <row r="4356" spans="1:10" hidden="1" x14ac:dyDescent="0.75">
      <c r="A4356" s="1" t="s">
        <v>4357</v>
      </c>
      <c r="B4356">
        <v>313.60998499999999</v>
      </c>
      <c r="C4356">
        <v>137.759995</v>
      </c>
      <c r="D4356" t="str">
        <f t="shared" si="136"/>
        <v>2019-11</v>
      </c>
      <c r="E4356">
        <f t="shared" si="137"/>
        <v>15</v>
      </c>
      <c r="F4356">
        <v>99</v>
      </c>
      <c r="G4356" t="b">
        <f>Table1[[#This Row],[day]]=VLOOKUP(Table1[[#This Row],[ym]],Sheet3!$A$4:$B$224,2,FALSE)</f>
        <v>0</v>
      </c>
      <c r="H4356" s="5" t="b">
        <f>Table1[[#This Row],[m15]]=VLOOKUP(Table1[[#This Row],[ym]],Sheet3!$A$4:$C$224,3,FALSE)</f>
        <v>0</v>
      </c>
      <c r="I4356" s="5">
        <f>IF(Table1[[#This Row],[day]]&gt;=2,Table1[[#This Row],[day]]-2,99)</f>
        <v>13</v>
      </c>
      <c r="J4356" s="5" t="b">
        <f>Table1[[#This Row],[n2]]=VLOOKUP(Table1[[#This Row],[ym]],Sheet3!$A$4:$D$224,4,FALSE)</f>
        <v>0</v>
      </c>
    </row>
    <row r="4357" spans="1:10" hidden="1" x14ac:dyDescent="0.75">
      <c r="A4357" s="1" t="s">
        <v>4358</v>
      </c>
      <c r="B4357">
        <v>313.75</v>
      </c>
      <c r="C4357">
        <v>138.009995</v>
      </c>
      <c r="D4357" t="str">
        <f t="shared" si="136"/>
        <v>2019-11</v>
      </c>
      <c r="E4357">
        <f t="shared" si="137"/>
        <v>18</v>
      </c>
      <c r="F4357">
        <v>3</v>
      </c>
      <c r="G4357" t="b">
        <f>Table1[[#This Row],[day]]=VLOOKUP(Table1[[#This Row],[ym]],Sheet3!$A$4:$B$224,2,FALSE)</f>
        <v>0</v>
      </c>
      <c r="H4357" s="5" t="b">
        <f>Table1[[#This Row],[m15]]=VLOOKUP(Table1[[#This Row],[ym]],Sheet3!$A$4:$C$224,3,FALSE)</f>
        <v>1</v>
      </c>
      <c r="I4357" s="5">
        <f>IF(Table1[[#This Row],[day]]&gt;=2,Table1[[#This Row],[day]]-2,99)</f>
        <v>16</v>
      </c>
      <c r="J4357" s="5" t="b">
        <f>Table1[[#This Row],[n2]]=VLOOKUP(Table1[[#This Row],[ym]],Sheet3!$A$4:$D$224,4,FALSE)</f>
        <v>0</v>
      </c>
    </row>
    <row r="4358" spans="1:10" hidden="1" x14ac:dyDescent="0.75">
      <c r="A4358" s="1" t="s">
        <v>4359</v>
      </c>
      <c r="B4358">
        <v>313.67999300000002</v>
      </c>
      <c r="C4358">
        <v>139.16000399999999</v>
      </c>
      <c r="D4358" t="str">
        <f t="shared" si="136"/>
        <v>2019-11</v>
      </c>
      <c r="E4358">
        <f t="shared" si="137"/>
        <v>19</v>
      </c>
      <c r="F4358">
        <v>4</v>
      </c>
      <c r="G4358" t="b">
        <f>Table1[[#This Row],[day]]=VLOOKUP(Table1[[#This Row],[ym]],Sheet3!$A$4:$B$224,2,FALSE)</f>
        <v>0</v>
      </c>
      <c r="H4358" s="5" t="b">
        <f>Table1[[#This Row],[m15]]=VLOOKUP(Table1[[#This Row],[ym]],Sheet3!$A$4:$C$224,3,FALSE)</f>
        <v>0</v>
      </c>
      <c r="I4358" s="5">
        <f>IF(Table1[[#This Row],[day]]&gt;=2,Table1[[#This Row],[day]]-2,99)</f>
        <v>17</v>
      </c>
      <c r="J4358" s="5" t="b">
        <f>Table1[[#This Row],[n2]]=VLOOKUP(Table1[[#This Row],[ym]],Sheet3!$A$4:$D$224,4,FALSE)</f>
        <v>0</v>
      </c>
    </row>
    <row r="4359" spans="1:10" hidden="1" x14ac:dyDescent="0.75">
      <c r="A4359" s="1" t="s">
        <v>4360</v>
      </c>
      <c r="B4359">
        <v>312.51998900000001</v>
      </c>
      <c r="C4359">
        <v>140.60000600000001</v>
      </c>
      <c r="D4359" t="str">
        <f t="shared" si="136"/>
        <v>2019-11</v>
      </c>
      <c r="E4359">
        <f t="shared" si="137"/>
        <v>20</v>
      </c>
      <c r="F4359">
        <v>5</v>
      </c>
      <c r="G4359" t="b">
        <f>Table1[[#This Row],[day]]=VLOOKUP(Table1[[#This Row],[ym]],Sheet3!$A$4:$B$224,2,FALSE)</f>
        <v>0</v>
      </c>
      <c r="H4359" s="5" t="b">
        <f>Table1[[#This Row],[m15]]=VLOOKUP(Table1[[#This Row],[ym]],Sheet3!$A$4:$C$224,3,FALSE)</f>
        <v>0</v>
      </c>
      <c r="I4359" s="5">
        <f>IF(Table1[[#This Row],[day]]&gt;=2,Table1[[#This Row],[day]]-2,99)</f>
        <v>18</v>
      </c>
      <c r="J4359" s="5" t="b">
        <f>Table1[[#This Row],[n2]]=VLOOKUP(Table1[[#This Row],[ym]],Sheet3!$A$4:$D$224,4,FALSE)</f>
        <v>0</v>
      </c>
    </row>
    <row r="4360" spans="1:10" hidden="1" x14ac:dyDescent="0.75">
      <c r="A4360" s="1" t="s">
        <v>4361</v>
      </c>
      <c r="B4360">
        <v>312.07000699999998</v>
      </c>
      <c r="C4360">
        <v>139.720001</v>
      </c>
      <c r="D4360" t="str">
        <f t="shared" si="136"/>
        <v>2019-11</v>
      </c>
      <c r="E4360">
        <f t="shared" si="137"/>
        <v>21</v>
      </c>
      <c r="F4360">
        <v>6</v>
      </c>
      <c r="G4360" t="b">
        <f>Table1[[#This Row],[day]]=VLOOKUP(Table1[[#This Row],[ym]],Sheet3!$A$4:$B$224,2,FALSE)</f>
        <v>0</v>
      </c>
      <c r="H4360" s="5" t="b">
        <f>Table1[[#This Row],[m15]]=VLOOKUP(Table1[[#This Row],[ym]],Sheet3!$A$4:$C$224,3,FALSE)</f>
        <v>0</v>
      </c>
      <c r="I4360" s="5">
        <f>IF(Table1[[#This Row],[day]]&gt;=2,Table1[[#This Row],[day]]-2,99)</f>
        <v>19</v>
      </c>
      <c r="J4360" s="5" t="b">
        <f>Table1[[#This Row],[n2]]=VLOOKUP(Table1[[#This Row],[ym]],Sheet3!$A$4:$D$224,4,FALSE)</f>
        <v>0</v>
      </c>
    </row>
    <row r="4361" spans="1:10" hidden="1" x14ac:dyDescent="0.75">
      <c r="A4361" s="1" t="s">
        <v>4362</v>
      </c>
      <c r="B4361">
        <v>312.73998999999998</v>
      </c>
      <c r="C4361">
        <v>139.89999399999999</v>
      </c>
      <c r="D4361" t="str">
        <f t="shared" si="136"/>
        <v>2019-11</v>
      </c>
      <c r="E4361">
        <f t="shared" si="137"/>
        <v>22</v>
      </c>
      <c r="F4361">
        <v>7</v>
      </c>
      <c r="G4361" t="b">
        <f>Table1[[#This Row],[day]]=VLOOKUP(Table1[[#This Row],[ym]],Sheet3!$A$4:$B$224,2,FALSE)</f>
        <v>0</v>
      </c>
      <c r="H4361" s="5" t="b">
        <f>Table1[[#This Row],[m15]]=VLOOKUP(Table1[[#This Row],[ym]],Sheet3!$A$4:$C$224,3,FALSE)</f>
        <v>0</v>
      </c>
      <c r="I4361" s="5">
        <f>IF(Table1[[#This Row],[day]]&gt;=2,Table1[[#This Row],[day]]-2,99)</f>
        <v>20</v>
      </c>
      <c r="J4361" s="5" t="b">
        <f>Table1[[#This Row],[n2]]=VLOOKUP(Table1[[#This Row],[ym]],Sheet3!$A$4:$D$224,4,FALSE)</f>
        <v>0</v>
      </c>
    </row>
    <row r="4362" spans="1:10" hidden="1" x14ac:dyDescent="0.75">
      <c r="A4362" s="1" t="s">
        <v>4363</v>
      </c>
      <c r="B4362">
        <v>315.10000600000001</v>
      </c>
      <c r="C4362">
        <v>140.30999800000001</v>
      </c>
      <c r="D4362" t="str">
        <f t="shared" si="136"/>
        <v>2019-11</v>
      </c>
      <c r="E4362">
        <f t="shared" si="137"/>
        <v>25</v>
      </c>
      <c r="F4362">
        <v>10</v>
      </c>
      <c r="G4362" t="b">
        <f>Table1[[#This Row],[day]]=VLOOKUP(Table1[[#This Row],[ym]],Sheet3!$A$4:$B$224,2,FALSE)</f>
        <v>0</v>
      </c>
      <c r="H4362" s="5" t="b">
        <f>Table1[[#This Row],[m15]]=VLOOKUP(Table1[[#This Row],[ym]],Sheet3!$A$4:$C$224,3,FALSE)</f>
        <v>0</v>
      </c>
      <c r="I4362" s="5">
        <f>IF(Table1[[#This Row],[day]]&gt;=2,Table1[[#This Row],[day]]-2,99)</f>
        <v>23</v>
      </c>
      <c r="J4362" s="5" t="b">
        <f>Table1[[#This Row],[n2]]=VLOOKUP(Table1[[#This Row],[ym]],Sheet3!$A$4:$D$224,4,FALSE)</f>
        <v>0</v>
      </c>
    </row>
    <row r="4363" spans="1:10" hidden="1" x14ac:dyDescent="0.75">
      <c r="A4363" s="1" t="s">
        <v>4364</v>
      </c>
      <c r="B4363">
        <v>315.73001099999999</v>
      </c>
      <c r="C4363">
        <v>141.13000500000001</v>
      </c>
      <c r="D4363" t="str">
        <f t="shared" si="136"/>
        <v>2019-11</v>
      </c>
      <c r="E4363">
        <f t="shared" si="137"/>
        <v>26</v>
      </c>
      <c r="F4363">
        <v>11</v>
      </c>
      <c r="G4363" t="b">
        <f>Table1[[#This Row],[day]]=VLOOKUP(Table1[[#This Row],[ym]],Sheet3!$A$4:$B$224,2,FALSE)</f>
        <v>0</v>
      </c>
      <c r="H4363" s="5" t="b">
        <f>Table1[[#This Row],[m15]]=VLOOKUP(Table1[[#This Row],[ym]],Sheet3!$A$4:$C$224,3,FALSE)</f>
        <v>0</v>
      </c>
      <c r="I4363" s="5">
        <f>IF(Table1[[#This Row],[day]]&gt;=2,Table1[[#This Row],[day]]-2,99)</f>
        <v>24</v>
      </c>
      <c r="J4363" s="5" t="b">
        <f>Table1[[#This Row],[n2]]=VLOOKUP(Table1[[#This Row],[ym]],Sheet3!$A$4:$D$224,4,FALSE)</f>
        <v>0</v>
      </c>
    </row>
    <row r="4364" spans="1:10" hidden="1" x14ac:dyDescent="0.75">
      <c r="A4364" s="1" t="s">
        <v>4365</v>
      </c>
      <c r="B4364">
        <v>317.25</v>
      </c>
      <c r="C4364">
        <v>140.720001</v>
      </c>
      <c r="D4364" t="str">
        <f t="shared" si="136"/>
        <v>2019-11</v>
      </c>
      <c r="E4364">
        <f t="shared" si="137"/>
        <v>27</v>
      </c>
      <c r="F4364">
        <v>12</v>
      </c>
      <c r="G4364" t="b">
        <f>Table1[[#This Row],[day]]=VLOOKUP(Table1[[#This Row],[ym]],Sheet3!$A$4:$B$224,2,FALSE)</f>
        <v>0</v>
      </c>
      <c r="H4364" s="5" t="b">
        <f>Table1[[#This Row],[m15]]=VLOOKUP(Table1[[#This Row],[ym]],Sheet3!$A$4:$C$224,3,FALSE)</f>
        <v>0</v>
      </c>
      <c r="I4364" s="5">
        <f>IF(Table1[[#This Row],[day]]&gt;=2,Table1[[#This Row],[day]]-2,99)</f>
        <v>25</v>
      </c>
      <c r="J4364" s="5" t="b">
        <f>Table1[[#This Row],[n2]]=VLOOKUP(Table1[[#This Row],[ym]],Sheet3!$A$4:$D$224,4,FALSE)</f>
        <v>0</v>
      </c>
    </row>
    <row r="4365" spans="1:10" hidden="1" x14ac:dyDescent="0.75">
      <c r="A4365" s="1" t="s">
        <v>4366</v>
      </c>
      <c r="B4365">
        <v>316.05999800000001</v>
      </c>
      <c r="C4365">
        <v>140.41999799999999</v>
      </c>
      <c r="D4365" t="str">
        <f t="shared" si="136"/>
        <v>2019-11</v>
      </c>
      <c r="E4365">
        <f t="shared" si="137"/>
        <v>29</v>
      </c>
      <c r="F4365">
        <v>14</v>
      </c>
      <c r="G4365" t="b">
        <f>Table1[[#This Row],[day]]=VLOOKUP(Table1[[#This Row],[ym]],Sheet3!$A$4:$B$224,2,FALSE)</f>
        <v>0</v>
      </c>
      <c r="H4365" s="5" t="b">
        <f>Table1[[#This Row],[m15]]=VLOOKUP(Table1[[#This Row],[ym]],Sheet3!$A$4:$C$224,3,FALSE)</f>
        <v>0</v>
      </c>
      <c r="I4365" s="5">
        <f>IF(Table1[[#This Row],[day]]&gt;=2,Table1[[#This Row],[day]]-2,99)</f>
        <v>27</v>
      </c>
      <c r="J4365" s="5" t="b">
        <f>Table1[[#This Row],[n2]]=VLOOKUP(Table1[[#This Row],[ym]],Sheet3!$A$4:$D$224,4,FALSE)</f>
        <v>0</v>
      </c>
    </row>
    <row r="4366" spans="1:10" x14ac:dyDescent="0.75">
      <c r="A4366" s="1" t="s">
        <v>4367</v>
      </c>
      <c r="B4366">
        <v>313.41000400000001</v>
      </c>
      <c r="C4366">
        <v>138.30999800000001</v>
      </c>
      <c r="D4366" t="str">
        <f t="shared" si="136"/>
        <v>2019-12</v>
      </c>
      <c r="E4366">
        <f t="shared" si="137"/>
        <v>2</v>
      </c>
      <c r="F4366">
        <v>99</v>
      </c>
      <c r="G4366" t="b">
        <f>Table1[[#This Row],[day]]=VLOOKUP(Table1[[#This Row],[ym]],Sheet3!$A$4:$B$224,2,FALSE)</f>
        <v>1</v>
      </c>
      <c r="H4366" s="5" t="b">
        <f>Table1[[#This Row],[m15]]=VLOOKUP(Table1[[#This Row],[ym]],Sheet3!$A$4:$C$224,3,FALSE)</f>
        <v>0</v>
      </c>
      <c r="I4366" s="5">
        <f>IF(Table1[[#This Row],[day]]&gt;=2,Table1[[#This Row],[day]]-2,99)</f>
        <v>0</v>
      </c>
      <c r="J4366" s="5" t="b">
        <f>Table1[[#This Row],[n2]]=VLOOKUP(Table1[[#This Row],[ym]],Sheet3!$A$4:$D$224,4,FALSE)</f>
        <v>1</v>
      </c>
    </row>
    <row r="4367" spans="1:10" hidden="1" x14ac:dyDescent="0.75">
      <c r="A4367" s="1" t="s">
        <v>4368</v>
      </c>
      <c r="B4367">
        <v>311.25</v>
      </c>
      <c r="C4367">
        <v>141.21000699999999</v>
      </c>
      <c r="D4367" t="str">
        <f t="shared" si="136"/>
        <v>2019-12</v>
      </c>
      <c r="E4367">
        <f t="shared" si="137"/>
        <v>3</v>
      </c>
      <c r="F4367">
        <v>99</v>
      </c>
      <c r="G4367" t="b">
        <f>Table1[[#This Row],[day]]=VLOOKUP(Table1[[#This Row],[ym]],Sheet3!$A$4:$B$224,2,FALSE)</f>
        <v>0</v>
      </c>
      <c r="H4367" s="5" t="b">
        <f>Table1[[#This Row],[m15]]=VLOOKUP(Table1[[#This Row],[ym]],Sheet3!$A$4:$C$224,3,FALSE)</f>
        <v>0</v>
      </c>
      <c r="I4367" s="5">
        <f>IF(Table1[[#This Row],[day]]&gt;=2,Table1[[#This Row],[day]]-2,99)</f>
        <v>1</v>
      </c>
      <c r="J4367" s="5" t="b">
        <f>Table1[[#This Row],[n2]]=VLOOKUP(Table1[[#This Row],[ym]],Sheet3!$A$4:$D$224,4,FALSE)</f>
        <v>0</v>
      </c>
    </row>
    <row r="4368" spans="1:10" hidden="1" x14ac:dyDescent="0.75">
      <c r="A4368" s="1" t="s">
        <v>4369</v>
      </c>
      <c r="B4368">
        <v>313.17999300000002</v>
      </c>
      <c r="C4368">
        <v>139.800003</v>
      </c>
      <c r="D4368" t="str">
        <f t="shared" si="136"/>
        <v>2019-12</v>
      </c>
      <c r="E4368">
        <f t="shared" si="137"/>
        <v>4</v>
      </c>
      <c r="F4368">
        <v>99</v>
      </c>
      <c r="G4368" t="b">
        <f>Table1[[#This Row],[day]]=VLOOKUP(Table1[[#This Row],[ym]],Sheet3!$A$4:$B$224,2,FALSE)</f>
        <v>0</v>
      </c>
      <c r="H4368" s="5" t="b">
        <f>Table1[[#This Row],[m15]]=VLOOKUP(Table1[[#This Row],[ym]],Sheet3!$A$4:$C$224,3,FALSE)</f>
        <v>0</v>
      </c>
      <c r="I4368" s="5">
        <f>IF(Table1[[#This Row],[day]]&gt;=2,Table1[[#This Row],[day]]-2,99)</f>
        <v>2</v>
      </c>
      <c r="J4368" s="5" t="b">
        <f>Table1[[#This Row],[n2]]=VLOOKUP(Table1[[#This Row],[ym]],Sheet3!$A$4:$D$224,4,FALSE)</f>
        <v>0</v>
      </c>
    </row>
    <row r="4369" spans="1:10" hidden="1" x14ac:dyDescent="0.75">
      <c r="A4369" s="1" t="s">
        <v>4370</v>
      </c>
      <c r="B4369">
        <v>313.83999599999999</v>
      </c>
      <c r="C4369">
        <v>139.11999499999999</v>
      </c>
      <c r="D4369" t="str">
        <f t="shared" si="136"/>
        <v>2019-12</v>
      </c>
      <c r="E4369">
        <f t="shared" si="137"/>
        <v>5</v>
      </c>
      <c r="F4369">
        <v>99</v>
      </c>
      <c r="G4369" t="b">
        <f>Table1[[#This Row],[day]]=VLOOKUP(Table1[[#This Row],[ym]],Sheet3!$A$4:$B$224,2,FALSE)</f>
        <v>0</v>
      </c>
      <c r="H4369" s="5" t="b">
        <f>Table1[[#This Row],[m15]]=VLOOKUP(Table1[[#This Row],[ym]],Sheet3!$A$4:$C$224,3,FALSE)</f>
        <v>0</v>
      </c>
      <c r="I4369" s="5">
        <f>IF(Table1[[#This Row],[day]]&gt;=2,Table1[[#This Row],[day]]-2,99)</f>
        <v>3</v>
      </c>
      <c r="J4369" s="5" t="b">
        <f>Table1[[#This Row],[n2]]=VLOOKUP(Table1[[#This Row],[ym]],Sheet3!$A$4:$D$224,4,FALSE)</f>
        <v>0</v>
      </c>
    </row>
    <row r="4370" spans="1:10" hidden="1" x14ac:dyDescent="0.75">
      <c r="A4370" s="1" t="s">
        <v>4371</v>
      </c>
      <c r="B4370">
        <v>316.64001500000001</v>
      </c>
      <c r="C4370">
        <v>138.35000600000001</v>
      </c>
      <c r="D4370" t="str">
        <f t="shared" si="136"/>
        <v>2019-12</v>
      </c>
      <c r="E4370">
        <f t="shared" si="137"/>
        <v>6</v>
      </c>
      <c r="F4370">
        <v>99</v>
      </c>
      <c r="G4370" t="b">
        <f>Table1[[#This Row],[day]]=VLOOKUP(Table1[[#This Row],[ym]],Sheet3!$A$4:$B$224,2,FALSE)</f>
        <v>0</v>
      </c>
      <c r="H4370" s="5" t="b">
        <f>Table1[[#This Row],[m15]]=VLOOKUP(Table1[[#This Row],[ym]],Sheet3!$A$4:$C$224,3,FALSE)</f>
        <v>0</v>
      </c>
      <c r="I4370" s="5">
        <f>IF(Table1[[#This Row],[day]]&gt;=2,Table1[[#This Row],[day]]-2,99)</f>
        <v>4</v>
      </c>
      <c r="J4370" s="5" t="b">
        <f>Table1[[#This Row],[n2]]=VLOOKUP(Table1[[#This Row],[ym]],Sheet3!$A$4:$D$224,4,FALSE)</f>
        <v>0</v>
      </c>
    </row>
    <row r="4371" spans="1:10" hidden="1" x14ac:dyDescent="0.75">
      <c r="A4371" s="1" t="s">
        <v>4372</v>
      </c>
      <c r="B4371">
        <v>315.70001200000002</v>
      </c>
      <c r="C4371">
        <v>138.64999399999999</v>
      </c>
      <c r="D4371" t="str">
        <f t="shared" si="136"/>
        <v>2019-12</v>
      </c>
      <c r="E4371">
        <f t="shared" si="137"/>
        <v>9</v>
      </c>
      <c r="F4371">
        <v>99</v>
      </c>
      <c r="G4371" t="b">
        <f>Table1[[#This Row],[day]]=VLOOKUP(Table1[[#This Row],[ym]],Sheet3!$A$4:$B$224,2,FALSE)</f>
        <v>0</v>
      </c>
      <c r="H4371" s="5" t="b">
        <f>Table1[[#This Row],[m15]]=VLOOKUP(Table1[[#This Row],[ym]],Sheet3!$A$4:$C$224,3,FALSE)</f>
        <v>0</v>
      </c>
      <c r="I4371" s="5">
        <f>IF(Table1[[#This Row],[day]]&gt;=2,Table1[[#This Row],[day]]-2,99)</f>
        <v>7</v>
      </c>
      <c r="J4371" s="5" t="b">
        <f>Table1[[#This Row],[n2]]=VLOOKUP(Table1[[#This Row],[ym]],Sheet3!$A$4:$D$224,4,FALSE)</f>
        <v>0</v>
      </c>
    </row>
    <row r="4372" spans="1:10" hidden="1" x14ac:dyDescent="0.75">
      <c r="A4372" s="1" t="s">
        <v>4373</v>
      </c>
      <c r="B4372">
        <v>315.36999500000002</v>
      </c>
      <c r="C4372">
        <v>138.66000399999999</v>
      </c>
      <c r="D4372" t="str">
        <f t="shared" si="136"/>
        <v>2019-12</v>
      </c>
      <c r="E4372">
        <f t="shared" si="137"/>
        <v>10</v>
      </c>
      <c r="F4372">
        <v>99</v>
      </c>
      <c r="G4372" t="b">
        <f>Table1[[#This Row],[day]]=VLOOKUP(Table1[[#This Row],[ym]],Sheet3!$A$4:$B$224,2,FALSE)</f>
        <v>0</v>
      </c>
      <c r="H4372" s="5" t="b">
        <f>Table1[[#This Row],[m15]]=VLOOKUP(Table1[[#This Row],[ym]],Sheet3!$A$4:$C$224,3,FALSE)</f>
        <v>0</v>
      </c>
      <c r="I4372" s="5">
        <f>IF(Table1[[#This Row],[day]]&gt;=2,Table1[[#This Row],[day]]-2,99)</f>
        <v>8</v>
      </c>
      <c r="J4372" s="5" t="b">
        <f>Table1[[#This Row],[n2]]=VLOOKUP(Table1[[#This Row],[ym]],Sheet3!$A$4:$D$224,4,FALSE)</f>
        <v>0</v>
      </c>
    </row>
    <row r="4373" spans="1:10" hidden="1" x14ac:dyDescent="0.75">
      <c r="A4373" s="1" t="s">
        <v>4374</v>
      </c>
      <c r="B4373">
        <v>316.17001299999998</v>
      </c>
      <c r="C4373">
        <v>139.75</v>
      </c>
      <c r="D4373" t="str">
        <f t="shared" si="136"/>
        <v>2019-12</v>
      </c>
      <c r="E4373">
        <f t="shared" si="137"/>
        <v>11</v>
      </c>
      <c r="F4373">
        <v>99</v>
      </c>
      <c r="G4373" t="b">
        <f>Table1[[#This Row],[day]]=VLOOKUP(Table1[[#This Row],[ym]],Sheet3!$A$4:$B$224,2,FALSE)</f>
        <v>0</v>
      </c>
      <c r="H4373" s="5" t="b">
        <f>Table1[[#This Row],[m15]]=VLOOKUP(Table1[[#This Row],[ym]],Sheet3!$A$4:$C$224,3,FALSE)</f>
        <v>0</v>
      </c>
      <c r="I4373" s="5">
        <f>IF(Table1[[#This Row],[day]]&gt;=2,Table1[[#This Row],[day]]-2,99)</f>
        <v>9</v>
      </c>
      <c r="J4373" s="5" t="b">
        <f>Table1[[#This Row],[n2]]=VLOOKUP(Table1[[#This Row],[ym]],Sheet3!$A$4:$D$224,4,FALSE)</f>
        <v>0</v>
      </c>
    </row>
    <row r="4374" spans="1:10" hidden="1" x14ac:dyDescent="0.75">
      <c r="A4374" s="1" t="s">
        <v>4375</v>
      </c>
      <c r="B4374">
        <v>318.97000100000002</v>
      </c>
      <c r="C4374">
        <v>137.449997</v>
      </c>
      <c r="D4374" t="str">
        <f t="shared" si="136"/>
        <v>2019-12</v>
      </c>
      <c r="E4374">
        <f t="shared" si="137"/>
        <v>12</v>
      </c>
      <c r="F4374">
        <v>99</v>
      </c>
      <c r="G4374" t="b">
        <f>Table1[[#This Row],[day]]=VLOOKUP(Table1[[#This Row],[ym]],Sheet3!$A$4:$B$224,2,FALSE)</f>
        <v>0</v>
      </c>
      <c r="H4374" s="5" t="b">
        <f>Table1[[#This Row],[m15]]=VLOOKUP(Table1[[#This Row],[ym]],Sheet3!$A$4:$C$224,3,FALSE)</f>
        <v>0</v>
      </c>
      <c r="I4374" s="5">
        <f>IF(Table1[[#This Row],[day]]&gt;=2,Table1[[#This Row],[day]]-2,99)</f>
        <v>10</v>
      </c>
      <c r="J4374" s="5" t="b">
        <f>Table1[[#This Row],[n2]]=VLOOKUP(Table1[[#This Row],[ym]],Sheet3!$A$4:$D$224,4,FALSE)</f>
        <v>0</v>
      </c>
    </row>
    <row r="4375" spans="1:10" hidden="1" x14ac:dyDescent="0.75">
      <c r="A4375" s="1" t="s">
        <v>4376</v>
      </c>
      <c r="B4375">
        <v>319.07998700000002</v>
      </c>
      <c r="C4375">
        <v>139.03999300000001</v>
      </c>
      <c r="D4375" t="str">
        <f t="shared" si="136"/>
        <v>2019-12</v>
      </c>
      <c r="E4375">
        <f t="shared" si="137"/>
        <v>13</v>
      </c>
      <c r="F4375">
        <v>99</v>
      </c>
      <c r="G4375" t="b">
        <f>Table1[[#This Row],[day]]=VLOOKUP(Table1[[#This Row],[ym]],Sheet3!$A$4:$B$224,2,FALSE)</f>
        <v>0</v>
      </c>
      <c r="H4375" s="5" t="b">
        <f>Table1[[#This Row],[m15]]=VLOOKUP(Table1[[#This Row],[ym]],Sheet3!$A$4:$C$224,3,FALSE)</f>
        <v>0</v>
      </c>
      <c r="I4375" s="5">
        <f>IF(Table1[[#This Row],[day]]&gt;=2,Table1[[#This Row],[day]]-2,99)</f>
        <v>11</v>
      </c>
      <c r="J4375" s="5" t="b">
        <f>Table1[[#This Row],[n2]]=VLOOKUP(Table1[[#This Row],[ym]],Sheet3!$A$4:$D$224,4,FALSE)</f>
        <v>0</v>
      </c>
    </row>
    <row r="4376" spans="1:10" hidden="1" x14ac:dyDescent="0.75">
      <c r="A4376" s="1" t="s">
        <v>4377</v>
      </c>
      <c r="B4376">
        <v>319.32000699999998</v>
      </c>
      <c r="C4376">
        <v>137.78999300000001</v>
      </c>
      <c r="D4376" t="str">
        <f t="shared" si="136"/>
        <v>2019-12</v>
      </c>
      <c r="E4376">
        <f t="shared" si="137"/>
        <v>16</v>
      </c>
      <c r="F4376">
        <v>1</v>
      </c>
      <c r="G4376" t="b">
        <f>Table1[[#This Row],[day]]=VLOOKUP(Table1[[#This Row],[ym]],Sheet3!$A$4:$B$224,2,FALSE)</f>
        <v>0</v>
      </c>
      <c r="H4376" s="5" t="b">
        <f>Table1[[#This Row],[m15]]=VLOOKUP(Table1[[#This Row],[ym]],Sheet3!$A$4:$C$224,3,FALSE)</f>
        <v>1</v>
      </c>
      <c r="I4376" s="5">
        <f>IF(Table1[[#This Row],[day]]&gt;=2,Table1[[#This Row],[day]]-2,99)</f>
        <v>14</v>
      </c>
      <c r="J4376" s="5" t="b">
        <f>Table1[[#This Row],[n2]]=VLOOKUP(Table1[[#This Row],[ym]],Sheet3!$A$4:$D$224,4,FALSE)</f>
        <v>0</v>
      </c>
    </row>
    <row r="4377" spans="1:10" hidden="1" x14ac:dyDescent="0.75">
      <c r="A4377" s="1" t="s">
        <v>4378</v>
      </c>
      <c r="B4377">
        <v>319.35000600000001</v>
      </c>
      <c r="C4377">
        <v>137.60000600000001</v>
      </c>
      <c r="D4377" t="str">
        <f t="shared" si="136"/>
        <v>2019-12</v>
      </c>
      <c r="E4377">
        <f t="shared" si="137"/>
        <v>17</v>
      </c>
      <c r="F4377">
        <v>2</v>
      </c>
      <c r="G4377" t="b">
        <f>Table1[[#This Row],[day]]=VLOOKUP(Table1[[#This Row],[ym]],Sheet3!$A$4:$B$224,2,FALSE)</f>
        <v>0</v>
      </c>
      <c r="H4377" s="5" t="b">
        <f>Table1[[#This Row],[m15]]=VLOOKUP(Table1[[#This Row],[ym]],Sheet3!$A$4:$C$224,3,FALSE)</f>
        <v>0</v>
      </c>
      <c r="I4377" s="5">
        <f>IF(Table1[[#This Row],[day]]&gt;=2,Table1[[#This Row],[day]]-2,99)</f>
        <v>15</v>
      </c>
      <c r="J4377" s="5" t="b">
        <f>Table1[[#This Row],[n2]]=VLOOKUP(Table1[[#This Row],[ym]],Sheet3!$A$4:$D$224,4,FALSE)</f>
        <v>0</v>
      </c>
    </row>
    <row r="4378" spans="1:10" hidden="1" x14ac:dyDescent="0.75">
      <c r="A4378" s="1" t="s">
        <v>4379</v>
      </c>
      <c r="B4378">
        <v>319.36999500000002</v>
      </c>
      <c r="C4378">
        <v>136.470001</v>
      </c>
      <c r="D4378" t="str">
        <f t="shared" si="136"/>
        <v>2019-12</v>
      </c>
      <c r="E4378">
        <f t="shared" si="137"/>
        <v>18</v>
      </c>
      <c r="F4378">
        <v>3</v>
      </c>
      <c r="G4378" t="b">
        <f>Table1[[#This Row],[day]]=VLOOKUP(Table1[[#This Row],[ym]],Sheet3!$A$4:$B$224,2,FALSE)</f>
        <v>0</v>
      </c>
      <c r="H4378" s="5" t="b">
        <f>Table1[[#This Row],[m15]]=VLOOKUP(Table1[[#This Row],[ym]],Sheet3!$A$4:$C$224,3,FALSE)</f>
        <v>0</v>
      </c>
      <c r="I4378" s="5">
        <f>IF(Table1[[#This Row],[day]]&gt;=2,Table1[[#This Row],[day]]-2,99)</f>
        <v>16</v>
      </c>
      <c r="J4378" s="5" t="b">
        <f>Table1[[#This Row],[n2]]=VLOOKUP(Table1[[#This Row],[ym]],Sheet3!$A$4:$D$224,4,FALSE)</f>
        <v>0</v>
      </c>
    </row>
    <row r="4379" spans="1:10" hidden="1" x14ac:dyDescent="0.75">
      <c r="A4379" s="1" t="s">
        <v>4380</v>
      </c>
      <c r="B4379">
        <v>320.73998999999998</v>
      </c>
      <c r="C4379">
        <v>136.470001</v>
      </c>
      <c r="D4379" t="str">
        <f t="shared" si="136"/>
        <v>2019-12</v>
      </c>
      <c r="E4379">
        <f t="shared" si="137"/>
        <v>19</v>
      </c>
      <c r="F4379">
        <v>4</v>
      </c>
      <c r="G4379" t="b">
        <f>Table1[[#This Row],[day]]=VLOOKUP(Table1[[#This Row],[ym]],Sheet3!$A$4:$B$224,2,FALSE)</f>
        <v>0</v>
      </c>
      <c r="H4379" s="5" t="b">
        <f>Table1[[#This Row],[m15]]=VLOOKUP(Table1[[#This Row],[ym]],Sheet3!$A$4:$C$224,3,FALSE)</f>
        <v>0</v>
      </c>
      <c r="I4379" s="5">
        <f>IF(Table1[[#This Row],[day]]&gt;=2,Table1[[#This Row],[day]]-2,99)</f>
        <v>17</v>
      </c>
      <c r="J4379" s="5" t="b">
        <f>Table1[[#This Row],[n2]]=VLOOKUP(Table1[[#This Row],[ym]],Sheet3!$A$4:$D$224,4,FALSE)</f>
        <v>0</v>
      </c>
    </row>
    <row r="4380" spans="1:10" hidden="1" x14ac:dyDescent="0.75">
      <c r="A4380" s="1" t="s">
        <v>4381</v>
      </c>
      <c r="B4380">
        <v>322.38000499999998</v>
      </c>
      <c r="C4380">
        <v>136.64999399999999</v>
      </c>
      <c r="D4380" t="str">
        <f t="shared" si="136"/>
        <v>2019-12</v>
      </c>
      <c r="E4380">
        <f t="shared" si="137"/>
        <v>20</v>
      </c>
      <c r="F4380">
        <v>5</v>
      </c>
      <c r="G4380" t="b">
        <f>Table1[[#This Row],[day]]=VLOOKUP(Table1[[#This Row],[ym]],Sheet3!$A$4:$B$224,2,FALSE)</f>
        <v>0</v>
      </c>
      <c r="H4380" s="5" t="b">
        <f>Table1[[#This Row],[m15]]=VLOOKUP(Table1[[#This Row],[ym]],Sheet3!$A$4:$C$224,3,FALSE)</f>
        <v>0</v>
      </c>
      <c r="I4380" s="5">
        <f>IF(Table1[[#This Row],[day]]&gt;=2,Table1[[#This Row],[day]]-2,99)</f>
        <v>18</v>
      </c>
      <c r="J4380" s="5" t="b">
        <f>Table1[[#This Row],[n2]]=VLOOKUP(Table1[[#This Row],[ym]],Sheet3!$A$4:$D$224,4,FALSE)</f>
        <v>0</v>
      </c>
    </row>
    <row r="4381" spans="1:10" hidden="1" x14ac:dyDescent="0.75">
      <c r="A4381" s="1" t="s">
        <v>4382</v>
      </c>
      <c r="B4381">
        <v>322.60998499999999</v>
      </c>
      <c r="C4381">
        <v>136.449997</v>
      </c>
      <c r="D4381" t="str">
        <f t="shared" si="136"/>
        <v>2019-12</v>
      </c>
      <c r="E4381">
        <f t="shared" si="137"/>
        <v>23</v>
      </c>
      <c r="F4381">
        <v>8</v>
      </c>
      <c r="G4381" t="b">
        <f>Table1[[#This Row],[day]]=VLOOKUP(Table1[[#This Row],[ym]],Sheet3!$A$4:$B$224,2,FALSE)</f>
        <v>0</v>
      </c>
      <c r="H4381" s="5" t="b">
        <f>Table1[[#This Row],[m15]]=VLOOKUP(Table1[[#This Row],[ym]],Sheet3!$A$4:$C$224,3,FALSE)</f>
        <v>0</v>
      </c>
      <c r="I4381" s="5">
        <f>IF(Table1[[#This Row],[day]]&gt;=2,Table1[[#This Row],[day]]-2,99)</f>
        <v>21</v>
      </c>
      <c r="J4381" s="5" t="b">
        <f>Table1[[#This Row],[n2]]=VLOOKUP(Table1[[#This Row],[ym]],Sheet3!$A$4:$D$224,4,FALSE)</f>
        <v>0</v>
      </c>
    </row>
    <row r="4382" spans="1:10" hidden="1" x14ac:dyDescent="0.75">
      <c r="A4382" s="1" t="s">
        <v>4383</v>
      </c>
      <c r="B4382">
        <v>322.64999399999999</v>
      </c>
      <c r="C4382">
        <v>136.83999600000001</v>
      </c>
      <c r="D4382" t="str">
        <f t="shared" si="136"/>
        <v>2019-12</v>
      </c>
      <c r="E4382">
        <f t="shared" si="137"/>
        <v>24</v>
      </c>
      <c r="F4382">
        <v>9</v>
      </c>
      <c r="G4382" t="b">
        <f>Table1[[#This Row],[day]]=VLOOKUP(Table1[[#This Row],[ym]],Sheet3!$A$4:$B$224,2,FALSE)</f>
        <v>0</v>
      </c>
      <c r="H4382" s="5" t="b">
        <f>Table1[[#This Row],[m15]]=VLOOKUP(Table1[[#This Row],[ym]],Sheet3!$A$4:$C$224,3,FALSE)</f>
        <v>0</v>
      </c>
      <c r="I4382" s="5">
        <f>IF(Table1[[#This Row],[day]]&gt;=2,Table1[[#This Row],[day]]-2,99)</f>
        <v>22</v>
      </c>
      <c r="J4382" s="5" t="b">
        <f>Table1[[#This Row],[n2]]=VLOOKUP(Table1[[#This Row],[ym]],Sheet3!$A$4:$D$224,4,FALSE)</f>
        <v>0</v>
      </c>
    </row>
    <row r="4383" spans="1:10" hidden="1" x14ac:dyDescent="0.75">
      <c r="A4383" s="1" t="s">
        <v>4384</v>
      </c>
      <c r="B4383">
        <v>324.32000699999998</v>
      </c>
      <c r="C4383">
        <v>137.16999799999999</v>
      </c>
      <c r="D4383" t="str">
        <f t="shared" si="136"/>
        <v>2019-12</v>
      </c>
      <c r="E4383">
        <f t="shared" si="137"/>
        <v>26</v>
      </c>
      <c r="F4383">
        <v>11</v>
      </c>
      <c r="G4383" t="b">
        <f>Table1[[#This Row],[day]]=VLOOKUP(Table1[[#This Row],[ym]],Sheet3!$A$4:$B$224,2,FALSE)</f>
        <v>0</v>
      </c>
      <c r="H4383" s="5" t="b">
        <f>Table1[[#This Row],[m15]]=VLOOKUP(Table1[[#This Row],[ym]],Sheet3!$A$4:$C$224,3,FALSE)</f>
        <v>0</v>
      </c>
      <c r="I4383" s="5">
        <f>IF(Table1[[#This Row],[day]]&gt;=2,Table1[[#This Row],[day]]-2,99)</f>
        <v>24</v>
      </c>
      <c r="J4383" s="5" t="b">
        <f>Table1[[#This Row],[n2]]=VLOOKUP(Table1[[#This Row],[ym]],Sheet3!$A$4:$D$224,4,FALSE)</f>
        <v>0</v>
      </c>
    </row>
    <row r="4384" spans="1:10" hidden="1" x14ac:dyDescent="0.75">
      <c r="A4384" s="1" t="s">
        <v>4385</v>
      </c>
      <c r="B4384">
        <v>324.26001000000002</v>
      </c>
      <c r="C4384">
        <v>137.320007</v>
      </c>
      <c r="D4384" t="str">
        <f t="shared" si="136"/>
        <v>2019-12</v>
      </c>
      <c r="E4384">
        <f t="shared" si="137"/>
        <v>27</v>
      </c>
      <c r="F4384">
        <v>12</v>
      </c>
      <c r="G4384" t="b">
        <f>Table1[[#This Row],[day]]=VLOOKUP(Table1[[#This Row],[ym]],Sheet3!$A$4:$B$224,2,FALSE)</f>
        <v>0</v>
      </c>
      <c r="H4384" s="5" t="b">
        <f>Table1[[#This Row],[m15]]=VLOOKUP(Table1[[#This Row],[ym]],Sheet3!$A$4:$C$224,3,FALSE)</f>
        <v>0</v>
      </c>
      <c r="I4384" s="5">
        <f>IF(Table1[[#This Row],[day]]&gt;=2,Table1[[#This Row],[day]]-2,99)</f>
        <v>25</v>
      </c>
      <c r="J4384" s="5" t="b">
        <f>Table1[[#This Row],[n2]]=VLOOKUP(Table1[[#This Row],[ym]],Sheet3!$A$4:$D$224,4,FALSE)</f>
        <v>0</v>
      </c>
    </row>
    <row r="4385" spans="1:10" hidden="1" x14ac:dyDescent="0.75">
      <c r="A4385" s="1" t="s">
        <v>4386</v>
      </c>
      <c r="B4385">
        <v>322.51001000000002</v>
      </c>
      <c r="C4385">
        <v>136.820007</v>
      </c>
      <c r="D4385" t="str">
        <f t="shared" si="136"/>
        <v>2019-12</v>
      </c>
      <c r="E4385">
        <f t="shared" si="137"/>
        <v>30</v>
      </c>
      <c r="F4385">
        <v>15</v>
      </c>
      <c r="G4385" t="b">
        <f>Table1[[#This Row],[day]]=VLOOKUP(Table1[[#This Row],[ym]],Sheet3!$A$4:$B$224,2,FALSE)</f>
        <v>0</v>
      </c>
      <c r="H4385" s="5" t="b">
        <f>Table1[[#This Row],[m15]]=VLOOKUP(Table1[[#This Row],[ym]],Sheet3!$A$4:$C$224,3,FALSE)</f>
        <v>0</v>
      </c>
      <c r="I4385" s="5">
        <f>IF(Table1[[#This Row],[day]]&gt;=2,Table1[[#This Row],[day]]-2,99)</f>
        <v>28</v>
      </c>
      <c r="J4385" s="5" t="b">
        <f>Table1[[#This Row],[n2]]=VLOOKUP(Table1[[#This Row],[ym]],Sheet3!$A$4:$D$224,4,FALSE)</f>
        <v>0</v>
      </c>
    </row>
    <row r="4386" spans="1:10" hidden="1" x14ac:dyDescent="0.75">
      <c r="A4386" s="1" t="s">
        <v>4387</v>
      </c>
      <c r="B4386">
        <v>323.23998999999998</v>
      </c>
      <c r="C4386">
        <v>135.479996</v>
      </c>
      <c r="D4386" t="str">
        <f t="shared" si="136"/>
        <v>2019-12</v>
      </c>
      <c r="E4386">
        <f t="shared" si="137"/>
        <v>31</v>
      </c>
      <c r="F4386">
        <v>16</v>
      </c>
      <c r="G4386" t="b">
        <f>Table1[[#This Row],[day]]=VLOOKUP(Table1[[#This Row],[ym]],Sheet3!$A$4:$B$224,2,FALSE)</f>
        <v>0</v>
      </c>
      <c r="H4386" s="5" t="b">
        <f>Table1[[#This Row],[m15]]=VLOOKUP(Table1[[#This Row],[ym]],Sheet3!$A$4:$C$224,3,FALSE)</f>
        <v>0</v>
      </c>
      <c r="I4386" s="5">
        <f>IF(Table1[[#This Row],[day]]&gt;=2,Table1[[#This Row],[day]]-2,99)</f>
        <v>29</v>
      </c>
      <c r="J4386" s="5" t="b">
        <f>Table1[[#This Row],[n2]]=VLOOKUP(Table1[[#This Row],[ym]],Sheet3!$A$4:$D$224,4,FALSE)</f>
        <v>0</v>
      </c>
    </row>
    <row r="4387" spans="1:10" x14ac:dyDescent="0.75">
      <c r="A4387" s="1" t="s">
        <v>4388</v>
      </c>
      <c r="B4387">
        <v>326.32000699999998</v>
      </c>
      <c r="C4387">
        <v>137.009995</v>
      </c>
      <c r="D4387" t="str">
        <f t="shared" si="136"/>
        <v>2020-1</v>
      </c>
      <c r="E4387">
        <f t="shared" si="137"/>
        <v>2</v>
      </c>
      <c r="F4387">
        <v>99</v>
      </c>
      <c r="G4387" t="b">
        <f>Table1[[#This Row],[day]]=VLOOKUP(Table1[[#This Row],[ym]],Sheet3!$A$4:$B$224,2,FALSE)</f>
        <v>1</v>
      </c>
      <c r="H4387" s="5" t="b">
        <f>Table1[[#This Row],[m15]]=VLOOKUP(Table1[[#This Row],[ym]],Sheet3!$A$4:$C$224,3,FALSE)</f>
        <v>0</v>
      </c>
      <c r="I4387" s="5">
        <f>IF(Table1[[#This Row],[day]]&gt;=2,Table1[[#This Row],[day]]-2,99)</f>
        <v>0</v>
      </c>
      <c r="J4387" s="5" t="b">
        <f>Table1[[#This Row],[n2]]=VLOOKUP(Table1[[#This Row],[ym]],Sheet3!$A$4:$D$224,4,FALSE)</f>
        <v>1</v>
      </c>
    </row>
    <row r="4388" spans="1:10" hidden="1" x14ac:dyDescent="0.75">
      <c r="A4388" s="1" t="s">
        <v>4389</v>
      </c>
      <c r="B4388">
        <v>323.80999800000001</v>
      </c>
      <c r="C4388">
        <v>139.11999499999999</v>
      </c>
      <c r="D4388" t="str">
        <f t="shared" si="136"/>
        <v>2020-1</v>
      </c>
      <c r="E4388">
        <f t="shared" si="137"/>
        <v>3</v>
      </c>
      <c r="F4388">
        <v>99</v>
      </c>
      <c r="G4388" t="b">
        <f>Table1[[#This Row],[day]]=VLOOKUP(Table1[[#This Row],[ym]],Sheet3!$A$4:$B$224,2,FALSE)</f>
        <v>0</v>
      </c>
      <c r="H4388" s="5" t="b">
        <f>Table1[[#This Row],[m15]]=VLOOKUP(Table1[[#This Row],[ym]],Sheet3!$A$4:$C$224,3,FALSE)</f>
        <v>0</v>
      </c>
      <c r="I4388" s="5">
        <f>IF(Table1[[#This Row],[day]]&gt;=2,Table1[[#This Row],[day]]-2,99)</f>
        <v>1</v>
      </c>
      <c r="J4388" s="5" t="b">
        <f>Table1[[#This Row],[n2]]=VLOOKUP(Table1[[#This Row],[ym]],Sheet3!$A$4:$D$224,4,FALSE)</f>
        <v>0</v>
      </c>
    </row>
    <row r="4389" spans="1:10" hidden="1" x14ac:dyDescent="0.75">
      <c r="A4389" s="1" t="s">
        <v>4390</v>
      </c>
      <c r="B4389">
        <v>325.08999599999999</v>
      </c>
      <c r="C4389">
        <v>138.33000200000001</v>
      </c>
      <c r="D4389" t="str">
        <f t="shared" si="136"/>
        <v>2020-1</v>
      </c>
      <c r="E4389">
        <f t="shared" si="137"/>
        <v>6</v>
      </c>
      <c r="F4389">
        <v>99</v>
      </c>
      <c r="G4389" t="b">
        <f>Table1[[#This Row],[day]]=VLOOKUP(Table1[[#This Row],[ym]],Sheet3!$A$4:$B$224,2,FALSE)</f>
        <v>0</v>
      </c>
      <c r="H4389" s="5" t="b">
        <f>Table1[[#This Row],[m15]]=VLOOKUP(Table1[[#This Row],[ym]],Sheet3!$A$4:$C$224,3,FALSE)</f>
        <v>0</v>
      </c>
      <c r="I4389" s="5">
        <f>IF(Table1[[#This Row],[day]]&gt;=2,Table1[[#This Row],[day]]-2,99)</f>
        <v>4</v>
      </c>
      <c r="J4389" s="5" t="b">
        <f>Table1[[#This Row],[n2]]=VLOOKUP(Table1[[#This Row],[ym]],Sheet3!$A$4:$D$224,4,FALSE)</f>
        <v>0</v>
      </c>
    </row>
    <row r="4390" spans="1:10" hidden="1" x14ac:dyDescent="0.75">
      <c r="A4390" s="1" t="s">
        <v>4391</v>
      </c>
      <c r="B4390">
        <v>324.20001200000002</v>
      </c>
      <c r="C4390">
        <v>137.64999399999999</v>
      </c>
      <c r="D4390" t="str">
        <f t="shared" si="136"/>
        <v>2020-1</v>
      </c>
      <c r="E4390">
        <f t="shared" si="137"/>
        <v>7</v>
      </c>
      <c r="F4390">
        <v>99</v>
      </c>
      <c r="G4390" t="b">
        <f>Table1[[#This Row],[day]]=VLOOKUP(Table1[[#This Row],[ym]],Sheet3!$A$4:$B$224,2,FALSE)</f>
        <v>0</v>
      </c>
      <c r="H4390" s="5" t="b">
        <f>Table1[[#This Row],[m15]]=VLOOKUP(Table1[[#This Row],[ym]],Sheet3!$A$4:$C$224,3,FALSE)</f>
        <v>0</v>
      </c>
      <c r="I4390" s="5">
        <f>IF(Table1[[#This Row],[day]]&gt;=2,Table1[[#This Row],[day]]-2,99)</f>
        <v>5</v>
      </c>
      <c r="J4390" s="5" t="b">
        <f>Table1[[#This Row],[n2]]=VLOOKUP(Table1[[#This Row],[ym]],Sheet3!$A$4:$D$224,4,FALSE)</f>
        <v>0</v>
      </c>
    </row>
    <row r="4391" spans="1:10" hidden="1" x14ac:dyDescent="0.75">
      <c r="A4391" s="1" t="s">
        <v>4392</v>
      </c>
      <c r="B4391">
        <v>325.85000600000001</v>
      </c>
      <c r="C4391">
        <v>136.740005</v>
      </c>
      <c r="D4391" t="str">
        <f t="shared" si="136"/>
        <v>2020-1</v>
      </c>
      <c r="E4391">
        <f t="shared" si="137"/>
        <v>8</v>
      </c>
      <c r="F4391">
        <v>99</v>
      </c>
      <c r="G4391" t="b">
        <f>Table1[[#This Row],[day]]=VLOOKUP(Table1[[#This Row],[ym]],Sheet3!$A$4:$B$224,2,FALSE)</f>
        <v>0</v>
      </c>
      <c r="H4391" s="5" t="b">
        <f>Table1[[#This Row],[m15]]=VLOOKUP(Table1[[#This Row],[ym]],Sheet3!$A$4:$C$224,3,FALSE)</f>
        <v>0</v>
      </c>
      <c r="I4391" s="5">
        <f>IF(Table1[[#This Row],[day]]&gt;=2,Table1[[#This Row],[day]]-2,99)</f>
        <v>6</v>
      </c>
      <c r="J4391" s="5" t="b">
        <f>Table1[[#This Row],[n2]]=VLOOKUP(Table1[[#This Row],[ym]],Sheet3!$A$4:$D$224,4,FALSE)</f>
        <v>0</v>
      </c>
    </row>
    <row r="4392" spans="1:10" hidden="1" x14ac:dyDescent="0.75">
      <c r="A4392" s="1" t="s">
        <v>4393</v>
      </c>
      <c r="B4392">
        <v>328.04998799999998</v>
      </c>
      <c r="C4392">
        <v>137.220001</v>
      </c>
      <c r="D4392" t="str">
        <f t="shared" si="136"/>
        <v>2020-1</v>
      </c>
      <c r="E4392">
        <f t="shared" si="137"/>
        <v>9</v>
      </c>
      <c r="F4392">
        <v>99</v>
      </c>
      <c r="G4392" t="b">
        <f>Table1[[#This Row],[day]]=VLOOKUP(Table1[[#This Row],[ym]],Sheet3!$A$4:$B$224,2,FALSE)</f>
        <v>0</v>
      </c>
      <c r="H4392" s="5" t="b">
        <f>Table1[[#This Row],[m15]]=VLOOKUP(Table1[[#This Row],[ym]],Sheet3!$A$4:$C$224,3,FALSE)</f>
        <v>0</v>
      </c>
      <c r="I4392" s="5">
        <f>IF(Table1[[#This Row],[day]]&gt;=2,Table1[[#This Row],[day]]-2,99)</f>
        <v>7</v>
      </c>
      <c r="J4392" s="5" t="b">
        <f>Table1[[#This Row],[n2]]=VLOOKUP(Table1[[#This Row],[ym]],Sheet3!$A$4:$D$224,4,FALSE)</f>
        <v>0</v>
      </c>
    </row>
    <row r="4393" spans="1:10" hidden="1" x14ac:dyDescent="0.75">
      <c r="A4393" s="1" t="s">
        <v>4394</v>
      </c>
      <c r="B4393">
        <v>327.14001500000001</v>
      </c>
      <c r="C4393">
        <v>138.44000199999999</v>
      </c>
      <c r="D4393" t="str">
        <f t="shared" si="136"/>
        <v>2020-1</v>
      </c>
      <c r="E4393">
        <f t="shared" si="137"/>
        <v>10</v>
      </c>
      <c r="F4393">
        <v>99</v>
      </c>
      <c r="G4393" t="b">
        <f>Table1[[#This Row],[day]]=VLOOKUP(Table1[[#This Row],[ym]],Sheet3!$A$4:$B$224,2,FALSE)</f>
        <v>0</v>
      </c>
      <c r="H4393" s="5" t="b">
        <f>Table1[[#This Row],[m15]]=VLOOKUP(Table1[[#This Row],[ym]],Sheet3!$A$4:$C$224,3,FALSE)</f>
        <v>0</v>
      </c>
      <c r="I4393" s="5">
        <f>IF(Table1[[#This Row],[day]]&gt;=2,Table1[[#This Row],[day]]-2,99)</f>
        <v>8</v>
      </c>
      <c r="J4393" s="5" t="b">
        <f>Table1[[#This Row],[n2]]=VLOOKUP(Table1[[#This Row],[ym]],Sheet3!$A$4:$D$224,4,FALSE)</f>
        <v>0</v>
      </c>
    </row>
    <row r="4394" spans="1:10" hidden="1" x14ac:dyDescent="0.75">
      <c r="A4394" s="1" t="s">
        <v>4395</v>
      </c>
      <c r="B4394">
        <v>329.42999300000002</v>
      </c>
      <c r="C4394">
        <v>138.020004</v>
      </c>
      <c r="D4394" t="str">
        <f t="shared" si="136"/>
        <v>2020-1</v>
      </c>
      <c r="E4394">
        <f t="shared" si="137"/>
        <v>13</v>
      </c>
      <c r="F4394">
        <v>99</v>
      </c>
      <c r="G4394" t="b">
        <f>Table1[[#This Row],[day]]=VLOOKUP(Table1[[#This Row],[ym]],Sheet3!$A$4:$B$224,2,FALSE)</f>
        <v>0</v>
      </c>
      <c r="H4394" s="5" t="b">
        <f>Table1[[#This Row],[m15]]=VLOOKUP(Table1[[#This Row],[ym]],Sheet3!$A$4:$C$224,3,FALSE)</f>
        <v>0</v>
      </c>
      <c r="I4394" s="5">
        <f>IF(Table1[[#This Row],[day]]&gt;=2,Table1[[#This Row],[day]]-2,99)</f>
        <v>11</v>
      </c>
      <c r="J4394" s="5" t="b">
        <f>Table1[[#This Row],[n2]]=VLOOKUP(Table1[[#This Row],[ym]],Sheet3!$A$4:$D$224,4,FALSE)</f>
        <v>0</v>
      </c>
    </row>
    <row r="4395" spans="1:10" hidden="1" x14ac:dyDescent="0.75">
      <c r="A4395" s="1" t="s">
        <v>4396</v>
      </c>
      <c r="B4395">
        <v>328.92001299999998</v>
      </c>
      <c r="C4395">
        <v>138.729996</v>
      </c>
      <c r="D4395" t="str">
        <f t="shared" si="136"/>
        <v>2020-1</v>
      </c>
      <c r="E4395">
        <f t="shared" si="137"/>
        <v>14</v>
      </c>
      <c r="F4395">
        <v>99</v>
      </c>
      <c r="G4395" t="b">
        <f>Table1[[#This Row],[day]]=VLOOKUP(Table1[[#This Row],[ym]],Sheet3!$A$4:$B$224,2,FALSE)</f>
        <v>0</v>
      </c>
      <c r="H4395" s="5" t="b">
        <f>Table1[[#This Row],[m15]]=VLOOKUP(Table1[[#This Row],[ym]],Sheet3!$A$4:$C$224,3,FALSE)</f>
        <v>0</v>
      </c>
      <c r="I4395" s="5">
        <f>IF(Table1[[#This Row],[day]]&gt;=2,Table1[[#This Row],[day]]-2,99)</f>
        <v>12</v>
      </c>
      <c r="J4395" s="5" t="b">
        <f>Table1[[#This Row],[n2]]=VLOOKUP(Table1[[#This Row],[ym]],Sheet3!$A$4:$D$224,4,FALSE)</f>
        <v>0</v>
      </c>
    </row>
    <row r="4396" spans="1:10" hidden="1" x14ac:dyDescent="0.75">
      <c r="A4396" s="1" t="s">
        <v>4397</v>
      </c>
      <c r="B4396">
        <v>329.66000400000001</v>
      </c>
      <c r="C4396">
        <v>139.64999399999999</v>
      </c>
      <c r="D4396" t="str">
        <f t="shared" si="136"/>
        <v>2020-1</v>
      </c>
      <c r="E4396">
        <f t="shared" si="137"/>
        <v>15</v>
      </c>
      <c r="F4396">
        <v>99</v>
      </c>
      <c r="G4396" t="b">
        <f>Table1[[#This Row],[day]]=VLOOKUP(Table1[[#This Row],[ym]],Sheet3!$A$4:$B$224,2,FALSE)</f>
        <v>0</v>
      </c>
      <c r="H4396" s="5" t="b">
        <f>Table1[[#This Row],[m15]]=VLOOKUP(Table1[[#This Row],[ym]],Sheet3!$A$4:$C$224,3,FALSE)</f>
        <v>0</v>
      </c>
      <c r="I4396" s="5">
        <f>IF(Table1[[#This Row],[day]]&gt;=2,Table1[[#This Row],[day]]-2,99)</f>
        <v>13</v>
      </c>
      <c r="J4396" s="5" t="b">
        <f>Table1[[#This Row],[n2]]=VLOOKUP(Table1[[#This Row],[ym]],Sheet3!$A$4:$D$224,4,FALSE)</f>
        <v>0</v>
      </c>
    </row>
    <row r="4397" spans="1:10" hidden="1" x14ac:dyDescent="0.75">
      <c r="A4397" s="1" t="s">
        <v>4398</v>
      </c>
      <c r="B4397">
        <v>332.39999399999999</v>
      </c>
      <c r="C4397">
        <v>139.21000699999999</v>
      </c>
      <c r="D4397" t="str">
        <f t="shared" si="136"/>
        <v>2020-1</v>
      </c>
      <c r="E4397">
        <f t="shared" si="137"/>
        <v>16</v>
      </c>
      <c r="F4397">
        <v>1</v>
      </c>
      <c r="G4397" t="b">
        <f>Table1[[#This Row],[day]]=VLOOKUP(Table1[[#This Row],[ym]],Sheet3!$A$4:$B$224,2,FALSE)</f>
        <v>0</v>
      </c>
      <c r="H4397" s="5" t="b">
        <f>Table1[[#This Row],[m15]]=VLOOKUP(Table1[[#This Row],[ym]],Sheet3!$A$4:$C$224,3,FALSE)</f>
        <v>1</v>
      </c>
      <c r="I4397" s="5">
        <f>IF(Table1[[#This Row],[day]]&gt;=2,Table1[[#This Row],[day]]-2,99)</f>
        <v>14</v>
      </c>
      <c r="J4397" s="5" t="b">
        <f>Table1[[#This Row],[n2]]=VLOOKUP(Table1[[#This Row],[ym]],Sheet3!$A$4:$D$224,4,FALSE)</f>
        <v>0</v>
      </c>
    </row>
    <row r="4398" spans="1:10" hidden="1" x14ac:dyDescent="0.75">
      <c r="A4398" s="1" t="s">
        <v>4399</v>
      </c>
      <c r="B4398">
        <v>333.5</v>
      </c>
      <c r="C4398">
        <v>138.020004</v>
      </c>
      <c r="D4398" t="str">
        <f t="shared" si="136"/>
        <v>2020-1</v>
      </c>
      <c r="E4398">
        <f t="shared" si="137"/>
        <v>17</v>
      </c>
      <c r="F4398">
        <v>2</v>
      </c>
      <c r="G4398" t="b">
        <f>Table1[[#This Row],[day]]=VLOOKUP(Table1[[#This Row],[ym]],Sheet3!$A$4:$B$224,2,FALSE)</f>
        <v>0</v>
      </c>
      <c r="H4398" s="5" t="b">
        <f>Table1[[#This Row],[m15]]=VLOOKUP(Table1[[#This Row],[ym]],Sheet3!$A$4:$C$224,3,FALSE)</f>
        <v>0</v>
      </c>
      <c r="I4398" s="5">
        <f>IF(Table1[[#This Row],[day]]&gt;=2,Table1[[#This Row],[day]]-2,99)</f>
        <v>15</v>
      </c>
      <c r="J4398" s="5" t="b">
        <f>Table1[[#This Row],[n2]]=VLOOKUP(Table1[[#This Row],[ym]],Sheet3!$A$4:$D$224,4,FALSE)</f>
        <v>0</v>
      </c>
    </row>
    <row r="4399" spans="1:10" hidden="1" x14ac:dyDescent="0.75">
      <c r="A4399" s="1" t="s">
        <v>4400</v>
      </c>
      <c r="B4399">
        <v>332.77999899999998</v>
      </c>
      <c r="C4399">
        <v>139.470001</v>
      </c>
      <c r="D4399" t="str">
        <f t="shared" si="136"/>
        <v>2020-1</v>
      </c>
      <c r="E4399">
        <f t="shared" si="137"/>
        <v>21</v>
      </c>
      <c r="F4399">
        <v>6</v>
      </c>
      <c r="G4399" t="b">
        <f>Table1[[#This Row],[day]]=VLOOKUP(Table1[[#This Row],[ym]],Sheet3!$A$4:$B$224,2,FALSE)</f>
        <v>0</v>
      </c>
      <c r="H4399" s="5" t="b">
        <f>Table1[[#This Row],[m15]]=VLOOKUP(Table1[[#This Row],[ym]],Sheet3!$A$4:$C$224,3,FALSE)</f>
        <v>0</v>
      </c>
      <c r="I4399" s="5">
        <f>IF(Table1[[#This Row],[day]]&gt;=2,Table1[[#This Row],[day]]-2,99)</f>
        <v>19</v>
      </c>
      <c r="J4399" s="5" t="b">
        <f>Table1[[#This Row],[n2]]=VLOOKUP(Table1[[#This Row],[ym]],Sheet3!$A$4:$D$224,4,FALSE)</f>
        <v>0</v>
      </c>
    </row>
    <row r="4400" spans="1:10" hidden="1" x14ac:dyDescent="0.75">
      <c r="A4400" s="1" t="s">
        <v>4401</v>
      </c>
      <c r="B4400">
        <v>332.85000600000001</v>
      </c>
      <c r="C4400">
        <v>139.96000699999999</v>
      </c>
      <c r="D4400" t="str">
        <f t="shared" si="136"/>
        <v>2020-1</v>
      </c>
      <c r="E4400">
        <f t="shared" si="137"/>
        <v>22</v>
      </c>
      <c r="F4400">
        <v>7</v>
      </c>
      <c r="G4400" t="b">
        <f>Table1[[#This Row],[day]]=VLOOKUP(Table1[[#This Row],[ym]],Sheet3!$A$4:$B$224,2,FALSE)</f>
        <v>0</v>
      </c>
      <c r="H4400" s="5" t="b">
        <f>Table1[[#This Row],[m15]]=VLOOKUP(Table1[[#This Row],[ym]],Sheet3!$A$4:$C$224,3,FALSE)</f>
        <v>0</v>
      </c>
      <c r="I4400" s="5">
        <f>IF(Table1[[#This Row],[day]]&gt;=2,Table1[[#This Row],[day]]-2,99)</f>
        <v>20</v>
      </c>
      <c r="J4400" s="5" t="b">
        <f>Table1[[#This Row],[n2]]=VLOOKUP(Table1[[#This Row],[ym]],Sheet3!$A$4:$D$224,4,FALSE)</f>
        <v>0</v>
      </c>
    </row>
    <row r="4401" spans="1:10" hidden="1" x14ac:dyDescent="0.75">
      <c r="A4401" s="1" t="s">
        <v>4402</v>
      </c>
      <c r="B4401">
        <v>333.26001000000002</v>
      </c>
      <c r="C4401">
        <v>140.94000199999999</v>
      </c>
      <c r="D4401" t="str">
        <f t="shared" si="136"/>
        <v>2020-1</v>
      </c>
      <c r="E4401">
        <f t="shared" si="137"/>
        <v>23</v>
      </c>
      <c r="F4401">
        <v>8</v>
      </c>
      <c r="G4401" t="b">
        <f>Table1[[#This Row],[day]]=VLOOKUP(Table1[[#This Row],[ym]],Sheet3!$A$4:$B$224,2,FALSE)</f>
        <v>0</v>
      </c>
      <c r="H4401" s="5" t="b">
        <f>Table1[[#This Row],[m15]]=VLOOKUP(Table1[[#This Row],[ym]],Sheet3!$A$4:$C$224,3,FALSE)</f>
        <v>0</v>
      </c>
      <c r="I4401" s="5">
        <f>IF(Table1[[#This Row],[day]]&gt;=2,Table1[[#This Row],[day]]-2,99)</f>
        <v>21</v>
      </c>
      <c r="J4401" s="5" t="b">
        <f>Table1[[#This Row],[n2]]=VLOOKUP(Table1[[#This Row],[ym]],Sheet3!$A$4:$D$224,4,FALSE)</f>
        <v>0</v>
      </c>
    </row>
    <row r="4402" spans="1:10" hidden="1" x14ac:dyDescent="0.75">
      <c r="A4402" s="1" t="s">
        <v>4403</v>
      </c>
      <c r="B4402">
        <v>330.23001099999999</v>
      </c>
      <c r="C4402">
        <v>142.08000200000001</v>
      </c>
      <c r="D4402" t="str">
        <f t="shared" si="136"/>
        <v>2020-1</v>
      </c>
      <c r="E4402">
        <f t="shared" si="137"/>
        <v>24</v>
      </c>
      <c r="F4402">
        <v>9</v>
      </c>
      <c r="G4402" t="b">
        <f>Table1[[#This Row],[day]]=VLOOKUP(Table1[[#This Row],[ym]],Sheet3!$A$4:$B$224,2,FALSE)</f>
        <v>0</v>
      </c>
      <c r="H4402" s="5" t="b">
        <f>Table1[[#This Row],[m15]]=VLOOKUP(Table1[[#This Row],[ym]],Sheet3!$A$4:$C$224,3,FALSE)</f>
        <v>0</v>
      </c>
      <c r="I4402" s="5">
        <f>IF(Table1[[#This Row],[day]]&gt;=2,Table1[[#This Row],[day]]-2,99)</f>
        <v>22</v>
      </c>
      <c r="J4402" s="5" t="b">
        <f>Table1[[#This Row],[n2]]=VLOOKUP(Table1[[#This Row],[ym]],Sheet3!$A$4:$D$224,4,FALSE)</f>
        <v>0</v>
      </c>
    </row>
    <row r="4403" spans="1:10" hidden="1" x14ac:dyDescent="0.75">
      <c r="A4403" s="1" t="s">
        <v>4404</v>
      </c>
      <c r="B4403">
        <v>324.86999500000002</v>
      </c>
      <c r="C4403">
        <v>144.28999300000001</v>
      </c>
      <c r="D4403" t="str">
        <f t="shared" si="136"/>
        <v>2020-1</v>
      </c>
      <c r="E4403">
        <f t="shared" si="137"/>
        <v>27</v>
      </c>
      <c r="F4403">
        <v>12</v>
      </c>
      <c r="G4403" t="b">
        <f>Table1[[#This Row],[day]]=VLOOKUP(Table1[[#This Row],[ym]],Sheet3!$A$4:$B$224,2,FALSE)</f>
        <v>0</v>
      </c>
      <c r="H4403" s="5" t="b">
        <f>Table1[[#This Row],[m15]]=VLOOKUP(Table1[[#This Row],[ym]],Sheet3!$A$4:$C$224,3,FALSE)</f>
        <v>0</v>
      </c>
      <c r="I4403" s="5">
        <f>IF(Table1[[#This Row],[day]]&gt;=2,Table1[[#This Row],[day]]-2,99)</f>
        <v>25</v>
      </c>
      <c r="J4403" s="5" t="b">
        <f>Table1[[#This Row],[n2]]=VLOOKUP(Table1[[#This Row],[ym]],Sheet3!$A$4:$D$224,4,FALSE)</f>
        <v>0</v>
      </c>
    </row>
    <row r="4404" spans="1:10" hidden="1" x14ac:dyDescent="0.75">
      <c r="A4404" s="1" t="s">
        <v>4405</v>
      </c>
      <c r="B4404">
        <v>328.32998700000002</v>
      </c>
      <c r="C4404">
        <v>143.16000399999999</v>
      </c>
      <c r="D4404" t="str">
        <f t="shared" si="136"/>
        <v>2020-1</v>
      </c>
      <c r="E4404">
        <f t="shared" si="137"/>
        <v>28</v>
      </c>
      <c r="F4404">
        <v>13</v>
      </c>
      <c r="G4404" t="b">
        <f>Table1[[#This Row],[day]]=VLOOKUP(Table1[[#This Row],[ym]],Sheet3!$A$4:$B$224,2,FALSE)</f>
        <v>0</v>
      </c>
      <c r="H4404" s="5" t="b">
        <f>Table1[[#This Row],[m15]]=VLOOKUP(Table1[[#This Row],[ym]],Sheet3!$A$4:$C$224,3,FALSE)</f>
        <v>0</v>
      </c>
      <c r="I4404" s="5">
        <f>IF(Table1[[#This Row],[day]]&gt;=2,Table1[[#This Row],[day]]-2,99)</f>
        <v>26</v>
      </c>
      <c r="J4404" s="5" t="b">
        <f>Table1[[#This Row],[n2]]=VLOOKUP(Table1[[#This Row],[ym]],Sheet3!$A$4:$D$224,4,FALSE)</f>
        <v>0</v>
      </c>
    </row>
    <row r="4405" spans="1:10" hidden="1" x14ac:dyDescent="0.75">
      <c r="A4405" s="1" t="s">
        <v>4406</v>
      </c>
      <c r="B4405">
        <v>328.10000600000001</v>
      </c>
      <c r="C4405">
        <v>144.55999800000001</v>
      </c>
      <c r="D4405" t="str">
        <f t="shared" si="136"/>
        <v>2020-1</v>
      </c>
      <c r="E4405">
        <f t="shared" si="137"/>
        <v>29</v>
      </c>
      <c r="F4405">
        <v>14</v>
      </c>
      <c r="G4405" t="b">
        <f>Table1[[#This Row],[day]]=VLOOKUP(Table1[[#This Row],[ym]],Sheet3!$A$4:$B$224,2,FALSE)</f>
        <v>0</v>
      </c>
      <c r="H4405" s="5" t="b">
        <f>Table1[[#This Row],[m15]]=VLOOKUP(Table1[[#This Row],[ym]],Sheet3!$A$4:$C$224,3,FALSE)</f>
        <v>0</v>
      </c>
      <c r="I4405" s="5">
        <f>IF(Table1[[#This Row],[day]]&gt;=2,Table1[[#This Row],[day]]-2,99)</f>
        <v>27</v>
      </c>
      <c r="J4405" s="5" t="b">
        <f>Table1[[#This Row],[n2]]=VLOOKUP(Table1[[#This Row],[ym]],Sheet3!$A$4:$D$224,4,FALSE)</f>
        <v>0</v>
      </c>
    </row>
    <row r="4406" spans="1:10" hidden="1" x14ac:dyDescent="0.75">
      <c r="A4406" s="1" t="s">
        <v>4407</v>
      </c>
      <c r="B4406">
        <v>329.08999599999999</v>
      </c>
      <c r="C4406">
        <v>144.58000200000001</v>
      </c>
      <c r="D4406" t="str">
        <f t="shared" si="136"/>
        <v>2020-1</v>
      </c>
      <c r="E4406">
        <f t="shared" si="137"/>
        <v>30</v>
      </c>
      <c r="F4406">
        <v>15</v>
      </c>
      <c r="G4406" t="b">
        <f>Table1[[#This Row],[day]]=VLOOKUP(Table1[[#This Row],[ym]],Sheet3!$A$4:$B$224,2,FALSE)</f>
        <v>0</v>
      </c>
      <c r="H4406" s="5" t="b">
        <f>Table1[[#This Row],[m15]]=VLOOKUP(Table1[[#This Row],[ym]],Sheet3!$A$4:$C$224,3,FALSE)</f>
        <v>0</v>
      </c>
      <c r="I4406" s="5">
        <f>IF(Table1[[#This Row],[day]]&gt;=2,Table1[[#This Row],[day]]-2,99)</f>
        <v>28</v>
      </c>
      <c r="J4406" s="5" t="b">
        <f>Table1[[#This Row],[n2]]=VLOOKUP(Table1[[#This Row],[ym]],Sheet3!$A$4:$D$224,4,FALSE)</f>
        <v>0</v>
      </c>
    </row>
    <row r="4407" spans="1:10" hidden="1" x14ac:dyDescent="0.75">
      <c r="A4407" s="1" t="s">
        <v>4408</v>
      </c>
      <c r="B4407">
        <v>323.23998999999998</v>
      </c>
      <c r="C4407">
        <v>145.89999399999999</v>
      </c>
      <c r="D4407" t="str">
        <f t="shared" si="136"/>
        <v>2020-1</v>
      </c>
      <c r="E4407">
        <f t="shared" si="137"/>
        <v>31</v>
      </c>
      <c r="F4407">
        <v>16</v>
      </c>
      <c r="G4407" t="b">
        <f>Table1[[#This Row],[day]]=VLOOKUP(Table1[[#This Row],[ym]],Sheet3!$A$4:$B$224,2,FALSE)</f>
        <v>0</v>
      </c>
      <c r="H4407" s="5" t="b">
        <f>Table1[[#This Row],[m15]]=VLOOKUP(Table1[[#This Row],[ym]],Sheet3!$A$4:$C$224,3,FALSE)</f>
        <v>0</v>
      </c>
      <c r="I4407" s="5">
        <f>IF(Table1[[#This Row],[day]]&gt;=2,Table1[[#This Row],[day]]-2,99)</f>
        <v>29</v>
      </c>
      <c r="J4407" s="5" t="b">
        <f>Table1[[#This Row],[n2]]=VLOOKUP(Table1[[#This Row],[ym]],Sheet3!$A$4:$D$224,4,FALSE)</f>
        <v>0</v>
      </c>
    </row>
    <row r="4408" spans="1:10" x14ac:dyDescent="0.75">
      <c r="A4408" s="1" t="s">
        <v>4409</v>
      </c>
      <c r="B4408">
        <v>325.55999800000001</v>
      </c>
      <c r="C4408">
        <v>145.53999300000001</v>
      </c>
      <c r="D4408" t="str">
        <f t="shared" si="136"/>
        <v>2020-2</v>
      </c>
      <c r="E4408">
        <f t="shared" si="137"/>
        <v>3</v>
      </c>
      <c r="F4408">
        <v>99</v>
      </c>
      <c r="G4408" t="b">
        <f>Table1[[#This Row],[day]]=VLOOKUP(Table1[[#This Row],[ym]],Sheet3!$A$4:$B$224,2,FALSE)</f>
        <v>1</v>
      </c>
      <c r="H4408" s="5" t="b">
        <f>Table1[[#This Row],[m15]]=VLOOKUP(Table1[[#This Row],[ym]],Sheet3!$A$4:$C$224,3,FALSE)</f>
        <v>0</v>
      </c>
      <c r="I4408" s="5">
        <f>IF(Table1[[#This Row],[day]]&gt;=2,Table1[[#This Row],[day]]-2,99)</f>
        <v>1</v>
      </c>
      <c r="J4408" s="5" t="b">
        <f>Table1[[#This Row],[n2]]=VLOOKUP(Table1[[#This Row],[ym]],Sheet3!$A$4:$D$224,4,FALSE)</f>
        <v>1</v>
      </c>
    </row>
    <row r="4409" spans="1:10" hidden="1" x14ac:dyDescent="0.75">
      <c r="A4409" s="1" t="s">
        <v>4410</v>
      </c>
      <c r="B4409">
        <v>330.60998499999999</v>
      </c>
      <c r="C4409">
        <v>143.58000200000001</v>
      </c>
      <c r="D4409" t="str">
        <f t="shared" si="136"/>
        <v>2020-2</v>
      </c>
      <c r="E4409">
        <f t="shared" si="137"/>
        <v>4</v>
      </c>
      <c r="F4409">
        <v>99</v>
      </c>
      <c r="G4409" t="b">
        <f>Table1[[#This Row],[day]]=VLOOKUP(Table1[[#This Row],[ym]],Sheet3!$A$4:$B$224,2,FALSE)</f>
        <v>0</v>
      </c>
      <c r="H4409" s="5" t="b">
        <f>Table1[[#This Row],[m15]]=VLOOKUP(Table1[[#This Row],[ym]],Sheet3!$A$4:$C$224,3,FALSE)</f>
        <v>0</v>
      </c>
      <c r="I4409" s="5">
        <f>IF(Table1[[#This Row],[day]]&gt;=2,Table1[[#This Row],[day]]-2,99)</f>
        <v>2</v>
      </c>
      <c r="J4409" s="5" t="b">
        <f>Table1[[#This Row],[n2]]=VLOOKUP(Table1[[#This Row],[ym]],Sheet3!$A$4:$D$224,4,FALSE)</f>
        <v>0</v>
      </c>
    </row>
    <row r="4410" spans="1:10" hidden="1" x14ac:dyDescent="0.75">
      <c r="A4410" s="1" t="s">
        <v>4411</v>
      </c>
      <c r="B4410">
        <v>334.290009</v>
      </c>
      <c r="C4410">
        <v>142.009995</v>
      </c>
      <c r="D4410" t="str">
        <f t="shared" si="136"/>
        <v>2020-2</v>
      </c>
      <c r="E4410">
        <f t="shared" si="137"/>
        <v>5</v>
      </c>
      <c r="F4410">
        <v>99</v>
      </c>
      <c r="G4410" t="b">
        <f>Table1[[#This Row],[day]]=VLOOKUP(Table1[[#This Row],[ym]],Sheet3!$A$4:$B$224,2,FALSE)</f>
        <v>0</v>
      </c>
      <c r="H4410" s="5" t="b">
        <f>Table1[[#This Row],[m15]]=VLOOKUP(Table1[[#This Row],[ym]],Sheet3!$A$4:$C$224,3,FALSE)</f>
        <v>0</v>
      </c>
      <c r="I4410" s="5">
        <f>IF(Table1[[#This Row],[day]]&gt;=2,Table1[[#This Row],[day]]-2,99)</f>
        <v>3</v>
      </c>
      <c r="J4410" s="5" t="b">
        <f>Table1[[#This Row],[n2]]=VLOOKUP(Table1[[#This Row],[ym]],Sheet3!$A$4:$D$224,4,FALSE)</f>
        <v>0</v>
      </c>
    </row>
    <row r="4411" spans="1:10" hidden="1" x14ac:dyDescent="0.75">
      <c r="A4411" s="1" t="s">
        <v>4412</v>
      </c>
      <c r="B4411">
        <v>335.57000699999998</v>
      </c>
      <c r="C4411">
        <v>142.64999399999999</v>
      </c>
      <c r="D4411" t="str">
        <f t="shared" si="136"/>
        <v>2020-2</v>
      </c>
      <c r="E4411">
        <f t="shared" si="137"/>
        <v>6</v>
      </c>
      <c r="F4411">
        <v>99</v>
      </c>
      <c r="G4411" t="b">
        <f>Table1[[#This Row],[day]]=VLOOKUP(Table1[[#This Row],[ym]],Sheet3!$A$4:$B$224,2,FALSE)</f>
        <v>0</v>
      </c>
      <c r="H4411" s="5" t="b">
        <f>Table1[[#This Row],[m15]]=VLOOKUP(Table1[[#This Row],[ym]],Sheet3!$A$4:$C$224,3,FALSE)</f>
        <v>0</v>
      </c>
      <c r="I4411" s="5">
        <f>IF(Table1[[#This Row],[day]]&gt;=2,Table1[[#This Row],[day]]-2,99)</f>
        <v>4</v>
      </c>
      <c r="J4411" s="5" t="b">
        <f>Table1[[#This Row],[n2]]=VLOOKUP(Table1[[#This Row],[ym]],Sheet3!$A$4:$D$224,4,FALSE)</f>
        <v>0</v>
      </c>
    </row>
    <row r="4412" spans="1:10" hidden="1" x14ac:dyDescent="0.75">
      <c r="A4412" s="1" t="s">
        <v>4413</v>
      </c>
      <c r="B4412">
        <v>333.75</v>
      </c>
      <c r="C4412">
        <v>144.429993</v>
      </c>
      <c r="D4412" t="str">
        <f t="shared" si="136"/>
        <v>2020-2</v>
      </c>
      <c r="E4412">
        <f t="shared" si="137"/>
        <v>7</v>
      </c>
      <c r="F4412">
        <v>99</v>
      </c>
      <c r="G4412" t="b">
        <f>Table1[[#This Row],[day]]=VLOOKUP(Table1[[#This Row],[ym]],Sheet3!$A$4:$B$224,2,FALSE)</f>
        <v>0</v>
      </c>
      <c r="H4412" s="5" t="b">
        <f>Table1[[#This Row],[m15]]=VLOOKUP(Table1[[#This Row],[ym]],Sheet3!$A$4:$C$224,3,FALSE)</f>
        <v>0</v>
      </c>
      <c r="I4412" s="5">
        <f>IF(Table1[[#This Row],[day]]&gt;=2,Table1[[#This Row],[day]]-2,99)</f>
        <v>5</v>
      </c>
      <c r="J4412" s="5" t="b">
        <f>Table1[[#This Row],[n2]]=VLOOKUP(Table1[[#This Row],[ym]],Sheet3!$A$4:$D$224,4,FALSE)</f>
        <v>0</v>
      </c>
    </row>
    <row r="4413" spans="1:10" hidden="1" x14ac:dyDescent="0.75">
      <c r="A4413" s="1" t="s">
        <v>4414</v>
      </c>
      <c r="B4413">
        <v>336.22000100000002</v>
      </c>
      <c r="C4413">
        <v>144.83000200000001</v>
      </c>
      <c r="D4413" t="str">
        <f t="shared" si="136"/>
        <v>2020-2</v>
      </c>
      <c r="E4413">
        <f t="shared" si="137"/>
        <v>10</v>
      </c>
      <c r="F4413">
        <v>99</v>
      </c>
      <c r="G4413" t="b">
        <f>Table1[[#This Row],[day]]=VLOOKUP(Table1[[#This Row],[ym]],Sheet3!$A$4:$B$224,2,FALSE)</f>
        <v>0</v>
      </c>
      <c r="H4413" s="5" t="b">
        <f>Table1[[#This Row],[m15]]=VLOOKUP(Table1[[#This Row],[ym]],Sheet3!$A$4:$C$224,3,FALSE)</f>
        <v>0</v>
      </c>
      <c r="I4413" s="5">
        <f>IF(Table1[[#This Row],[day]]&gt;=2,Table1[[#This Row],[day]]-2,99)</f>
        <v>8</v>
      </c>
      <c r="J4413" s="5" t="b">
        <f>Table1[[#This Row],[n2]]=VLOOKUP(Table1[[#This Row],[ym]],Sheet3!$A$4:$D$224,4,FALSE)</f>
        <v>0</v>
      </c>
    </row>
    <row r="4414" spans="1:10" hidden="1" x14ac:dyDescent="0.75">
      <c r="A4414" s="1" t="s">
        <v>4415</v>
      </c>
      <c r="B4414">
        <v>336.83999599999999</v>
      </c>
      <c r="C4414">
        <v>144.10000600000001</v>
      </c>
      <c r="D4414" t="str">
        <f t="shared" si="136"/>
        <v>2020-2</v>
      </c>
      <c r="E4414">
        <f t="shared" si="137"/>
        <v>11</v>
      </c>
      <c r="F4414">
        <v>99</v>
      </c>
      <c r="G4414" t="b">
        <f>Table1[[#This Row],[day]]=VLOOKUP(Table1[[#This Row],[ym]],Sheet3!$A$4:$B$224,2,FALSE)</f>
        <v>0</v>
      </c>
      <c r="H4414" s="5" t="b">
        <f>Table1[[#This Row],[m15]]=VLOOKUP(Table1[[#This Row],[ym]],Sheet3!$A$4:$C$224,3,FALSE)</f>
        <v>0</v>
      </c>
      <c r="I4414" s="5">
        <f>IF(Table1[[#This Row],[day]]&gt;=2,Table1[[#This Row],[day]]-2,99)</f>
        <v>9</v>
      </c>
      <c r="J4414" s="5" t="b">
        <f>Table1[[#This Row],[n2]]=VLOOKUP(Table1[[#This Row],[ym]],Sheet3!$A$4:$D$224,4,FALSE)</f>
        <v>0</v>
      </c>
    </row>
    <row r="4415" spans="1:10" hidden="1" x14ac:dyDescent="0.75">
      <c r="A4415" s="1" t="s">
        <v>4416</v>
      </c>
      <c r="B4415">
        <v>339</v>
      </c>
      <c r="C4415">
        <v>143.36999499999999</v>
      </c>
      <c r="D4415" t="str">
        <f t="shared" si="136"/>
        <v>2020-2</v>
      </c>
      <c r="E4415">
        <f t="shared" si="137"/>
        <v>12</v>
      </c>
      <c r="F4415">
        <v>99</v>
      </c>
      <c r="G4415" t="b">
        <f>Table1[[#This Row],[day]]=VLOOKUP(Table1[[#This Row],[ym]],Sheet3!$A$4:$B$224,2,FALSE)</f>
        <v>0</v>
      </c>
      <c r="H4415" s="5" t="b">
        <f>Table1[[#This Row],[m15]]=VLOOKUP(Table1[[#This Row],[ym]],Sheet3!$A$4:$C$224,3,FALSE)</f>
        <v>0</v>
      </c>
      <c r="I4415" s="5">
        <f>IF(Table1[[#This Row],[day]]&gt;=2,Table1[[#This Row],[day]]-2,99)</f>
        <v>10</v>
      </c>
      <c r="J4415" s="5" t="b">
        <f>Table1[[#This Row],[n2]]=VLOOKUP(Table1[[#This Row],[ym]],Sheet3!$A$4:$D$224,4,FALSE)</f>
        <v>0</v>
      </c>
    </row>
    <row r="4416" spans="1:10" hidden="1" x14ac:dyDescent="0.75">
      <c r="A4416" s="1" t="s">
        <v>4417</v>
      </c>
      <c r="B4416">
        <v>338.57998700000002</v>
      </c>
      <c r="C4416">
        <v>143.91999799999999</v>
      </c>
      <c r="D4416" t="str">
        <f t="shared" si="136"/>
        <v>2020-2</v>
      </c>
      <c r="E4416">
        <f t="shared" si="137"/>
        <v>13</v>
      </c>
      <c r="F4416">
        <v>99</v>
      </c>
      <c r="G4416" t="b">
        <f>Table1[[#This Row],[day]]=VLOOKUP(Table1[[#This Row],[ym]],Sheet3!$A$4:$B$224,2,FALSE)</f>
        <v>0</v>
      </c>
      <c r="H4416" s="5" t="b">
        <f>Table1[[#This Row],[m15]]=VLOOKUP(Table1[[#This Row],[ym]],Sheet3!$A$4:$C$224,3,FALSE)</f>
        <v>0</v>
      </c>
      <c r="I4416" s="5">
        <f>IF(Table1[[#This Row],[day]]&gt;=2,Table1[[#This Row],[day]]-2,99)</f>
        <v>11</v>
      </c>
      <c r="J4416" s="5" t="b">
        <f>Table1[[#This Row],[n2]]=VLOOKUP(Table1[[#This Row],[ym]],Sheet3!$A$4:$D$224,4,FALSE)</f>
        <v>0</v>
      </c>
    </row>
    <row r="4417" spans="1:10" hidden="1" x14ac:dyDescent="0.75">
      <c r="A4417" s="1" t="s">
        <v>4418</v>
      </c>
      <c r="B4417">
        <v>339.07000699999998</v>
      </c>
      <c r="C4417">
        <v>144.550003</v>
      </c>
      <c r="D4417" t="str">
        <f t="shared" si="136"/>
        <v>2020-2</v>
      </c>
      <c r="E4417">
        <f t="shared" si="137"/>
        <v>14</v>
      </c>
      <c r="F4417">
        <v>99</v>
      </c>
      <c r="G4417" t="b">
        <f>Table1[[#This Row],[day]]=VLOOKUP(Table1[[#This Row],[ym]],Sheet3!$A$4:$B$224,2,FALSE)</f>
        <v>0</v>
      </c>
      <c r="H4417" s="5" t="b">
        <f>Table1[[#This Row],[m15]]=VLOOKUP(Table1[[#This Row],[ym]],Sheet3!$A$4:$C$224,3,FALSE)</f>
        <v>0</v>
      </c>
      <c r="I4417" s="5">
        <f>IF(Table1[[#This Row],[day]]&gt;=2,Table1[[#This Row],[day]]-2,99)</f>
        <v>12</v>
      </c>
      <c r="J4417" s="5" t="b">
        <f>Table1[[#This Row],[n2]]=VLOOKUP(Table1[[#This Row],[ym]],Sheet3!$A$4:$D$224,4,FALSE)</f>
        <v>0</v>
      </c>
    </row>
    <row r="4418" spans="1:10" hidden="1" x14ac:dyDescent="0.75">
      <c r="A4418" s="1" t="s">
        <v>4419</v>
      </c>
      <c r="B4418">
        <v>338.26001000000002</v>
      </c>
      <c r="C4418">
        <v>145.53999300000001</v>
      </c>
      <c r="D4418" t="str">
        <f t="shared" ref="D4418:D4481" si="138">YEAR(A4418)&amp;"-"&amp;MONTH(A4418)</f>
        <v>2020-2</v>
      </c>
      <c r="E4418">
        <f t="shared" ref="E4418:E4481" si="139">DAY(A4418)</f>
        <v>18</v>
      </c>
      <c r="F4418">
        <v>3</v>
      </c>
      <c r="G4418" t="b">
        <f>Table1[[#This Row],[day]]=VLOOKUP(Table1[[#This Row],[ym]],Sheet3!$A$4:$B$224,2,FALSE)</f>
        <v>0</v>
      </c>
      <c r="H4418" s="5" t="b">
        <f>Table1[[#This Row],[m15]]=VLOOKUP(Table1[[#This Row],[ym]],Sheet3!$A$4:$C$224,3,FALSE)</f>
        <v>1</v>
      </c>
      <c r="I4418" s="5">
        <f>IF(Table1[[#This Row],[day]]&gt;=2,Table1[[#This Row],[day]]-2,99)</f>
        <v>16</v>
      </c>
      <c r="J4418" s="5" t="b">
        <f>Table1[[#This Row],[n2]]=VLOOKUP(Table1[[#This Row],[ym]],Sheet3!$A$4:$D$224,4,FALSE)</f>
        <v>0</v>
      </c>
    </row>
    <row r="4419" spans="1:10" hidden="1" x14ac:dyDescent="0.75">
      <c r="A4419" s="1" t="s">
        <v>4420</v>
      </c>
      <c r="B4419">
        <v>339.88000499999998</v>
      </c>
      <c r="C4419">
        <v>145.529999</v>
      </c>
      <c r="D4419" t="str">
        <f t="shared" si="138"/>
        <v>2020-2</v>
      </c>
      <c r="E4419">
        <f t="shared" si="139"/>
        <v>19</v>
      </c>
      <c r="F4419">
        <v>4</v>
      </c>
      <c r="G4419" t="b">
        <f>Table1[[#This Row],[day]]=VLOOKUP(Table1[[#This Row],[ym]],Sheet3!$A$4:$B$224,2,FALSE)</f>
        <v>0</v>
      </c>
      <c r="H4419" s="5" t="b">
        <f>Table1[[#This Row],[m15]]=VLOOKUP(Table1[[#This Row],[ym]],Sheet3!$A$4:$C$224,3,FALSE)</f>
        <v>0</v>
      </c>
      <c r="I4419" s="5">
        <f>IF(Table1[[#This Row],[day]]&gt;=2,Table1[[#This Row],[day]]-2,99)</f>
        <v>17</v>
      </c>
      <c r="J4419" s="5" t="b">
        <f>Table1[[#This Row],[n2]]=VLOOKUP(Table1[[#This Row],[ym]],Sheet3!$A$4:$D$224,4,FALSE)</f>
        <v>0</v>
      </c>
    </row>
    <row r="4420" spans="1:10" hidden="1" x14ac:dyDescent="0.75">
      <c r="A4420" s="1" t="s">
        <v>4421</v>
      </c>
      <c r="B4420">
        <v>338.48998999999998</v>
      </c>
      <c r="C4420">
        <v>146.66999799999999</v>
      </c>
      <c r="D4420" t="str">
        <f t="shared" si="138"/>
        <v>2020-2</v>
      </c>
      <c r="E4420">
        <f t="shared" si="139"/>
        <v>20</v>
      </c>
      <c r="F4420">
        <v>5</v>
      </c>
      <c r="G4420" t="b">
        <f>Table1[[#This Row],[day]]=VLOOKUP(Table1[[#This Row],[ym]],Sheet3!$A$4:$B$224,2,FALSE)</f>
        <v>0</v>
      </c>
      <c r="H4420" s="5" t="b">
        <f>Table1[[#This Row],[m15]]=VLOOKUP(Table1[[#This Row],[ym]],Sheet3!$A$4:$C$224,3,FALSE)</f>
        <v>0</v>
      </c>
      <c r="I4420" s="5">
        <f>IF(Table1[[#This Row],[day]]&gt;=2,Table1[[#This Row],[day]]-2,99)</f>
        <v>18</v>
      </c>
      <c r="J4420" s="5" t="b">
        <f>Table1[[#This Row],[n2]]=VLOOKUP(Table1[[#This Row],[ym]],Sheet3!$A$4:$D$224,4,FALSE)</f>
        <v>0</v>
      </c>
    </row>
    <row r="4421" spans="1:10" hidden="1" x14ac:dyDescent="0.75">
      <c r="A4421" s="1" t="s">
        <v>4422</v>
      </c>
      <c r="B4421">
        <v>335.01001000000002</v>
      </c>
      <c r="C4421">
        <v>148.03999300000001</v>
      </c>
      <c r="D4421" t="str">
        <f t="shared" si="138"/>
        <v>2020-2</v>
      </c>
      <c r="E4421">
        <f t="shared" si="139"/>
        <v>21</v>
      </c>
      <c r="F4421">
        <v>6</v>
      </c>
      <c r="G4421" t="b">
        <f>Table1[[#This Row],[day]]=VLOOKUP(Table1[[#This Row],[ym]],Sheet3!$A$4:$B$224,2,FALSE)</f>
        <v>0</v>
      </c>
      <c r="H4421" s="5" t="b">
        <f>Table1[[#This Row],[m15]]=VLOOKUP(Table1[[#This Row],[ym]],Sheet3!$A$4:$C$224,3,FALSE)</f>
        <v>0</v>
      </c>
      <c r="I4421" s="5">
        <f>IF(Table1[[#This Row],[day]]&gt;=2,Table1[[#This Row],[day]]-2,99)</f>
        <v>19</v>
      </c>
      <c r="J4421" s="5" t="b">
        <f>Table1[[#This Row],[n2]]=VLOOKUP(Table1[[#This Row],[ym]],Sheet3!$A$4:$D$224,4,FALSE)</f>
        <v>0</v>
      </c>
    </row>
    <row r="4422" spans="1:10" hidden="1" x14ac:dyDescent="0.75">
      <c r="A4422" s="1" t="s">
        <v>4423</v>
      </c>
      <c r="B4422">
        <v>323.82998700000002</v>
      </c>
      <c r="C4422">
        <v>150.25</v>
      </c>
      <c r="D4422" t="str">
        <f t="shared" si="138"/>
        <v>2020-2</v>
      </c>
      <c r="E4422">
        <f t="shared" si="139"/>
        <v>24</v>
      </c>
      <c r="F4422">
        <v>9</v>
      </c>
      <c r="G4422" t="b">
        <f>Table1[[#This Row],[day]]=VLOOKUP(Table1[[#This Row],[ym]],Sheet3!$A$4:$B$224,2,FALSE)</f>
        <v>0</v>
      </c>
      <c r="H4422" s="5" t="b">
        <f>Table1[[#This Row],[m15]]=VLOOKUP(Table1[[#This Row],[ym]],Sheet3!$A$4:$C$224,3,FALSE)</f>
        <v>0</v>
      </c>
      <c r="I4422" s="5">
        <f>IF(Table1[[#This Row],[day]]&gt;=2,Table1[[#This Row],[day]]-2,99)</f>
        <v>22</v>
      </c>
      <c r="J4422" s="5" t="b">
        <f>Table1[[#This Row],[n2]]=VLOOKUP(Table1[[#This Row],[ym]],Sheet3!$A$4:$D$224,4,FALSE)</f>
        <v>0</v>
      </c>
    </row>
    <row r="4423" spans="1:10" hidden="1" x14ac:dyDescent="0.75">
      <c r="A4423" s="1" t="s">
        <v>4424</v>
      </c>
      <c r="B4423">
        <v>314.11999500000002</v>
      </c>
      <c r="C4423">
        <v>151.050003</v>
      </c>
      <c r="D4423" t="str">
        <f t="shared" si="138"/>
        <v>2020-2</v>
      </c>
      <c r="E4423">
        <f t="shared" si="139"/>
        <v>25</v>
      </c>
      <c r="F4423">
        <v>10</v>
      </c>
      <c r="G4423" t="b">
        <f>Table1[[#This Row],[day]]=VLOOKUP(Table1[[#This Row],[ym]],Sheet3!$A$4:$B$224,2,FALSE)</f>
        <v>0</v>
      </c>
      <c r="H4423" s="5" t="b">
        <f>Table1[[#This Row],[m15]]=VLOOKUP(Table1[[#This Row],[ym]],Sheet3!$A$4:$C$224,3,FALSE)</f>
        <v>0</v>
      </c>
      <c r="I4423" s="5">
        <f>IF(Table1[[#This Row],[day]]&gt;=2,Table1[[#This Row],[day]]-2,99)</f>
        <v>23</v>
      </c>
      <c r="J4423" s="5" t="b">
        <f>Table1[[#This Row],[n2]]=VLOOKUP(Table1[[#This Row],[ym]],Sheet3!$A$4:$D$224,4,FALSE)</f>
        <v>0</v>
      </c>
    </row>
    <row r="4424" spans="1:10" hidden="1" x14ac:dyDescent="0.75">
      <c r="A4424" s="1" t="s">
        <v>4425</v>
      </c>
      <c r="B4424">
        <v>312.91000400000001</v>
      </c>
      <c r="C4424">
        <v>150.25</v>
      </c>
      <c r="D4424" t="str">
        <f t="shared" si="138"/>
        <v>2020-2</v>
      </c>
      <c r="E4424">
        <f t="shared" si="139"/>
        <v>26</v>
      </c>
      <c r="F4424">
        <v>11</v>
      </c>
      <c r="G4424" t="b">
        <f>Table1[[#This Row],[day]]=VLOOKUP(Table1[[#This Row],[ym]],Sheet3!$A$4:$B$224,2,FALSE)</f>
        <v>0</v>
      </c>
      <c r="H4424" s="5" t="b">
        <f>Table1[[#This Row],[m15]]=VLOOKUP(Table1[[#This Row],[ym]],Sheet3!$A$4:$C$224,3,FALSE)</f>
        <v>0</v>
      </c>
      <c r="I4424" s="5">
        <f>IF(Table1[[#This Row],[day]]&gt;=2,Table1[[#This Row],[day]]-2,99)</f>
        <v>24</v>
      </c>
      <c r="J4424" s="5" t="b">
        <f>Table1[[#This Row],[n2]]=VLOOKUP(Table1[[#This Row],[ym]],Sheet3!$A$4:$D$224,4,FALSE)</f>
        <v>0</v>
      </c>
    </row>
    <row r="4425" spans="1:10" hidden="1" x14ac:dyDescent="0.75">
      <c r="A4425" s="1" t="s">
        <v>4426</v>
      </c>
      <c r="B4425">
        <v>298.709991</v>
      </c>
      <c r="C4425">
        <v>151.88000500000001</v>
      </c>
      <c r="D4425" t="str">
        <f t="shared" si="138"/>
        <v>2020-2</v>
      </c>
      <c r="E4425">
        <f t="shared" si="139"/>
        <v>27</v>
      </c>
      <c r="F4425">
        <v>12</v>
      </c>
      <c r="G4425" t="b">
        <f>Table1[[#This Row],[day]]=VLOOKUP(Table1[[#This Row],[ym]],Sheet3!$A$4:$B$224,2,FALSE)</f>
        <v>0</v>
      </c>
      <c r="H4425" s="5" t="b">
        <f>Table1[[#This Row],[m15]]=VLOOKUP(Table1[[#This Row],[ym]],Sheet3!$A$4:$C$224,3,FALSE)</f>
        <v>0</v>
      </c>
      <c r="I4425" s="5">
        <f>IF(Table1[[#This Row],[day]]&gt;=2,Table1[[#This Row],[day]]-2,99)</f>
        <v>25</v>
      </c>
      <c r="J4425" s="5" t="b">
        <f>Table1[[#This Row],[n2]]=VLOOKUP(Table1[[#This Row],[ym]],Sheet3!$A$4:$D$224,4,FALSE)</f>
        <v>0</v>
      </c>
    </row>
    <row r="4426" spans="1:10" hidden="1" x14ac:dyDescent="0.75">
      <c r="A4426" s="1" t="s">
        <v>4427</v>
      </c>
      <c r="B4426">
        <v>295.91000400000001</v>
      </c>
      <c r="C4426">
        <v>155.30999800000001</v>
      </c>
      <c r="D4426" t="str">
        <f t="shared" si="138"/>
        <v>2020-2</v>
      </c>
      <c r="E4426">
        <f t="shared" si="139"/>
        <v>28</v>
      </c>
      <c r="F4426">
        <v>13</v>
      </c>
      <c r="G4426" t="b">
        <f>Table1[[#This Row],[day]]=VLOOKUP(Table1[[#This Row],[ym]],Sheet3!$A$4:$B$224,2,FALSE)</f>
        <v>0</v>
      </c>
      <c r="H4426" s="5" t="b">
        <f>Table1[[#This Row],[m15]]=VLOOKUP(Table1[[#This Row],[ym]],Sheet3!$A$4:$C$224,3,FALSE)</f>
        <v>0</v>
      </c>
      <c r="I4426" s="5">
        <f>IF(Table1[[#This Row],[day]]&gt;=2,Table1[[#This Row],[day]]-2,99)</f>
        <v>26</v>
      </c>
      <c r="J4426" s="5" t="b">
        <f>Table1[[#This Row],[n2]]=VLOOKUP(Table1[[#This Row],[ym]],Sheet3!$A$4:$D$224,4,FALSE)</f>
        <v>0</v>
      </c>
    </row>
    <row r="4427" spans="1:10" x14ac:dyDescent="0.75">
      <c r="A4427" s="1" t="s">
        <v>4428</v>
      </c>
      <c r="B4427">
        <v>310.39999399999999</v>
      </c>
      <c r="C4427">
        <v>153.94000199999999</v>
      </c>
      <c r="D4427" t="str">
        <f t="shared" si="138"/>
        <v>2020-3</v>
      </c>
      <c r="E4427">
        <f t="shared" si="139"/>
        <v>2</v>
      </c>
      <c r="F4427">
        <v>99</v>
      </c>
      <c r="G4427" t="b">
        <f>Table1[[#This Row],[day]]=VLOOKUP(Table1[[#This Row],[ym]],Sheet3!$A$4:$B$224,2,FALSE)</f>
        <v>1</v>
      </c>
      <c r="H4427" s="5" t="b">
        <f>Table1[[#This Row],[m15]]=VLOOKUP(Table1[[#This Row],[ym]],Sheet3!$A$4:$C$224,3,FALSE)</f>
        <v>0</v>
      </c>
      <c r="I4427" s="5">
        <f>IF(Table1[[#This Row],[day]]&gt;=2,Table1[[#This Row],[day]]-2,99)</f>
        <v>0</v>
      </c>
      <c r="J4427" s="5" t="b">
        <f>Table1[[#This Row],[n2]]=VLOOKUP(Table1[[#This Row],[ym]],Sheet3!$A$4:$D$224,4,FALSE)</f>
        <v>1</v>
      </c>
    </row>
    <row r="4428" spans="1:10" hidden="1" x14ac:dyDescent="0.75">
      <c r="A4428" s="1" t="s">
        <v>4429</v>
      </c>
      <c r="B4428">
        <v>301.5</v>
      </c>
      <c r="C4428">
        <v>156.33000200000001</v>
      </c>
      <c r="D4428" t="str">
        <f t="shared" si="138"/>
        <v>2020-3</v>
      </c>
      <c r="E4428">
        <f t="shared" si="139"/>
        <v>3</v>
      </c>
      <c r="F4428">
        <v>99</v>
      </c>
      <c r="G4428" t="b">
        <f>Table1[[#This Row],[day]]=VLOOKUP(Table1[[#This Row],[ym]],Sheet3!$A$4:$B$224,2,FALSE)</f>
        <v>0</v>
      </c>
      <c r="H4428" s="5" t="b">
        <f>Table1[[#This Row],[m15]]=VLOOKUP(Table1[[#This Row],[ym]],Sheet3!$A$4:$C$224,3,FALSE)</f>
        <v>0</v>
      </c>
      <c r="I4428" s="5">
        <f>IF(Table1[[#This Row],[day]]&gt;=2,Table1[[#This Row],[day]]-2,99)</f>
        <v>1</v>
      </c>
      <c r="J4428" s="5" t="b">
        <f>Table1[[#This Row],[n2]]=VLOOKUP(Table1[[#This Row],[ym]],Sheet3!$A$4:$D$224,4,FALSE)</f>
        <v>0</v>
      </c>
    </row>
    <row r="4429" spans="1:10" hidden="1" x14ac:dyDescent="0.75">
      <c r="A4429" s="1" t="s">
        <v>4430</v>
      </c>
      <c r="B4429">
        <v>314.75</v>
      </c>
      <c r="C4429">
        <v>154.66999799999999</v>
      </c>
      <c r="D4429" t="str">
        <f t="shared" si="138"/>
        <v>2020-3</v>
      </c>
      <c r="E4429">
        <f t="shared" si="139"/>
        <v>4</v>
      </c>
      <c r="F4429">
        <v>99</v>
      </c>
      <c r="G4429" t="b">
        <f>Table1[[#This Row],[day]]=VLOOKUP(Table1[[#This Row],[ym]],Sheet3!$A$4:$B$224,2,FALSE)</f>
        <v>0</v>
      </c>
      <c r="H4429" s="5" t="b">
        <f>Table1[[#This Row],[m15]]=VLOOKUP(Table1[[#This Row],[ym]],Sheet3!$A$4:$C$224,3,FALSE)</f>
        <v>0</v>
      </c>
      <c r="I4429" s="5">
        <f>IF(Table1[[#This Row],[day]]&gt;=2,Table1[[#This Row],[day]]-2,99)</f>
        <v>2</v>
      </c>
      <c r="J4429" s="5" t="b">
        <f>Table1[[#This Row],[n2]]=VLOOKUP(Table1[[#This Row],[ym]],Sheet3!$A$4:$D$224,4,FALSE)</f>
        <v>0</v>
      </c>
    </row>
    <row r="4430" spans="1:10" hidden="1" x14ac:dyDescent="0.75">
      <c r="A4430" s="1" t="s">
        <v>4431</v>
      </c>
      <c r="B4430">
        <v>303.76001000000002</v>
      </c>
      <c r="C4430">
        <v>158.520004</v>
      </c>
      <c r="D4430" t="str">
        <f t="shared" si="138"/>
        <v>2020-3</v>
      </c>
      <c r="E4430">
        <f t="shared" si="139"/>
        <v>5</v>
      </c>
      <c r="F4430">
        <v>99</v>
      </c>
      <c r="G4430" t="b">
        <f>Table1[[#This Row],[day]]=VLOOKUP(Table1[[#This Row],[ym]],Sheet3!$A$4:$B$224,2,FALSE)</f>
        <v>0</v>
      </c>
      <c r="H4430" s="5" t="b">
        <f>Table1[[#This Row],[m15]]=VLOOKUP(Table1[[#This Row],[ym]],Sheet3!$A$4:$C$224,3,FALSE)</f>
        <v>0</v>
      </c>
      <c r="I4430" s="5">
        <f>IF(Table1[[#This Row],[day]]&gt;=2,Table1[[#This Row],[day]]-2,99)</f>
        <v>3</v>
      </c>
      <c r="J4430" s="5" t="b">
        <f>Table1[[#This Row],[n2]]=VLOOKUP(Table1[[#This Row],[ym]],Sheet3!$A$4:$D$224,4,FALSE)</f>
        <v>0</v>
      </c>
    </row>
    <row r="4431" spans="1:10" hidden="1" x14ac:dyDescent="0.75">
      <c r="A4431" s="1" t="s">
        <v>4432</v>
      </c>
      <c r="B4431">
        <v>298.70001200000002</v>
      </c>
      <c r="C4431">
        <v>166.770004</v>
      </c>
      <c r="D4431" t="str">
        <f t="shared" si="138"/>
        <v>2020-3</v>
      </c>
      <c r="E4431">
        <f t="shared" si="139"/>
        <v>6</v>
      </c>
      <c r="F4431">
        <v>99</v>
      </c>
      <c r="G4431" t="b">
        <f>Table1[[#This Row],[day]]=VLOOKUP(Table1[[#This Row],[ym]],Sheet3!$A$4:$B$224,2,FALSE)</f>
        <v>0</v>
      </c>
      <c r="H4431" s="5" t="b">
        <f>Table1[[#This Row],[m15]]=VLOOKUP(Table1[[#This Row],[ym]],Sheet3!$A$4:$C$224,3,FALSE)</f>
        <v>0</v>
      </c>
      <c r="I4431" s="5">
        <f>IF(Table1[[#This Row],[day]]&gt;=2,Table1[[#This Row],[day]]-2,99)</f>
        <v>4</v>
      </c>
      <c r="J4431" s="5" t="b">
        <f>Table1[[#This Row],[n2]]=VLOOKUP(Table1[[#This Row],[ym]],Sheet3!$A$4:$D$224,4,FALSE)</f>
        <v>0</v>
      </c>
    </row>
    <row r="4432" spans="1:10" hidden="1" x14ac:dyDescent="0.75">
      <c r="A4432" s="1" t="s">
        <v>4433</v>
      </c>
      <c r="B4432">
        <v>274.79998799999998</v>
      </c>
      <c r="C4432">
        <v>171.28999300000001</v>
      </c>
      <c r="D4432" t="str">
        <f t="shared" si="138"/>
        <v>2020-3</v>
      </c>
      <c r="E4432">
        <f t="shared" si="139"/>
        <v>9</v>
      </c>
      <c r="F4432">
        <v>99</v>
      </c>
      <c r="G4432" t="b">
        <f>Table1[[#This Row],[day]]=VLOOKUP(Table1[[#This Row],[ym]],Sheet3!$A$4:$B$224,2,FALSE)</f>
        <v>0</v>
      </c>
      <c r="H4432" s="5" t="b">
        <f>Table1[[#This Row],[m15]]=VLOOKUP(Table1[[#This Row],[ym]],Sheet3!$A$4:$C$224,3,FALSE)</f>
        <v>0</v>
      </c>
      <c r="I4432" s="5">
        <f>IF(Table1[[#This Row],[day]]&gt;=2,Table1[[#This Row],[day]]-2,99)</f>
        <v>7</v>
      </c>
      <c r="J4432" s="5" t="b">
        <f>Table1[[#This Row],[n2]]=VLOOKUP(Table1[[#This Row],[ym]],Sheet3!$A$4:$D$224,4,FALSE)</f>
        <v>0</v>
      </c>
    </row>
    <row r="4433" spans="1:10" hidden="1" x14ac:dyDescent="0.75">
      <c r="A4433" s="1" t="s">
        <v>4434</v>
      </c>
      <c r="B4433">
        <v>289.54998799999998</v>
      </c>
      <c r="C4433">
        <v>162.509995</v>
      </c>
      <c r="D4433" t="str">
        <f t="shared" si="138"/>
        <v>2020-3</v>
      </c>
      <c r="E4433">
        <f t="shared" si="139"/>
        <v>10</v>
      </c>
      <c r="F4433">
        <v>99</v>
      </c>
      <c r="G4433" t="b">
        <f>Table1[[#This Row],[day]]=VLOOKUP(Table1[[#This Row],[ym]],Sheet3!$A$4:$B$224,2,FALSE)</f>
        <v>0</v>
      </c>
      <c r="H4433" s="5" t="b">
        <f>Table1[[#This Row],[m15]]=VLOOKUP(Table1[[#This Row],[ym]],Sheet3!$A$4:$C$224,3,FALSE)</f>
        <v>0</v>
      </c>
      <c r="I4433" s="5">
        <f>IF(Table1[[#This Row],[day]]&gt;=2,Table1[[#This Row],[day]]-2,99)</f>
        <v>8</v>
      </c>
      <c r="J4433" s="5" t="b">
        <f>Table1[[#This Row],[n2]]=VLOOKUP(Table1[[#This Row],[ym]],Sheet3!$A$4:$D$224,4,FALSE)</f>
        <v>0</v>
      </c>
    </row>
    <row r="4434" spans="1:10" hidden="1" x14ac:dyDescent="0.75">
      <c r="A4434" s="1" t="s">
        <v>4435</v>
      </c>
      <c r="B4434">
        <v>275.47000100000002</v>
      </c>
      <c r="C4434">
        <v>156.529999</v>
      </c>
      <c r="D4434" t="str">
        <f t="shared" si="138"/>
        <v>2020-3</v>
      </c>
      <c r="E4434">
        <f t="shared" si="139"/>
        <v>11</v>
      </c>
      <c r="F4434">
        <v>99</v>
      </c>
      <c r="G4434" t="b">
        <f>Table1[[#This Row],[day]]=VLOOKUP(Table1[[#This Row],[ym]],Sheet3!$A$4:$B$224,2,FALSE)</f>
        <v>0</v>
      </c>
      <c r="H4434" s="5" t="b">
        <f>Table1[[#This Row],[m15]]=VLOOKUP(Table1[[#This Row],[ym]],Sheet3!$A$4:$C$224,3,FALSE)</f>
        <v>0</v>
      </c>
      <c r="I4434" s="5">
        <f>IF(Table1[[#This Row],[day]]&gt;=2,Table1[[#This Row],[day]]-2,99)</f>
        <v>9</v>
      </c>
      <c r="J4434" s="5" t="b">
        <f>Table1[[#This Row],[n2]]=VLOOKUP(Table1[[#This Row],[ym]],Sheet3!$A$4:$D$224,4,FALSE)</f>
        <v>0</v>
      </c>
    </row>
    <row r="4435" spans="1:10" hidden="1" x14ac:dyDescent="0.75">
      <c r="A4435" s="1" t="s">
        <v>4436</v>
      </c>
      <c r="B4435">
        <v>248.96000699999999</v>
      </c>
      <c r="C4435">
        <v>157.5</v>
      </c>
      <c r="D4435" t="str">
        <f t="shared" si="138"/>
        <v>2020-3</v>
      </c>
      <c r="E4435">
        <f t="shared" si="139"/>
        <v>12</v>
      </c>
      <c r="F4435">
        <v>99</v>
      </c>
      <c r="G4435" t="b">
        <f>Table1[[#This Row],[day]]=VLOOKUP(Table1[[#This Row],[ym]],Sheet3!$A$4:$B$224,2,FALSE)</f>
        <v>0</v>
      </c>
      <c r="H4435" s="5" t="b">
        <f>Table1[[#This Row],[m15]]=VLOOKUP(Table1[[#This Row],[ym]],Sheet3!$A$4:$C$224,3,FALSE)</f>
        <v>0</v>
      </c>
      <c r="I4435" s="5">
        <f>IF(Table1[[#This Row],[day]]&gt;=2,Table1[[#This Row],[day]]-2,99)</f>
        <v>10</v>
      </c>
      <c r="J4435" s="5" t="b">
        <f>Table1[[#This Row],[n2]]=VLOOKUP(Table1[[#This Row],[ym]],Sheet3!$A$4:$D$224,4,FALSE)</f>
        <v>0</v>
      </c>
    </row>
    <row r="4436" spans="1:10" hidden="1" x14ac:dyDescent="0.75">
      <c r="A4436" s="1" t="s">
        <v>4437</v>
      </c>
      <c r="B4436">
        <v>271.54998799999998</v>
      </c>
      <c r="C4436">
        <v>153.94000199999999</v>
      </c>
      <c r="D4436" t="str">
        <f t="shared" si="138"/>
        <v>2020-3</v>
      </c>
      <c r="E4436">
        <f t="shared" si="139"/>
        <v>13</v>
      </c>
      <c r="F4436">
        <v>99</v>
      </c>
      <c r="G4436" t="b">
        <f>Table1[[#This Row],[day]]=VLOOKUP(Table1[[#This Row],[ym]],Sheet3!$A$4:$B$224,2,FALSE)</f>
        <v>0</v>
      </c>
      <c r="H4436" s="5" t="b">
        <f>Table1[[#This Row],[m15]]=VLOOKUP(Table1[[#This Row],[ym]],Sheet3!$A$4:$C$224,3,FALSE)</f>
        <v>0</v>
      </c>
      <c r="I4436" s="5">
        <f>IF(Table1[[#This Row],[day]]&gt;=2,Table1[[#This Row],[day]]-2,99)</f>
        <v>11</v>
      </c>
      <c r="J4436" s="5" t="b">
        <f>Table1[[#This Row],[n2]]=VLOOKUP(Table1[[#This Row],[ym]],Sheet3!$A$4:$D$224,4,FALSE)</f>
        <v>0</v>
      </c>
    </row>
    <row r="4437" spans="1:10" hidden="1" x14ac:dyDescent="0.75">
      <c r="A4437" s="1" t="s">
        <v>4438</v>
      </c>
      <c r="B4437">
        <v>240.11999499999999</v>
      </c>
      <c r="C4437">
        <v>163.91000399999999</v>
      </c>
      <c r="D4437" t="str">
        <f t="shared" si="138"/>
        <v>2020-3</v>
      </c>
      <c r="E4437">
        <f t="shared" si="139"/>
        <v>16</v>
      </c>
      <c r="F4437">
        <v>1</v>
      </c>
      <c r="G4437" t="b">
        <f>Table1[[#This Row],[day]]=VLOOKUP(Table1[[#This Row],[ym]],Sheet3!$A$4:$B$224,2,FALSE)</f>
        <v>0</v>
      </c>
      <c r="H4437" s="5" t="b">
        <f>Table1[[#This Row],[m15]]=VLOOKUP(Table1[[#This Row],[ym]],Sheet3!$A$4:$C$224,3,FALSE)</f>
        <v>1</v>
      </c>
      <c r="I4437" s="5">
        <f>IF(Table1[[#This Row],[day]]&gt;=2,Table1[[#This Row],[day]]-2,99)</f>
        <v>14</v>
      </c>
      <c r="J4437" s="5" t="b">
        <f>Table1[[#This Row],[n2]]=VLOOKUP(Table1[[#This Row],[ym]],Sheet3!$A$4:$D$224,4,FALSE)</f>
        <v>0</v>
      </c>
    </row>
    <row r="4438" spans="1:10" hidden="1" x14ac:dyDescent="0.75">
      <c r="A4438" s="1" t="s">
        <v>4439</v>
      </c>
      <c r="B4438">
        <v>255.38999899999999</v>
      </c>
      <c r="C4438">
        <v>152.979996</v>
      </c>
      <c r="D4438" t="str">
        <f t="shared" si="138"/>
        <v>2020-3</v>
      </c>
      <c r="E4438">
        <f t="shared" si="139"/>
        <v>17</v>
      </c>
      <c r="F4438">
        <v>2</v>
      </c>
      <c r="G4438" t="b">
        <f>Table1[[#This Row],[day]]=VLOOKUP(Table1[[#This Row],[ym]],Sheet3!$A$4:$B$224,2,FALSE)</f>
        <v>0</v>
      </c>
      <c r="H4438" s="5" t="b">
        <f>Table1[[#This Row],[m15]]=VLOOKUP(Table1[[#This Row],[ym]],Sheet3!$A$4:$C$224,3,FALSE)</f>
        <v>0</v>
      </c>
      <c r="I4438" s="5">
        <f>IF(Table1[[#This Row],[day]]&gt;=2,Table1[[#This Row],[day]]-2,99)</f>
        <v>15</v>
      </c>
      <c r="J4438" s="5" t="b">
        <f>Table1[[#This Row],[n2]]=VLOOKUP(Table1[[#This Row],[ym]],Sheet3!$A$4:$D$224,4,FALSE)</f>
        <v>0</v>
      </c>
    </row>
    <row r="4439" spans="1:10" hidden="1" x14ac:dyDescent="0.75">
      <c r="A4439" s="1" t="s">
        <v>4440</v>
      </c>
      <c r="B4439">
        <v>241.16999799999999</v>
      </c>
      <c r="C4439">
        <v>144.35000600000001</v>
      </c>
      <c r="D4439" t="str">
        <f t="shared" si="138"/>
        <v>2020-3</v>
      </c>
      <c r="E4439">
        <f t="shared" si="139"/>
        <v>18</v>
      </c>
      <c r="F4439">
        <v>3</v>
      </c>
      <c r="G4439" t="b">
        <f>Table1[[#This Row],[day]]=VLOOKUP(Table1[[#This Row],[ym]],Sheet3!$A$4:$B$224,2,FALSE)</f>
        <v>0</v>
      </c>
      <c r="H4439" s="5" t="b">
        <f>Table1[[#This Row],[m15]]=VLOOKUP(Table1[[#This Row],[ym]],Sheet3!$A$4:$C$224,3,FALSE)</f>
        <v>0</v>
      </c>
      <c r="I4439" s="5">
        <f>IF(Table1[[#This Row],[day]]&gt;=2,Table1[[#This Row],[day]]-2,99)</f>
        <v>16</v>
      </c>
      <c r="J4439" s="5" t="b">
        <f>Table1[[#This Row],[n2]]=VLOOKUP(Table1[[#This Row],[ym]],Sheet3!$A$4:$D$224,4,FALSE)</f>
        <v>0</v>
      </c>
    </row>
    <row r="4440" spans="1:10" hidden="1" x14ac:dyDescent="0.75">
      <c r="A4440" s="1" t="s">
        <v>4441</v>
      </c>
      <c r="B4440">
        <v>242.05999800000001</v>
      </c>
      <c r="C4440">
        <v>148.279999</v>
      </c>
      <c r="D4440" t="str">
        <f t="shared" si="138"/>
        <v>2020-3</v>
      </c>
      <c r="E4440">
        <f t="shared" si="139"/>
        <v>19</v>
      </c>
      <c r="F4440">
        <v>4</v>
      </c>
      <c r="G4440" t="b">
        <f>Table1[[#This Row],[day]]=VLOOKUP(Table1[[#This Row],[ym]],Sheet3!$A$4:$B$224,2,FALSE)</f>
        <v>0</v>
      </c>
      <c r="H4440" s="5" t="b">
        <f>Table1[[#This Row],[m15]]=VLOOKUP(Table1[[#This Row],[ym]],Sheet3!$A$4:$C$224,3,FALSE)</f>
        <v>0</v>
      </c>
      <c r="I4440" s="5">
        <f>IF(Table1[[#This Row],[day]]&gt;=2,Table1[[#This Row],[day]]-2,99)</f>
        <v>17</v>
      </c>
      <c r="J4440" s="5" t="b">
        <f>Table1[[#This Row],[n2]]=VLOOKUP(Table1[[#This Row],[ym]],Sheet3!$A$4:$D$224,4,FALSE)</f>
        <v>0</v>
      </c>
    </row>
    <row r="4441" spans="1:10" hidden="1" x14ac:dyDescent="0.75">
      <c r="A4441" s="1" t="s">
        <v>4442</v>
      </c>
      <c r="B4441">
        <v>231.16000399999999</v>
      </c>
      <c r="C4441">
        <v>159.429993</v>
      </c>
      <c r="D4441" t="str">
        <f t="shared" si="138"/>
        <v>2020-3</v>
      </c>
      <c r="E4441">
        <f t="shared" si="139"/>
        <v>20</v>
      </c>
      <c r="F4441">
        <v>5</v>
      </c>
      <c r="G4441" t="b">
        <f>Table1[[#This Row],[day]]=VLOOKUP(Table1[[#This Row],[ym]],Sheet3!$A$4:$B$224,2,FALSE)</f>
        <v>0</v>
      </c>
      <c r="H4441" s="5" t="b">
        <f>Table1[[#This Row],[m15]]=VLOOKUP(Table1[[#This Row],[ym]],Sheet3!$A$4:$C$224,3,FALSE)</f>
        <v>0</v>
      </c>
      <c r="I4441" s="5">
        <f>IF(Table1[[#This Row],[day]]&gt;=2,Table1[[#This Row],[day]]-2,99)</f>
        <v>18</v>
      </c>
      <c r="J4441" s="5" t="b">
        <f>Table1[[#This Row],[n2]]=VLOOKUP(Table1[[#This Row],[ym]],Sheet3!$A$4:$D$224,4,FALSE)</f>
        <v>0</v>
      </c>
    </row>
    <row r="4442" spans="1:10" hidden="1" x14ac:dyDescent="0.75">
      <c r="A4442" s="1" t="s">
        <v>4443</v>
      </c>
      <c r="B4442">
        <v>224.64999399999999</v>
      </c>
      <c r="C4442">
        <v>166</v>
      </c>
      <c r="D4442" t="str">
        <f t="shared" si="138"/>
        <v>2020-3</v>
      </c>
      <c r="E4442">
        <f t="shared" si="139"/>
        <v>23</v>
      </c>
      <c r="F4442">
        <v>8</v>
      </c>
      <c r="G4442" t="b">
        <f>Table1[[#This Row],[day]]=VLOOKUP(Table1[[#This Row],[ym]],Sheet3!$A$4:$B$224,2,FALSE)</f>
        <v>0</v>
      </c>
      <c r="H4442" s="5" t="b">
        <f>Table1[[#This Row],[m15]]=VLOOKUP(Table1[[#This Row],[ym]],Sheet3!$A$4:$C$224,3,FALSE)</f>
        <v>0</v>
      </c>
      <c r="I4442" s="5">
        <f>IF(Table1[[#This Row],[day]]&gt;=2,Table1[[#This Row],[day]]-2,99)</f>
        <v>21</v>
      </c>
      <c r="J4442" s="5" t="b">
        <f>Table1[[#This Row],[n2]]=VLOOKUP(Table1[[#This Row],[ym]],Sheet3!$A$4:$D$224,4,FALSE)</f>
        <v>0</v>
      </c>
    </row>
    <row r="4443" spans="1:10" hidden="1" x14ac:dyDescent="0.75">
      <c r="A4443" s="1" t="s">
        <v>4444</v>
      </c>
      <c r="B4443">
        <v>245.88000500000001</v>
      </c>
      <c r="C4443">
        <v>162.91000399999999</v>
      </c>
      <c r="D4443" t="str">
        <f t="shared" si="138"/>
        <v>2020-3</v>
      </c>
      <c r="E4443">
        <f t="shared" si="139"/>
        <v>24</v>
      </c>
      <c r="F4443">
        <v>9</v>
      </c>
      <c r="G4443" t="b">
        <f>Table1[[#This Row],[day]]=VLOOKUP(Table1[[#This Row],[ym]],Sheet3!$A$4:$B$224,2,FALSE)</f>
        <v>0</v>
      </c>
      <c r="H4443" s="5" t="b">
        <f>Table1[[#This Row],[m15]]=VLOOKUP(Table1[[#This Row],[ym]],Sheet3!$A$4:$C$224,3,FALSE)</f>
        <v>0</v>
      </c>
      <c r="I4443" s="5">
        <f>IF(Table1[[#This Row],[day]]&gt;=2,Table1[[#This Row],[day]]-2,99)</f>
        <v>22</v>
      </c>
      <c r="J4443" s="5" t="b">
        <f>Table1[[#This Row],[n2]]=VLOOKUP(Table1[[#This Row],[ym]],Sheet3!$A$4:$D$224,4,FALSE)</f>
        <v>0</v>
      </c>
    </row>
    <row r="4444" spans="1:10" hidden="1" x14ac:dyDescent="0.75">
      <c r="A4444" s="1" t="s">
        <v>4445</v>
      </c>
      <c r="B4444">
        <v>247.470001</v>
      </c>
      <c r="C4444">
        <v>162.53999300000001</v>
      </c>
      <c r="D4444" t="str">
        <f t="shared" si="138"/>
        <v>2020-3</v>
      </c>
      <c r="E4444">
        <f t="shared" si="139"/>
        <v>25</v>
      </c>
      <c r="F4444">
        <v>10</v>
      </c>
      <c r="G4444" t="b">
        <f>Table1[[#This Row],[day]]=VLOOKUP(Table1[[#This Row],[ym]],Sheet3!$A$4:$B$224,2,FALSE)</f>
        <v>0</v>
      </c>
      <c r="H4444" s="5" t="b">
        <f>Table1[[#This Row],[m15]]=VLOOKUP(Table1[[#This Row],[ym]],Sheet3!$A$4:$C$224,3,FALSE)</f>
        <v>0</v>
      </c>
      <c r="I4444" s="5">
        <f>IF(Table1[[#This Row],[day]]&gt;=2,Table1[[#This Row],[day]]-2,99)</f>
        <v>23</v>
      </c>
      <c r="J4444" s="5" t="b">
        <f>Table1[[#This Row],[n2]]=VLOOKUP(Table1[[#This Row],[ym]],Sheet3!$A$4:$D$224,4,FALSE)</f>
        <v>0</v>
      </c>
    </row>
    <row r="4445" spans="1:10" hidden="1" x14ac:dyDescent="0.75">
      <c r="A4445" s="1" t="s">
        <v>4446</v>
      </c>
      <c r="B4445">
        <v>262.36999500000002</v>
      </c>
      <c r="C4445">
        <v>163.33999600000001</v>
      </c>
      <c r="D4445" t="str">
        <f t="shared" si="138"/>
        <v>2020-3</v>
      </c>
      <c r="E4445">
        <f t="shared" si="139"/>
        <v>26</v>
      </c>
      <c r="F4445">
        <v>11</v>
      </c>
      <c r="G4445" t="b">
        <f>Table1[[#This Row],[day]]=VLOOKUP(Table1[[#This Row],[ym]],Sheet3!$A$4:$B$224,2,FALSE)</f>
        <v>0</v>
      </c>
      <c r="H4445" s="5" t="b">
        <f>Table1[[#This Row],[m15]]=VLOOKUP(Table1[[#This Row],[ym]],Sheet3!$A$4:$C$224,3,FALSE)</f>
        <v>0</v>
      </c>
      <c r="I4445" s="5">
        <f>IF(Table1[[#This Row],[day]]&gt;=2,Table1[[#This Row],[day]]-2,99)</f>
        <v>24</v>
      </c>
      <c r="J4445" s="5" t="b">
        <f>Table1[[#This Row],[n2]]=VLOOKUP(Table1[[#This Row],[ym]],Sheet3!$A$4:$D$224,4,FALSE)</f>
        <v>0</v>
      </c>
    </row>
    <row r="4446" spans="1:10" hidden="1" x14ac:dyDescent="0.75">
      <c r="A4446" s="1" t="s">
        <v>4447</v>
      </c>
      <c r="B4446">
        <v>254.240005</v>
      </c>
      <c r="C4446">
        <v>167.699997</v>
      </c>
      <c r="D4446" t="str">
        <f t="shared" si="138"/>
        <v>2020-3</v>
      </c>
      <c r="E4446">
        <f t="shared" si="139"/>
        <v>27</v>
      </c>
      <c r="F4446">
        <v>12</v>
      </c>
      <c r="G4446" t="b">
        <f>Table1[[#This Row],[day]]=VLOOKUP(Table1[[#This Row],[ym]],Sheet3!$A$4:$B$224,2,FALSE)</f>
        <v>0</v>
      </c>
      <c r="H4446" s="5" t="b">
        <f>Table1[[#This Row],[m15]]=VLOOKUP(Table1[[#This Row],[ym]],Sheet3!$A$4:$C$224,3,FALSE)</f>
        <v>0</v>
      </c>
      <c r="I4446" s="5">
        <f>IF(Table1[[#This Row],[day]]&gt;=2,Table1[[#This Row],[day]]-2,99)</f>
        <v>25</v>
      </c>
      <c r="J4446" s="5" t="b">
        <f>Table1[[#This Row],[n2]]=VLOOKUP(Table1[[#This Row],[ym]],Sheet3!$A$4:$D$224,4,FALSE)</f>
        <v>0</v>
      </c>
    </row>
    <row r="4447" spans="1:10" hidden="1" x14ac:dyDescent="0.75">
      <c r="A4447" s="1" t="s">
        <v>4448</v>
      </c>
      <c r="B4447">
        <v>262.35998499999999</v>
      </c>
      <c r="C4447">
        <v>166.320007</v>
      </c>
      <c r="D4447" t="str">
        <f t="shared" si="138"/>
        <v>2020-3</v>
      </c>
      <c r="E4447">
        <f t="shared" si="139"/>
        <v>30</v>
      </c>
      <c r="F4447">
        <v>15</v>
      </c>
      <c r="G4447" t="b">
        <f>Table1[[#This Row],[day]]=VLOOKUP(Table1[[#This Row],[ym]],Sheet3!$A$4:$B$224,2,FALSE)</f>
        <v>0</v>
      </c>
      <c r="H4447" s="5" t="b">
        <f>Table1[[#This Row],[m15]]=VLOOKUP(Table1[[#This Row],[ym]],Sheet3!$A$4:$C$224,3,FALSE)</f>
        <v>0</v>
      </c>
      <c r="I4447" s="5">
        <f>IF(Table1[[#This Row],[day]]&gt;=2,Table1[[#This Row],[day]]-2,99)</f>
        <v>28</v>
      </c>
      <c r="J4447" s="5" t="b">
        <f>Table1[[#This Row],[n2]]=VLOOKUP(Table1[[#This Row],[ym]],Sheet3!$A$4:$D$224,4,FALSE)</f>
        <v>0</v>
      </c>
    </row>
    <row r="4448" spans="1:10" hidden="1" x14ac:dyDescent="0.75">
      <c r="A4448" s="1" t="s">
        <v>4449</v>
      </c>
      <c r="B4448">
        <v>258.39999399999999</v>
      </c>
      <c r="C4448">
        <v>164.970001</v>
      </c>
      <c r="D4448" t="str">
        <f t="shared" si="138"/>
        <v>2020-3</v>
      </c>
      <c r="E4448">
        <f t="shared" si="139"/>
        <v>31</v>
      </c>
      <c r="F4448">
        <v>16</v>
      </c>
      <c r="G4448" t="b">
        <f>Table1[[#This Row],[day]]=VLOOKUP(Table1[[#This Row],[ym]],Sheet3!$A$4:$B$224,2,FALSE)</f>
        <v>0</v>
      </c>
      <c r="H4448" s="5" t="b">
        <f>Table1[[#This Row],[m15]]=VLOOKUP(Table1[[#This Row],[ym]],Sheet3!$A$4:$C$224,3,FALSE)</f>
        <v>0</v>
      </c>
      <c r="I4448" s="5">
        <f>IF(Table1[[#This Row],[day]]&gt;=2,Table1[[#This Row],[day]]-2,99)</f>
        <v>29</v>
      </c>
      <c r="J4448" s="5" t="b">
        <f>Table1[[#This Row],[n2]]=VLOOKUP(Table1[[#This Row],[ym]],Sheet3!$A$4:$D$224,4,FALSE)</f>
        <v>0</v>
      </c>
    </row>
    <row r="4449" spans="1:10" hidden="1" x14ac:dyDescent="0.75">
      <c r="A4449" s="1" t="s">
        <v>4450</v>
      </c>
      <c r="B4449">
        <v>246.800003</v>
      </c>
      <c r="C4449">
        <v>167.03999300000001</v>
      </c>
      <c r="D4449" t="str">
        <f t="shared" si="138"/>
        <v>2020-4</v>
      </c>
      <c r="E4449">
        <f t="shared" si="139"/>
        <v>1</v>
      </c>
      <c r="F4449">
        <v>99</v>
      </c>
      <c r="G4449" t="b">
        <f>Table1[[#This Row],[day]]=VLOOKUP(Table1[[#This Row],[ym]],Sheet3!$A$4:$B$224,2,FALSE)</f>
        <v>1</v>
      </c>
      <c r="H4449" s="5" t="b">
        <f>Table1[[#This Row],[m15]]=VLOOKUP(Table1[[#This Row],[ym]],Sheet3!$A$4:$C$224,3,FALSE)</f>
        <v>0</v>
      </c>
      <c r="I4449" s="5">
        <f>IF(Table1[[#This Row],[day]]&gt;=2,Table1[[#This Row],[day]]-2,99)</f>
        <v>99</v>
      </c>
      <c r="J4449" s="5" t="b">
        <f>Table1[[#This Row],[n2]]=VLOOKUP(Table1[[#This Row],[ym]],Sheet3!$A$4:$D$224,4,FALSE)</f>
        <v>0</v>
      </c>
    </row>
    <row r="4450" spans="1:10" x14ac:dyDescent="0.75">
      <c r="A4450" s="1" t="s">
        <v>4451</v>
      </c>
      <c r="B4450">
        <v>252.58999600000001</v>
      </c>
      <c r="C4450">
        <v>168.10000600000001</v>
      </c>
      <c r="D4450" t="str">
        <f t="shared" si="138"/>
        <v>2020-4</v>
      </c>
      <c r="E4450">
        <f t="shared" si="139"/>
        <v>2</v>
      </c>
      <c r="F4450">
        <v>99</v>
      </c>
      <c r="G4450" t="b">
        <f>Table1[[#This Row],[day]]=VLOOKUP(Table1[[#This Row],[ym]],Sheet3!$A$4:$B$224,2,FALSE)</f>
        <v>0</v>
      </c>
      <c r="H4450" s="5" t="b">
        <f>Table1[[#This Row],[m15]]=VLOOKUP(Table1[[#This Row],[ym]],Sheet3!$A$4:$C$224,3,FALSE)</f>
        <v>0</v>
      </c>
      <c r="I4450" s="5">
        <f>IF(Table1[[#This Row],[day]]&gt;=2,Table1[[#This Row],[day]]-2,99)</f>
        <v>0</v>
      </c>
      <c r="J4450" s="5" t="b">
        <f>Table1[[#This Row],[n2]]=VLOOKUP(Table1[[#This Row],[ym]],Sheet3!$A$4:$D$224,4,FALSE)</f>
        <v>1</v>
      </c>
    </row>
    <row r="4451" spans="1:10" hidden="1" x14ac:dyDescent="0.75">
      <c r="A4451" s="1" t="s">
        <v>4452</v>
      </c>
      <c r="B4451">
        <v>249.020004</v>
      </c>
      <c r="C4451">
        <v>168.5</v>
      </c>
      <c r="D4451" t="str">
        <f t="shared" si="138"/>
        <v>2020-4</v>
      </c>
      <c r="E4451">
        <f t="shared" si="139"/>
        <v>3</v>
      </c>
      <c r="F4451">
        <v>99</v>
      </c>
      <c r="G4451" t="b">
        <f>Table1[[#This Row],[day]]=VLOOKUP(Table1[[#This Row],[ym]],Sheet3!$A$4:$B$224,2,FALSE)</f>
        <v>0</v>
      </c>
      <c r="H4451" s="5" t="b">
        <f>Table1[[#This Row],[m15]]=VLOOKUP(Table1[[#This Row],[ym]],Sheet3!$A$4:$C$224,3,FALSE)</f>
        <v>0</v>
      </c>
      <c r="I4451" s="5">
        <f>IF(Table1[[#This Row],[day]]&gt;=2,Table1[[#This Row],[day]]-2,99)</f>
        <v>1</v>
      </c>
      <c r="J4451" s="5" t="b">
        <f>Table1[[#This Row],[n2]]=VLOOKUP(Table1[[#This Row],[ym]],Sheet3!$A$4:$D$224,4,FALSE)</f>
        <v>0</v>
      </c>
    </row>
    <row r="4452" spans="1:10" hidden="1" x14ac:dyDescent="0.75">
      <c r="A4452" s="1" t="s">
        <v>4453</v>
      </c>
      <c r="B4452">
        <v>265.79998799999998</v>
      </c>
      <c r="C4452">
        <v>168.05999800000001</v>
      </c>
      <c r="D4452" t="str">
        <f t="shared" si="138"/>
        <v>2020-4</v>
      </c>
      <c r="E4452">
        <f t="shared" si="139"/>
        <v>6</v>
      </c>
      <c r="F4452">
        <v>99</v>
      </c>
      <c r="G4452" t="b">
        <f>Table1[[#This Row],[day]]=VLOOKUP(Table1[[#This Row],[ym]],Sheet3!$A$4:$B$224,2,FALSE)</f>
        <v>0</v>
      </c>
      <c r="H4452" s="5" t="b">
        <f>Table1[[#This Row],[m15]]=VLOOKUP(Table1[[#This Row],[ym]],Sheet3!$A$4:$C$224,3,FALSE)</f>
        <v>0</v>
      </c>
      <c r="I4452" s="5">
        <f>IF(Table1[[#This Row],[day]]&gt;=2,Table1[[#This Row],[day]]-2,99)</f>
        <v>4</v>
      </c>
      <c r="J4452" s="5" t="b">
        <f>Table1[[#This Row],[n2]]=VLOOKUP(Table1[[#This Row],[ym]],Sheet3!$A$4:$D$224,4,FALSE)</f>
        <v>0</v>
      </c>
    </row>
    <row r="4453" spans="1:10" hidden="1" x14ac:dyDescent="0.75">
      <c r="A4453" s="1" t="s">
        <v>4454</v>
      </c>
      <c r="B4453">
        <v>265.91000400000001</v>
      </c>
      <c r="C4453">
        <v>166.300003</v>
      </c>
      <c r="D4453" t="str">
        <f t="shared" si="138"/>
        <v>2020-4</v>
      </c>
      <c r="E4453">
        <f t="shared" si="139"/>
        <v>7</v>
      </c>
      <c r="F4453">
        <v>99</v>
      </c>
      <c r="G4453" t="b">
        <f>Table1[[#This Row],[day]]=VLOOKUP(Table1[[#This Row],[ym]],Sheet3!$A$4:$B$224,2,FALSE)</f>
        <v>0</v>
      </c>
      <c r="H4453" s="5" t="b">
        <f>Table1[[#This Row],[m15]]=VLOOKUP(Table1[[#This Row],[ym]],Sheet3!$A$4:$C$224,3,FALSE)</f>
        <v>0</v>
      </c>
      <c r="I4453" s="5">
        <f>IF(Table1[[#This Row],[day]]&gt;=2,Table1[[#This Row],[day]]-2,99)</f>
        <v>5</v>
      </c>
      <c r="J4453" s="5" t="b">
        <f>Table1[[#This Row],[n2]]=VLOOKUP(Table1[[#This Row],[ym]],Sheet3!$A$4:$D$224,4,FALSE)</f>
        <v>0</v>
      </c>
    </row>
    <row r="4454" spans="1:10" hidden="1" x14ac:dyDescent="0.75">
      <c r="A4454" s="1" t="s">
        <v>4455</v>
      </c>
      <c r="B4454">
        <v>275</v>
      </c>
      <c r="C4454">
        <v>165.08999600000001</v>
      </c>
      <c r="D4454" t="str">
        <f t="shared" si="138"/>
        <v>2020-4</v>
      </c>
      <c r="E4454">
        <f t="shared" si="139"/>
        <v>8</v>
      </c>
      <c r="F4454">
        <v>99</v>
      </c>
      <c r="G4454" t="b">
        <f>Table1[[#This Row],[day]]=VLOOKUP(Table1[[#This Row],[ym]],Sheet3!$A$4:$B$224,2,FALSE)</f>
        <v>0</v>
      </c>
      <c r="H4454" s="5" t="b">
        <f>Table1[[#This Row],[m15]]=VLOOKUP(Table1[[#This Row],[ym]],Sheet3!$A$4:$C$224,3,FALSE)</f>
        <v>0</v>
      </c>
      <c r="I4454" s="5">
        <f>IF(Table1[[#This Row],[day]]&gt;=2,Table1[[#This Row],[day]]-2,99)</f>
        <v>6</v>
      </c>
      <c r="J4454" s="5" t="b">
        <f>Table1[[#This Row],[n2]]=VLOOKUP(Table1[[#This Row],[ym]],Sheet3!$A$4:$D$224,4,FALSE)</f>
        <v>0</v>
      </c>
    </row>
    <row r="4455" spans="1:10" hidden="1" x14ac:dyDescent="0.75">
      <c r="A4455" s="1" t="s">
        <v>4456</v>
      </c>
      <c r="B4455">
        <v>279.11999500000002</v>
      </c>
      <c r="C4455">
        <v>165.38999899999999</v>
      </c>
      <c r="D4455" t="str">
        <f t="shared" si="138"/>
        <v>2020-4</v>
      </c>
      <c r="E4455">
        <f t="shared" si="139"/>
        <v>9</v>
      </c>
      <c r="F4455">
        <v>99</v>
      </c>
      <c r="G4455" t="b">
        <f>Table1[[#This Row],[day]]=VLOOKUP(Table1[[#This Row],[ym]],Sheet3!$A$4:$B$224,2,FALSE)</f>
        <v>0</v>
      </c>
      <c r="H4455" s="5" t="b">
        <f>Table1[[#This Row],[m15]]=VLOOKUP(Table1[[#This Row],[ym]],Sheet3!$A$4:$C$224,3,FALSE)</f>
        <v>0</v>
      </c>
      <c r="I4455" s="5">
        <f>IF(Table1[[#This Row],[day]]&gt;=2,Table1[[#This Row],[day]]-2,99)</f>
        <v>7</v>
      </c>
      <c r="J4455" s="5" t="b">
        <f>Table1[[#This Row],[n2]]=VLOOKUP(Table1[[#This Row],[ym]],Sheet3!$A$4:$D$224,4,FALSE)</f>
        <v>0</v>
      </c>
    </row>
    <row r="4456" spans="1:10" hidden="1" x14ac:dyDescent="0.75">
      <c r="A4456" s="1" t="s">
        <v>4457</v>
      </c>
      <c r="B4456">
        <v>276.44000199999999</v>
      </c>
      <c r="C4456">
        <v>163.88000500000001</v>
      </c>
      <c r="D4456" t="str">
        <f t="shared" si="138"/>
        <v>2020-4</v>
      </c>
      <c r="E4456">
        <f t="shared" si="139"/>
        <v>13</v>
      </c>
      <c r="F4456">
        <v>99</v>
      </c>
      <c r="G4456" t="b">
        <f>Table1[[#This Row],[day]]=VLOOKUP(Table1[[#This Row],[ym]],Sheet3!$A$4:$B$224,2,FALSE)</f>
        <v>0</v>
      </c>
      <c r="H4456" s="5" t="b">
        <f>Table1[[#This Row],[m15]]=VLOOKUP(Table1[[#This Row],[ym]],Sheet3!$A$4:$C$224,3,FALSE)</f>
        <v>0</v>
      </c>
      <c r="I4456" s="5">
        <f>IF(Table1[[#This Row],[day]]&gt;=2,Table1[[#This Row],[day]]-2,99)</f>
        <v>11</v>
      </c>
      <c r="J4456" s="5" t="b">
        <f>Table1[[#This Row],[n2]]=VLOOKUP(Table1[[#This Row],[ym]],Sheet3!$A$4:$D$224,4,FALSE)</f>
        <v>0</v>
      </c>
    </row>
    <row r="4457" spans="1:10" hidden="1" x14ac:dyDescent="0.75">
      <c r="A4457" s="1" t="s">
        <v>4458</v>
      </c>
      <c r="B4457">
        <v>284.82998700000002</v>
      </c>
      <c r="C4457">
        <v>163.83999600000001</v>
      </c>
      <c r="D4457" t="str">
        <f t="shared" si="138"/>
        <v>2020-4</v>
      </c>
      <c r="E4457">
        <f t="shared" si="139"/>
        <v>14</v>
      </c>
      <c r="F4457">
        <v>99</v>
      </c>
      <c r="G4457" t="b">
        <f>Table1[[#This Row],[day]]=VLOOKUP(Table1[[#This Row],[ym]],Sheet3!$A$4:$B$224,2,FALSE)</f>
        <v>0</v>
      </c>
      <c r="H4457" s="5" t="b">
        <f>Table1[[#This Row],[m15]]=VLOOKUP(Table1[[#This Row],[ym]],Sheet3!$A$4:$C$224,3,FALSE)</f>
        <v>0</v>
      </c>
      <c r="I4457" s="5">
        <f>IF(Table1[[#This Row],[day]]&gt;=2,Table1[[#This Row],[day]]-2,99)</f>
        <v>12</v>
      </c>
      <c r="J4457" s="5" t="b">
        <f>Table1[[#This Row],[n2]]=VLOOKUP(Table1[[#This Row],[ym]],Sheet3!$A$4:$D$224,4,FALSE)</f>
        <v>0</v>
      </c>
    </row>
    <row r="4458" spans="1:10" hidden="1" x14ac:dyDescent="0.75">
      <c r="A4458" s="1" t="s">
        <v>4459</v>
      </c>
      <c r="B4458">
        <v>278.57000699999998</v>
      </c>
      <c r="C4458">
        <v>168.179993</v>
      </c>
      <c r="D4458" t="str">
        <f t="shared" si="138"/>
        <v>2020-4</v>
      </c>
      <c r="E4458">
        <f t="shared" si="139"/>
        <v>15</v>
      </c>
      <c r="F4458">
        <v>99</v>
      </c>
      <c r="G4458" t="b">
        <f>Table1[[#This Row],[day]]=VLOOKUP(Table1[[#This Row],[ym]],Sheet3!$A$4:$B$224,2,FALSE)</f>
        <v>0</v>
      </c>
      <c r="H4458" s="5" t="b">
        <f>Table1[[#This Row],[m15]]=VLOOKUP(Table1[[#This Row],[ym]],Sheet3!$A$4:$C$224,3,FALSE)</f>
        <v>0</v>
      </c>
      <c r="I4458" s="5">
        <f>IF(Table1[[#This Row],[day]]&gt;=2,Table1[[#This Row],[day]]-2,99)</f>
        <v>13</v>
      </c>
      <c r="J4458" s="5" t="b">
        <f>Table1[[#This Row],[n2]]=VLOOKUP(Table1[[#This Row],[ym]],Sheet3!$A$4:$D$224,4,FALSE)</f>
        <v>0</v>
      </c>
    </row>
    <row r="4459" spans="1:10" hidden="1" x14ac:dyDescent="0.75">
      <c r="A4459" s="1" t="s">
        <v>4460</v>
      </c>
      <c r="B4459">
        <v>280.04998799999998</v>
      </c>
      <c r="C4459">
        <v>170.08999600000001</v>
      </c>
      <c r="D4459" t="str">
        <f t="shared" si="138"/>
        <v>2020-4</v>
      </c>
      <c r="E4459">
        <f t="shared" si="139"/>
        <v>16</v>
      </c>
      <c r="F4459">
        <v>1</v>
      </c>
      <c r="G4459" t="b">
        <f>Table1[[#This Row],[day]]=VLOOKUP(Table1[[#This Row],[ym]],Sheet3!$A$4:$B$224,2,FALSE)</f>
        <v>0</v>
      </c>
      <c r="H4459" s="5" t="b">
        <f>Table1[[#This Row],[m15]]=VLOOKUP(Table1[[#This Row],[ym]],Sheet3!$A$4:$C$224,3,FALSE)</f>
        <v>1</v>
      </c>
      <c r="I4459" s="5">
        <f>IF(Table1[[#This Row],[day]]&gt;=2,Table1[[#This Row],[day]]-2,99)</f>
        <v>14</v>
      </c>
      <c r="J4459" s="5" t="b">
        <f>Table1[[#This Row],[n2]]=VLOOKUP(Table1[[#This Row],[ym]],Sheet3!$A$4:$D$224,4,FALSE)</f>
        <v>0</v>
      </c>
    </row>
    <row r="4460" spans="1:10" hidden="1" x14ac:dyDescent="0.75">
      <c r="A4460" s="1" t="s">
        <v>4461</v>
      </c>
      <c r="B4460">
        <v>287.57998700000002</v>
      </c>
      <c r="C4460">
        <v>167.80999800000001</v>
      </c>
      <c r="D4460" t="str">
        <f t="shared" si="138"/>
        <v>2020-4</v>
      </c>
      <c r="E4460">
        <f t="shared" si="139"/>
        <v>17</v>
      </c>
      <c r="F4460">
        <v>2</v>
      </c>
      <c r="G4460" t="b">
        <f>Table1[[#This Row],[day]]=VLOOKUP(Table1[[#This Row],[ym]],Sheet3!$A$4:$B$224,2,FALSE)</f>
        <v>0</v>
      </c>
      <c r="H4460" s="5" t="b">
        <f>Table1[[#This Row],[m15]]=VLOOKUP(Table1[[#This Row],[ym]],Sheet3!$A$4:$C$224,3,FALSE)</f>
        <v>0</v>
      </c>
      <c r="I4460" s="5">
        <f>IF(Table1[[#This Row],[day]]&gt;=2,Table1[[#This Row],[day]]-2,99)</f>
        <v>15</v>
      </c>
      <c r="J4460" s="5" t="b">
        <f>Table1[[#This Row],[n2]]=VLOOKUP(Table1[[#This Row],[ym]],Sheet3!$A$4:$D$224,4,FALSE)</f>
        <v>0</v>
      </c>
    </row>
    <row r="4461" spans="1:10" hidden="1" x14ac:dyDescent="0.75">
      <c r="A4461" s="1" t="s">
        <v>4462</v>
      </c>
      <c r="B4461">
        <v>282.459991</v>
      </c>
      <c r="C4461">
        <v>169.16000399999999</v>
      </c>
      <c r="D4461" t="str">
        <f t="shared" si="138"/>
        <v>2020-4</v>
      </c>
      <c r="E4461">
        <f t="shared" si="139"/>
        <v>20</v>
      </c>
      <c r="F4461">
        <v>5</v>
      </c>
      <c r="G4461" t="b">
        <f>Table1[[#This Row],[day]]=VLOOKUP(Table1[[#This Row],[ym]],Sheet3!$A$4:$B$224,2,FALSE)</f>
        <v>0</v>
      </c>
      <c r="H4461" s="5" t="b">
        <f>Table1[[#This Row],[m15]]=VLOOKUP(Table1[[#This Row],[ym]],Sheet3!$A$4:$C$224,3,FALSE)</f>
        <v>0</v>
      </c>
      <c r="I4461" s="5">
        <f>IF(Table1[[#This Row],[day]]&gt;=2,Table1[[#This Row],[day]]-2,99)</f>
        <v>18</v>
      </c>
      <c r="J4461" s="5" t="b">
        <f>Table1[[#This Row],[n2]]=VLOOKUP(Table1[[#This Row],[ym]],Sheet3!$A$4:$D$224,4,FALSE)</f>
        <v>0</v>
      </c>
    </row>
    <row r="4462" spans="1:10" hidden="1" x14ac:dyDescent="0.75">
      <c r="A4462" s="1" t="s">
        <v>4463</v>
      </c>
      <c r="B4462">
        <v>273.85998499999999</v>
      </c>
      <c r="C4462">
        <v>171.28999300000001</v>
      </c>
      <c r="D4462" t="str">
        <f t="shared" si="138"/>
        <v>2020-4</v>
      </c>
      <c r="E4462">
        <f t="shared" si="139"/>
        <v>21</v>
      </c>
      <c r="F4462">
        <v>6</v>
      </c>
      <c r="G4462" t="b">
        <f>Table1[[#This Row],[day]]=VLOOKUP(Table1[[#This Row],[ym]],Sheet3!$A$4:$B$224,2,FALSE)</f>
        <v>0</v>
      </c>
      <c r="H4462" s="5" t="b">
        <f>Table1[[#This Row],[m15]]=VLOOKUP(Table1[[#This Row],[ym]],Sheet3!$A$4:$C$224,3,FALSE)</f>
        <v>0</v>
      </c>
      <c r="I4462" s="5">
        <f>IF(Table1[[#This Row],[day]]&gt;=2,Table1[[#This Row],[day]]-2,99)</f>
        <v>19</v>
      </c>
      <c r="J4462" s="5" t="b">
        <f>Table1[[#This Row],[n2]]=VLOOKUP(Table1[[#This Row],[ym]],Sheet3!$A$4:$D$224,4,FALSE)</f>
        <v>0</v>
      </c>
    </row>
    <row r="4463" spans="1:10" hidden="1" x14ac:dyDescent="0.75">
      <c r="A4463" s="1" t="s">
        <v>4464</v>
      </c>
      <c r="B4463">
        <v>280.05999800000001</v>
      </c>
      <c r="C4463">
        <v>169.53999300000001</v>
      </c>
      <c r="D4463" t="str">
        <f t="shared" si="138"/>
        <v>2020-4</v>
      </c>
      <c r="E4463">
        <f t="shared" si="139"/>
        <v>22</v>
      </c>
      <c r="F4463">
        <v>7</v>
      </c>
      <c r="G4463" t="b">
        <f>Table1[[#This Row],[day]]=VLOOKUP(Table1[[#This Row],[ym]],Sheet3!$A$4:$B$224,2,FALSE)</f>
        <v>0</v>
      </c>
      <c r="H4463" s="5" t="b">
        <f>Table1[[#This Row],[m15]]=VLOOKUP(Table1[[#This Row],[ym]],Sheet3!$A$4:$C$224,3,FALSE)</f>
        <v>0</v>
      </c>
      <c r="I4463" s="5">
        <f>IF(Table1[[#This Row],[day]]&gt;=2,Table1[[#This Row],[day]]-2,99)</f>
        <v>20</v>
      </c>
      <c r="J4463" s="5" t="b">
        <f>Table1[[#This Row],[n2]]=VLOOKUP(Table1[[#This Row],[ym]],Sheet3!$A$4:$D$224,4,FALSE)</f>
        <v>0</v>
      </c>
    </row>
    <row r="4464" spans="1:10" hidden="1" x14ac:dyDescent="0.75">
      <c r="A4464" s="1" t="s">
        <v>4465</v>
      </c>
      <c r="B4464">
        <v>279.98001099999999</v>
      </c>
      <c r="C4464">
        <v>170.44000199999999</v>
      </c>
      <c r="D4464" t="str">
        <f t="shared" si="138"/>
        <v>2020-4</v>
      </c>
      <c r="E4464">
        <f t="shared" si="139"/>
        <v>23</v>
      </c>
      <c r="F4464">
        <v>8</v>
      </c>
      <c r="G4464" t="b">
        <f>Table1[[#This Row],[day]]=VLOOKUP(Table1[[#This Row],[ym]],Sheet3!$A$4:$B$224,2,FALSE)</f>
        <v>0</v>
      </c>
      <c r="H4464" s="5" t="b">
        <f>Table1[[#This Row],[m15]]=VLOOKUP(Table1[[#This Row],[ym]],Sheet3!$A$4:$C$224,3,FALSE)</f>
        <v>0</v>
      </c>
      <c r="I4464" s="5">
        <f>IF(Table1[[#This Row],[day]]&gt;=2,Table1[[#This Row],[day]]-2,99)</f>
        <v>21</v>
      </c>
      <c r="J4464" s="5" t="b">
        <f>Table1[[#This Row],[n2]]=VLOOKUP(Table1[[#This Row],[ym]],Sheet3!$A$4:$D$224,4,FALSE)</f>
        <v>0</v>
      </c>
    </row>
    <row r="4465" spans="1:10" hidden="1" x14ac:dyDescent="0.75">
      <c r="A4465" s="1" t="s">
        <v>4466</v>
      </c>
      <c r="B4465">
        <v>283.89999399999999</v>
      </c>
      <c r="C4465">
        <v>170.83999600000001</v>
      </c>
      <c r="D4465" t="str">
        <f t="shared" si="138"/>
        <v>2020-4</v>
      </c>
      <c r="E4465">
        <f t="shared" si="139"/>
        <v>24</v>
      </c>
      <c r="F4465">
        <v>9</v>
      </c>
      <c r="G4465" t="b">
        <f>Table1[[#This Row],[day]]=VLOOKUP(Table1[[#This Row],[ym]],Sheet3!$A$4:$B$224,2,FALSE)</f>
        <v>0</v>
      </c>
      <c r="H4465" s="5" t="b">
        <f>Table1[[#This Row],[m15]]=VLOOKUP(Table1[[#This Row],[ym]],Sheet3!$A$4:$C$224,3,FALSE)</f>
        <v>0</v>
      </c>
      <c r="I4465" s="5">
        <f>IF(Table1[[#This Row],[day]]&gt;=2,Table1[[#This Row],[day]]-2,99)</f>
        <v>22</v>
      </c>
      <c r="J4465" s="5" t="b">
        <f>Table1[[#This Row],[n2]]=VLOOKUP(Table1[[#This Row],[ym]],Sheet3!$A$4:$D$224,4,FALSE)</f>
        <v>0</v>
      </c>
    </row>
    <row r="4466" spans="1:10" hidden="1" x14ac:dyDescent="0.75">
      <c r="A4466" s="1" t="s">
        <v>4467</v>
      </c>
      <c r="B4466">
        <v>288.19000199999999</v>
      </c>
      <c r="C4466">
        <v>167.66000399999999</v>
      </c>
      <c r="D4466" t="str">
        <f t="shared" si="138"/>
        <v>2020-4</v>
      </c>
      <c r="E4466">
        <f t="shared" si="139"/>
        <v>27</v>
      </c>
      <c r="F4466">
        <v>12</v>
      </c>
      <c r="G4466" t="b">
        <f>Table1[[#This Row],[day]]=VLOOKUP(Table1[[#This Row],[ym]],Sheet3!$A$4:$B$224,2,FALSE)</f>
        <v>0</v>
      </c>
      <c r="H4466" s="5" t="b">
        <f>Table1[[#This Row],[m15]]=VLOOKUP(Table1[[#This Row],[ym]],Sheet3!$A$4:$C$224,3,FALSE)</f>
        <v>0</v>
      </c>
      <c r="I4466" s="5">
        <f>IF(Table1[[#This Row],[day]]&gt;=2,Table1[[#This Row],[day]]-2,99)</f>
        <v>25</v>
      </c>
      <c r="J4466" s="5" t="b">
        <f>Table1[[#This Row],[n2]]=VLOOKUP(Table1[[#This Row],[ym]],Sheet3!$A$4:$D$224,4,FALSE)</f>
        <v>0</v>
      </c>
    </row>
    <row r="4467" spans="1:10" hidden="1" x14ac:dyDescent="0.75">
      <c r="A4467" s="1" t="s">
        <v>4468</v>
      </c>
      <c r="B4467">
        <v>286.64001500000001</v>
      </c>
      <c r="C4467">
        <v>169.58999600000001</v>
      </c>
      <c r="D4467" t="str">
        <f t="shared" si="138"/>
        <v>2020-4</v>
      </c>
      <c r="E4467">
        <f t="shared" si="139"/>
        <v>28</v>
      </c>
      <c r="F4467">
        <v>13</v>
      </c>
      <c r="G4467" t="b">
        <f>Table1[[#This Row],[day]]=VLOOKUP(Table1[[#This Row],[ym]],Sheet3!$A$4:$B$224,2,FALSE)</f>
        <v>0</v>
      </c>
      <c r="H4467" s="5" t="b">
        <f>Table1[[#This Row],[m15]]=VLOOKUP(Table1[[#This Row],[ym]],Sheet3!$A$4:$C$224,3,FALSE)</f>
        <v>0</v>
      </c>
      <c r="I4467" s="5">
        <f>IF(Table1[[#This Row],[day]]&gt;=2,Table1[[#This Row],[day]]-2,99)</f>
        <v>26</v>
      </c>
      <c r="J4467" s="5" t="b">
        <f>Table1[[#This Row],[n2]]=VLOOKUP(Table1[[#This Row],[ym]],Sheet3!$A$4:$D$224,4,FALSE)</f>
        <v>0</v>
      </c>
    </row>
    <row r="4468" spans="1:10" hidden="1" x14ac:dyDescent="0.75">
      <c r="A4468" s="1" t="s">
        <v>4469</v>
      </c>
      <c r="B4468">
        <v>294.13000499999998</v>
      </c>
      <c r="C4468">
        <v>168.71000699999999</v>
      </c>
      <c r="D4468" t="str">
        <f t="shared" si="138"/>
        <v>2020-4</v>
      </c>
      <c r="E4468">
        <f t="shared" si="139"/>
        <v>29</v>
      </c>
      <c r="F4468">
        <v>14</v>
      </c>
      <c r="G4468" t="b">
        <f>Table1[[#This Row],[day]]=VLOOKUP(Table1[[#This Row],[ym]],Sheet3!$A$4:$B$224,2,FALSE)</f>
        <v>0</v>
      </c>
      <c r="H4468" s="5" t="b">
        <f>Table1[[#This Row],[m15]]=VLOOKUP(Table1[[#This Row],[ym]],Sheet3!$A$4:$C$224,3,FALSE)</f>
        <v>0</v>
      </c>
      <c r="I4468" s="5">
        <f>IF(Table1[[#This Row],[day]]&gt;=2,Table1[[#This Row],[day]]-2,99)</f>
        <v>27</v>
      </c>
      <c r="J4468" s="5" t="b">
        <f>Table1[[#This Row],[n2]]=VLOOKUP(Table1[[#This Row],[ym]],Sheet3!$A$4:$D$224,4,FALSE)</f>
        <v>0</v>
      </c>
    </row>
    <row r="4469" spans="1:10" hidden="1" x14ac:dyDescent="0.75">
      <c r="A4469" s="1" t="s">
        <v>4470</v>
      </c>
      <c r="B4469">
        <v>291.16000400000001</v>
      </c>
      <c r="C4469">
        <v>166.740005</v>
      </c>
      <c r="D4469" t="str">
        <f t="shared" si="138"/>
        <v>2020-4</v>
      </c>
      <c r="E4469">
        <f t="shared" si="139"/>
        <v>30</v>
      </c>
      <c r="F4469">
        <v>15</v>
      </c>
      <c r="G4469" t="b">
        <f>Table1[[#This Row],[day]]=VLOOKUP(Table1[[#This Row],[ym]],Sheet3!$A$4:$B$224,2,FALSE)</f>
        <v>0</v>
      </c>
      <c r="H4469" s="5" t="b">
        <f>Table1[[#This Row],[m15]]=VLOOKUP(Table1[[#This Row],[ym]],Sheet3!$A$4:$C$224,3,FALSE)</f>
        <v>0</v>
      </c>
      <c r="I4469" s="5">
        <f>IF(Table1[[#This Row],[day]]&gt;=2,Table1[[#This Row],[day]]-2,99)</f>
        <v>28</v>
      </c>
      <c r="J4469" s="5" t="b">
        <f>Table1[[#This Row],[n2]]=VLOOKUP(Table1[[#This Row],[ym]],Sheet3!$A$4:$D$224,4,FALSE)</f>
        <v>0</v>
      </c>
    </row>
    <row r="4470" spans="1:10" hidden="1" x14ac:dyDescent="0.75">
      <c r="A4470" s="1" t="s">
        <v>4471</v>
      </c>
      <c r="B4470">
        <v>283.52999899999998</v>
      </c>
      <c r="C4470">
        <v>167.949997</v>
      </c>
      <c r="D4470" t="str">
        <f t="shared" si="138"/>
        <v>2020-5</v>
      </c>
      <c r="E4470">
        <f t="shared" si="139"/>
        <v>1</v>
      </c>
      <c r="F4470">
        <v>99</v>
      </c>
      <c r="G4470" t="b">
        <f>Table1[[#This Row],[day]]=VLOOKUP(Table1[[#This Row],[ym]],Sheet3!$A$4:$B$224,2,FALSE)</f>
        <v>1</v>
      </c>
      <c r="H4470" s="5" t="b">
        <f>Table1[[#This Row],[m15]]=VLOOKUP(Table1[[#This Row],[ym]],Sheet3!$A$4:$C$224,3,FALSE)</f>
        <v>0</v>
      </c>
      <c r="I4470" s="5">
        <f>IF(Table1[[#This Row],[day]]&gt;=2,Table1[[#This Row],[day]]-2,99)</f>
        <v>99</v>
      </c>
      <c r="J4470" s="5" t="b">
        <f>Table1[[#This Row],[n2]]=VLOOKUP(Table1[[#This Row],[ym]],Sheet3!$A$4:$D$224,4,FALSE)</f>
        <v>0</v>
      </c>
    </row>
    <row r="4471" spans="1:10" x14ac:dyDescent="0.75">
      <c r="A4471" s="1" t="s">
        <v>4472</v>
      </c>
      <c r="B4471">
        <v>284.63000499999998</v>
      </c>
      <c r="C4471">
        <v>167.16000399999999</v>
      </c>
      <c r="D4471" t="str">
        <f t="shared" si="138"/>
        <v>2020-5</v>
      </c>
      <c r="E4471">
        <f t="shared" si="139"/>
        <v>4</v>
      </c>
      <c r="F4471">
        <v>99</v>
      </c>
      <c r="G4471" t="b">
        <f>Table1[[#This Row],[day]]=VLOOKUP(Table1[[#This Row],[ym]],Sheet3!$A$4:$B$224,2,FALSE)</f>
        <v>0</v>
      </c>
      <c r="H4471" s="5" t="b">
        <f>Table1[[#This Row],[m15]]=VLOOKUP(Table1[[#This Row],[ym]],Sheet3!$A$4:$C$224,3,FALSE)</f>
        <v>0</v>
      </c>
      <c r="I4471" s="5">
        <f>IF(Table1[[#This Row],[day]]&gt;=2,Table1[[#This Row],[day]]-2,99)</f>
        <v>2</v>
      </c>
      <c r="J4471" s="5" t="b">
        <f>Table1[[#This Row],[n2]]=VLOOKUP(Table1[[#This Row],[ym]],Sheet3!$A$4:$D$224,4,FALSE)</f>
        <v>1</v>
      </c>
    </row>
    <row r="4472" spans="1:10" hidden="1" x14ac:dyDescent="0.75">
      <c r="A4472" s="1" t="s">
        <v>4473</v>
      </c>
      <c r="B4472">
        <v>287.14001500000001</v>
      </c>
      <c r="C4472">
        <v>166.08999600000001</v>
      </c>
      <c r="D4472" t="str">
        <f t="shared" si="138"/>
        <v>2020-5</v>
      </c>
      <c r="E4472">
        <f t="shared" si="139"/>
        <v>5</v>
      </c>
      <c r="F4472">
        <v>99</v>
      </c>
      <c r="G4472" t="b">
        <f>Table1[[#This Row],[day]]=VLOOKUP(Table1[[#This Row],[ym]],Sheet3!$A$4:$B$224,2,FALSE)</f>
        <v>0</v>
      </c>
      <c r="H4472" s="5" t="b">
        <f>Table1[[#This Row],[m15]]=VLOOKUP(Table1[[#This Row],[ym]],Sheet3!$A$4:$C$224,3,FALSE)</f>
        <v>0</v>
      </c>
      <c r="I4472" s="5">
        <f>IF(Table1[[#This Row],[day]]&gt;=2,Table1[[#This Row],[day]]-2,99)</f>
        <v>3</v>
      </c>
      <c r="J4472" s="5" t="b">
        <f>Table1[[#This Row],[n2]]=VLOOKUP(Table1[[#This Row],[ym]],Sheet3!$A$4:$D$224,4,FALSE)</f>
        <v>0</v>
      </c>
    </row>
    <row r="4473" spans="1:10" hidden="1" x14ac:dyDescent="0.75">
      <c r="A4473" s="1" t="s">
        <v>4474</v>
      </c>
      <c r="B4473">
        <v>285.25</v>
      </c>
      <c r="C4473">
        <v>163.41000399999999</v>
      </c>
      <c r="D4473" t="str">
        <f t="shared" si="138"/>
        <v>2020-5</v>
      </c>
      <c r="E4473">
        <f t="shared" si="139"/>
        <v>6</v>
      </c>
      <c r="F4473">
        <v>99</v>
      </c>
      <c r="G4473" t="b">
        <f>Table1[[#This Row],[day]]=VLOOKUP(Table1[[#This Row],[ym]],Sheet3!$A$4:$B$224,2,FALSE)</f>
        <v>0</v>
      </c>
      <c r="H4473" s="5" t="b">
        <f>Table1[[#This Row],[m15]]=VLOOKUP(Table1[[#This Row],[ym]],Sheet3!$A$4:$C$224,3,FALSE)</f>
        <v>0</v>
      </c>
      <c r="I4473" s="5">
        <f>IF(Table1[[#This Row],[day]]&gt;=2,Table1[[#This Row],[day]]-2,99)</f>
        <v>4</v>
      </c>
      <c r="J4473" s="5" t="b">
        <f>Table1[[#This Row],[n2]]=VLOOKUP(Table1[[#This Row],[ym]],Sheet3!$A$4:$D$224,4,FALSE)</f>
        <v>0</v>
      </c>
    </row>
    <row r="4474" spans="1:10" hidden="1" x14ac:dyDescent="0.75">
      <c r="A4474" s="1" t="s">
        <v>4475</v>
      </c>
      <c r="B4474">
        <v>288.63000499999998</v>
      </c>
      <c r="C4474">
        <v>166.13999899999999</v>
      </c>
      <c r="D4474" t="str">
        <f t="shared" si="138"/>
        <v>2020-5</v>
      </c>
      <c r="E4474">
        <f t="shared" si="139"/>
        <v>7</v>
      </c>
      <c r="F4474">
        <v>99</v>
      </c>
      <c r="G4474" t="b">
        <f>Table1[[#This Row],[day]]=VLOOKUP(Table1[[#This Row],[ym]],Sheet3!$A$4:$B$224,2,FALSE)</f>
        <v>0</v>
      </c>
      <c r="H4474" s="5" t="b">
        <f>Table1[[#This Row],[m15]]=VLOOKUP(Table1[[#This Row],[ym]],Sheet3!$A$4:$C$224,3,FALSE)</f>
        <v>0</v>
      </c>
      <c r="I4474" s="5">
        <f>IF(Table1[[#This Row],[day]]&gt;=2,Table1[[#This Row],[day]]-2,99)</f>
        <v>5</v>
      </c>
      <c r="J4474" s="5" t="b">
        <f>Table1[[#This Row],[n2]]=VLOOKUP(Table1[[#This Row],[ym]],Sheet3!$A$4:$D$224,4,FALSE)</f>
        <v>0</v>
      </c>
    </row>
    <row r="4475" spans="1:10" hidden="1" x14ac:dyDescent="0.75">
      <c r="A4475" s="1" t="s">
        <v>4476</v>
      </c>
      <c r="B4475">
        <v>293.459991</v>
      </c>
      <c r="C4475">
        <v>163.979996</v>
      </c>
      <c r="D4475" t="str">
        <f t="shared" si="138"/>
        <v>2020-5</v>
      </c>
      <c r="E4475">
        <f t="shared" si="139"/>
        <v>8</v>
      </c>
      <c r="F4475">
        <v>99</v>
      </c>
      <c r="G4475" t="b">
        <f>Table1[[#This Row],[day]]=VLOOKUP(Table1[[#This Row],[ym]],Sheet3!$A$4:$B$224,2,FALSE)</f>
        <v>0</v>
      </c>
      <c r="H4475" s="5" t="b">
        <f>Table1[[#This Row],[m15]]=VLOOKUP(Table1[[#This Row],[ym]],Sheet3!$A$4:$C$224,3,FALSE)</f>
        <v>0</v>
      </c>
      <c r="I4475" s="5">
        <f>IF(Table1[[#This Row],[day]]&gt;=2,Table1[[#This Row],[day]]-2,99)</f>
        <v>6</v>
      </c>
      <c r="J4475" s="5" t="b">
        <f>Table1[[#This Row],[n2]]=VLOOKUP(Table1[[#This Row],[ym]],Sheet3!$A$4:$D$224,4,FALSE)</f>
        <v>0</v>
      </c>
    </row>
    <row r="4476" spans="1:10" hidden="1" x14ac:dyDescent="0.75">
      <c r="A4476" s="1" t="s">
        <v>4477</v>
      </c>
      <c r="B4476">
        <v>293.45001200000002</v>
      </c>
      <c r="C4476">
        <v>162.699997</v>
      </c>
      <c r="D4476" t="str">
        <f t="shared" si="138"/>
        <v>2020-5</v>
      </c>
      <c r="E4476">
        <f t="shared" si="139"/>
        <v>11</v>
      </c>
      <c r="F4476">
        <v>99</v>
      </c>
      <c r="G4476" t="b">
        <f>Table1[[#This Row],[day]]=VLOOKUP(Table1[[#This Row],[ym]],Sheet3!$A$4:$B$224,2,FALSE)</f>
        <v>0</v>
      </c>
      <c r="H4476" s="5" t="b">
        <f>Table1[[#This Row],[m15]]=VLOOKUP(Table1[[#This Row],[ym]],Sheet3!$A$4:$C$224,3,FALSE)</f>
        <v>0</v>
      </c>
      <c r="I4476" s="5">
        <f>IF(Table1[[#This Row],[day]]&gt;=2,Table1[[#This Row],[day]]-2,99)</f>
        <v>9</v>
      </c>
      <c r="J4476" s="5" t="b">
        <f>Table1[[#This Row],[n2]]=VLOOKUP(Table1[[#This Row],[ym]],Sheet3!$A$4:$D$224,4,FALSE)</f>
        <v>0</v>
      </c>
    </row>
    <row r="4477" spans="1:10" hidden="1" x14ac:dyDescent="0.75">
      <c r="A4477" s="1" t="s">
        <v>4478</v>
      </c>
      <c r="B4477">
        <v>287.47000100000002</v>
      </c>
      <c r="C4477">
        <v>164.36999499999999</v>
      </c>
      <c r="D4477" t="str">
        <f t="shared" si="138"/>
        <v>2020-5</v>
      </c>
      <c r="E4477">
        <f t="shared" si="139"/>
        <v>12</v>
      </c>
      <c r="F4477">
        <v>99</v>
      </c>
      <c r="G4477" t="b">
        <f>Table1[[#This Row],[day]]=VLOOKUP(Table1[[#This Row],[ym]],Sheet3!$A$4:$B$224,2,FALSE)</f>
        <v>0</v>
      </c>
      <c r="H4477" s="5" t="b">
        <f>Table1[[#This Row],[m15]]=VLOOKUP(Table1[[#This Row],[ym]],Sheet3!$A$4:$C$224,3,FALSE)</f>
        <v>0</v>
      </c>
      <c r="I4477" s="5">
        <f>IF(Table1[[#This Row],[day]]&gt;=2,Table1[[#This Row],[day]]-2,99)</f>
        <v>10</v>
      </c>
      <c r="J4477" s="5" t="b">
        <f>Table1[[#This Row],[n2]]=VLOOKUP(Table1[[#This Row],[ym]],Sheet3!$A$4:$D$224,4,FALSE)</f>
        <v>0</v>
      </c>
    </row>
    <row r="4478" spans="1:10" hidden="1" x14ac:dyDescent="0.75">
      <c r="A4478" s="1" t="s">
        <v>4479</v>
      </c>
      <c r="B4478">
        <v>282.540009</v>
      </c>
      <c r="C4478">
        <v>165.520004</v>
      </c>
      <c r="D4478" t="str">
        <f t="shared" si="138"/>
        <v>2020-5</v>
      </c>
      <c r="E4478">
        <f t="shared" si="139"/>
        <v>13</v>
      </c>
      <c r="F4478">
        <v>99</v>
      </c>
      <c r="G4478" t="b">
        <f>Table1[[#This Row],[day]]=VLOOKUP(Table1[[#This Row],[ym]],Sheet3!$A$4:$B$224,2,FALSE)</f>
        <v>0</v>
      </c>
      <c r="H4478" s="5" t="b">
        <f>Table1[[#This Row],[m15]]=VLOOKUP(Table1[[#This Row],[ym]],Sheet3!$A$4:$C$224,3,FALSE)</f>
        <v>0</v>
      </c>
      <c r="I4478" s="5">
        <f>IF(Table1[[#This Row],[day]]&gt;=2,Table1[[#This Row],[day]]-2,99)</f>
        <v>11</v>
      </c>
      <c r="J4478" s="5" t="b">
        <f>Table1[[#This Row],[n2]]=VLOOKUP(Table1[[#This Row],[ym]],Sheet3!$A$4:$D$224,4,FALSE)</f>
        <v>0</v>
      </c>
    </row>
    <row r="4479" spans="1:10" hidden="1" x14ac:dyDescent="0.75">
      <c r="A4479" s="1" t="s">
        <v>4480</v>
      </c>
      <c r="B4479">
        <v>285.92001299999998</v>
      </c>
      <c r="C4479">
        <v>167.13999899999999</v>
      </c>
      <c r="D4479" t="str">
        <f t="shared" si="138"/>
        <v>2020-5</v>
      </c>
      <c r="E4479">
        <f t="shared" si="139"/>
        <v>14</v>
      </c>
      <c r="F4479">
        <v>99</v>
      </c>
      <c r="G4479" t="b">
        <f>Table1[[#This Row],[day]]=VLOOKUP(Table1[[#This Row],[ym]],Sheet3!$A$4:$B$224,2,FALSE)</f>
        <v>0</v>
      </c>
      <c r="H4479" s="5" t="b">
        <f>Table1[[#This Row],[m15]]=VLOOKUP(Table1[[#This Row],[ym]],Sheet3!$A$4:$C$224,3,FALSE)</f>
        <v>0</v>
      </c>
      <c r="I4479" s="5">
        <f>IF(Table1[[#This Row],[day]]&gt;=2,Table1[[#This Row],[day]]-2,99)</f>
        <v>12</v>
      </c>
      <c r="J4479" s="5" t="b">
        <f>Table1[[#This Row],[n2]]=VLOOKUP(Table1[[#This Row],[ym]],Sheet3!$A$4:$D$224,4,FALSE)</f>
        <v>0</v>
      </c>
    </row>
    <row r="4480" spans="1:10" hidden="1" x14ac:dyDescent="0.75">
      <c r="A4480" s="1" t="s">
        <v>4481</v>
      </c>
      <c r="B4480">
        <v>287.16000400000001</v>
      </c>
      <c r="C4480">
        <v>166.71000699999999</v>
      </c>
      <c r="D4480" t="str">
        <f t="shared" si="138"/>
        <v>2020-5</v>
      </c>
      <c r="E4480">
        <f t="shared" si="139"/>
        <v>15</v>
      </c>
      <c r="F4480">
        <v>99</v>
      </c>
      <c r="G4480" t="b">
        <f>Table1[[#This Row],[day]]=VLOOKUP(Table1[[#This Row],[ym]],Sheet3!$A$4:$B$224,2,FALSE)</f>
        <v>0</v>
      </c>
      <c r="H4480" s="5" t="b">
        <f>Table1[[#This Row],[m15]]=VLOOKUP(Table1[[#This Row],[ym]],Sheet3!$A$4:$C$224,3,FALSE)</f>
        <v>0</v>
      </c>
      <c r="I4480" s="5">
        <f>IF(Table1[[#This Row],[day]]&gt;=2,Table1[[#This Row],[day]]-2,99)</f>
        <v>13</v>
      </c>
      <c r="J4480" s="5" t="b">
        <f>Table1[[#This Row],[n2]]=VLOOKUP(Table1[[#This Row],[ym]],Sheet3!$A$4:$D$224,4,FALSE)</f>
        <v>0</v>
      </c>
    </row>
    <row r="4481" spans="1:10" hidden="1" x14ac:dyDescent="0.75">
      <c r="A4481" s="1" t="s">
        <v>4482</v>
      </c>
      <c r="B4481">
        <v>296.040009</v>
      </c>
      <c r="C4481">
        <v>163.050003</v>
      </c>
      <c r="D4481" t="str">
        <f t="shared" si="138"/>
        <v>2020-5</v>
      </c>
      <c r="E4481">
        <f t="shared" si="139"/>
        <v>18</v>
      </c>
      <c r="F4481">
        <v>3</v>
      </c>
      <c r="G4481" t="b">
        <f>Table1[[#This Row],[day]]=VLOOKUP(Table1[[#This Row],[ym]],Sheet3!$A$4:$B$224,2,FALSE)</f>
        <v>0</v>
      </c>
      <c r="H4481" s="5" t="b">
        <f>Table1[[#This Row],[m15]]=VLOOKUP(Table1[[#This Row],[ym]],Sheet3!$A$4:$C$224,3,FALSE)</f>
        <v>1</v>
      </c>
      <c r="I4481" s="5">
        <f>IF(Table1[[#This Row],[day]]&gt;=2,Table1[[#This Row],[day]]-2,99)</f>
        <v>16</v>
      </c>
      <c r="J4481" s="5" t="b">
        <f>Table1[[#This Row],[n2]]=VLOOKUP(Table1[[#This Row],[ym]],Sheet3!$A$4:$D$224,4,FALSE)</f>
        <v>0</v>
      </c>
    </row>
    <row r="4482" spans="1:10" hidden="1" x14ac:dyDescent="0.75">
      <c r="A4482" s="1" t="s">
        <v>4483</v>
      </c>
      <c r="B4482">
        <v>292.98998999999998</v>
      </c>
      <c r="C4482">
        <v>163.66000399999999</v>
      </c>
      <c r="D4482" t="str">
        <f t="shared" ref="D4482:D4545" si="140">YEAR(A4482)&amp;"-"&amp;MONTH(A4482)</f>
        <v>2020-5</v>
      </c>
      <c r="E4482">
        <f t="shared" ref="E4482:E4545" si="141">DAY(A4482)</f>
        <v>19</v>
      </c>
      <c r="F4482">
        <v>4</v>
      </c>
      <c r="G4482" t="b">
        <f>Table1[[#This Row],[day]]=VLOOKUP(Table1[[#This Row],[ym]],Sheet3!$A$4:$B$224,2,FALSE)</f>
        <v>0</v>
      </c>
      <c r="H4482" s="5" t="b">
        <f>Table1[[#This Row],[m15]]=VLOOKUP(Table1[[#This Row],[ym]],Sheet3!$A$4:$C$224,3,FALSE)</f>
        <v>0</v>
      </c>
      <c r="I4482" s="5">
        <f>IF(Table1[[#This Row],[day]]&gt;=2,Table1[[#This Row],[day]]-2,99)</f>
        <v>17</v>
      </c>
      <c r="J4482" s="5" t="b">
        <f>Table1[[#This Row],[n2]]=VLOOKUP(Table1[[#This Row],[ym]],Sheet3!$A$4:$D$224,4,FALSE)</f>
        <v>0</v>
      </c>
    </row>
    <row r="4483" spans="1:10" hidden="1" x14ac:dyDescent="0.75">
      <c r="A4483" s="1" t="s">
        <v>4484</v>
      </c>
      <c r="B4483">
        <v>297.98998999999998</v>
      </c>
      <c r="C4483">
        <v>164.14999399999999</v>
      </c>
      <c r="D4483" t="str">
        <f t="shared" si="140"/>
        <v>2020-5</v>
      </c>
      <c r="E4483">
        <f t="shared" si="141"/>
        <v>20</v>
      </c>
      <c r="F4483">
        <v>5</v>
      </c>
      <c r="G4483" t="b">
        <f>Table1[[#This Row],[day]]=VLOOKUP(Table1[[#This Row],[ym]],Sheet3!$A$4:$B$224,2,FALSE)</f>
        <v>0</v>
      </c>
      <c r="H4483" s="5" t="b">
        <f>Table1[[#This Row],[m15]]=VLOOKUP(Table1[[#This Row],[ym]],Sheet3!$A$4:$C$224,3,FALSE)</f>
        <v>0</v>
      </c>
      <c r="I4483" s="5">
        <f>IF(Table1[[#This Row],[day]]&gt;=2,Table1[[#This Row],[day]]-2,99)</f>
        <v>18</v>
      </c>
      <c r="J4483" s="5" t="b">
        <f>Table1[[#This Row],[n2]]=VLOOKUP(Table1[[#This Row],[ym]],Sheet3!$A$4:$D$224,4,FALSE)</f>
        <v>0</v>
      </c>
    </row>
    <row r="4484" spans="1:10" hidden="1" x14ac:dyDescent="0.75">
      <c r="A4484" s="1" t="s">
        <v>4485</v>
      </c>
      <c r="B4484">
        <v>295.80999800000001</v>
      </c>
      <c r="C4484">
        <v>164.55999800000001</v>
      </c>
      <c r="D4484" t="str">
        <f t="shared" si="140"/>
        <v>2020-5</v>
      </c>
      <c r="E4484">
        <f t="shared" si="141"/>
        <v>21</v>
      </c>
      <c r="F4484">
        <v>6</v>
      </c>
      <c r="G4484" t="b">
        <f>Table1[[#This Row],[day]]=VLOOKUP(Table1[[#This Row],[ym]],Sheet3!$A$4:$B$224,2,FALSE)</f>
        <v>0</v>
      </c>
      <c r="H4484" s="5" t="b">
        <f>Table1[[#This Row],[m15]]=VLOOKUP(Table1[[#This Row],[ym]],Sheet3!$A$4:$C$224,3,FALSE)</f>
        <v>0</v>
      </c>
      <c r="I4484" s="5">
        <f>IF(Table1[[#This Row],[day]]&gt;=2,Table1[[#This Row],[day]]-2,99)</f>
        <v>19</v>
      </c>
      <c r="J4484" s="5" t="b">
        <f>Table1[[#This Row],[n2]]=VLOOKUP(Table1[[#This Row],[ym]],Sheet3!$A$4:$D$224,4,FALSE)</f>
        <v>0</v>
      </c>
    </row>
    <row r="4485" spans="1:10" hidden="1" x14ac:dyDescent="0.75">
      <c r="A4485" s="1" t="s">
        <v>4486</v>
      </c>
      <c r="B4485">
        <v>296.41000400000001</v>
      </c>
      <c r="C4485">
        <v>165.550003</v>
      </c>
      <c r="D4485" t="str">
        <f t="shared" si="140"/>
        <v>2020-5</v>
      </c>
      <c r="E4485">
        <f t="shared" si="141"/>
        <v>22</v>
      </c>
      <c r="F4485">
        <v>7</v>
      </c>
      <c r="G4485" t="b">
        <f>Table1[[#This Row],[day]]=VLOOKUP(Table1[[#This Row],[ym]],Sheet3!$A$4:$B$224,2,FALSE)</f>
        <v>0</v>
      </c>
      <c r="H4485" s="5" t="b">
        <f>Table1[[#This Row],[m15]]=VLOOKUP(Table1[[#This Row],[ym]],Sheet3!$A$4:$C$224,3,FALSE)</f>
        <v>0</v>
      </c>
      <c r="I4485" s="5">
        <f>IF(Table1[[#This Row],[day]]&gt;=2,Table1[[#This Row],[day]]-2,99)</f>
        <v>20</v>
      </c>
      <c r="J4485" s="5" t="b">
        <f>Table1[[#This Row],[n2]]=VLOOKUP(Table1[[#This Row],[ym]],Sheet3!$A$4:$D$224,4,FALSE)</f>
        <v>0</v>
      </c>
    </row>
    <row r="4486" spans="1:10" hidden="1" x14ac:dyDescent="0.75">
      <c r="A4486" s="1" t="s">
        <v>4487</v>
      </c>
      <c r="B4486">
        <v>300.17001299999998</v>
      </c>
      <c r="C4486">
        <v>163.33000200000001</v>
      </c>
      <c r="D4486" t="str">
        <f t="shared" si="140"/>
        <v>2020-5</v>
      </c>
      <c r="E4486">
        <f t="shared" si="141"/>
        <v>26</v>
      </c>
      <c r="F4486">
        <v>11</v>
      </c>
      <c r="G4486" t="b">
        <f>Table1[[#This Row],[day]]=VLOOKUP(Table1[[#This Row],[ym]],Sheet3!$A$4:$B$224,2,FALSE)</f>
        <v>0</v>
      </c>
      <c r="H4486" s="5" t="b">
        <f>Table1[[#This Row],[m15]]=VLOOKUP(Table1[[#This Row],[ym]],Sheet3!$A$4:$C$224,3,FALSE)</f>
        <v>0</v>
      </c>
      <c r="I4486" s="5">
        <f>IF(Table1[[#This Row],[day]]&gt;=2,Table1[[#This Row],[day]]-2,99)</f>
        <v>24</v>
      </c>
      <c r="J4486" s="5" t="b">
        <f>Table1[[#This Row],[n2]]=VLOOKUP(Table1[[#This Row],[ym]],Sheet3!$A$4:$D$224,4,FALSE)</f>
        <v>0</v>
      </c>
    </row>
    <row r="4487" spans="1:10" hidden="1" x14ac:dyDescent="0.75">
      <c r="A4487" s="1" t="s">
        <v>4488</v>
      </c>
      <c r="B4487">
        <v>304.54998799999998</v>
      </c>
      <c r="C4487">
        <v>163.029999</v>
      </c>
      <c r="D4487" t="str">
        <f t="shared" si="140"/>
        <v>2020-5</v>
      </c>
      <c r="E4487">
        <f t="shared" si="141"/>
        <v>27</v>
      </c>
      <c r="F4487">
        <v>12</v>
      </c>
      <c r="G4487" t="b">
        <f>Table1[[#This Row],[day]]=VLOOKUP(Table1[[#This Row],[ym]],Sheet3!$A$4:$B$224,2,FALSE)</f>
        <v>0</v>
      </c>
      <c r="H4487" s="5" t="b">
        <f>Table1[[#This Row],[m15]]=VLOOKUP(Table1[[#This Row],[ym]],Sheet3!$A$4:$C$224,3,FALSE)</f>
        <v>0</v>
      </c>
      <c r="I4487" s="5">
        <f>IF(Table1[[#This Row],[day]]&gt;=2,Table1[[#This Row],[day]]-2,99)</f>
        <v>25</v>
      </c>
      <c r="J4487" s="5" t="b">
        <f>Table1[[#This Row],[n2]]=VLOOKUP(Table1[[#This Row],[ym]],Sheet3!$A$4:$D$224,4,FALSE)</f>
        <v>0</v>
      </c>
    </row>
    <row r="4488" spans="1:10" hidden="1" x14ac:dyDescent="0.75">
      <c r="A4488" s="1" t="s">
        <v>4489</v>
      </c>
      <c r="B4488">
        <v>303.95001200000002</v>
      </c>
      <c r="C4488">
        <v>162.429993</v>
      </c>
      <c r="D4488" t="str">
        <f t="shared" si="140"/>
        <v>2020-5</v>
      </c>
      <c r="E4488">
        <f t="shared" si="141"/>
        <v>28</v>
      </c>
      <c r="F4488">
        <v>13</v>
      </c>
      <c r="G4488" t="b">
        <f>Table1[[#This Row],[day]]=VLOOKUP(Table1[[#This Row],[ym]],Sheet3!$A$4:$B$224,2,FALSE)</f>
        <v>0</v>
      </c>
      <c r="H4488" s="5" t="b">
        <f>Table1[[#This Row],[m15]]=VLOOKUP(Table1[[#This Row],[ym]],Sheet3!$A$4:$C$224,3,FALSE)</f>
        <v>0</v>
      </c>
      <c r="I4488" s="5">
        <f>IF(Table1[[#This Row],[day]]&gt;=2,Table1[[#This Row],[day]]-2,99)</f>
        <v>26</v>
      </c>
      <c r="J4488" s="5" t="b">
        <f>Table1[[#This Row],[n2]]=VLOOKUP(Table1[[#This Row],[ym]],Sheet3!$A$4:$D$224,4,FALSE)</f>
        <v>0</v>
      </c>
    </row>
    <row r="4489" spans="1:10" hidden="1" x14ac:dyDescent="0.75">
      <c r="A4489" s="1" t="s">
        <v>4490</v>
      </c>
      <c r="B4489">
        <v>305.17999300000002</v>
      </c>
      <c r="C4489">
        <v>163.58999600000001</v>
      </c>
      <c r="D4489" t="str">
        <f t="shared" si="140"/>
        <v>2020-5</v>
      </c>
      <c r="E4489">
        <f t="shared" si="141"/>
        <v>29</v>
      </c>
      <c r="F4489">
        <v>14</v>
      </c>
      <c r="G4489" t="b">
        <f>Table1[[#This Row],[day]]=VLOOKUP(Table1[[#This Row],[ym]],Sheet3!$A$4:$B$224,2,FALSE)</f>
        <v>0</v>
      </c>
      <c r="H4489" s="5" t="b">
        <f>Table1[[#This Row],[m15]]=VLOOKUP(Table1[[#This Row],[ym]],Sheet3!$A$4:$C$224,3,FALSE)</f>
        <v>0</v>
      </c>
      <c r="I4489" s="5">
        <f>IF(Table1[[#This Row],[day]]&gt;=2,Table1[[#This Row],[day]]-2,99)</f>
        <v>27</v>
      </c>
      <c r="J4489" s="5" t="b">
        <f>Table1[[#This Row],[n2]]=VLOOKUP(Table1[[#This Row],[ym]],Sheet3!$A$4:$D$224,4,FALSE)</f>
        <v>0</v>
      </c>
    </row>
    <row r="4490" spans="1:10" hidden="1" x14ac:dyDescent="0.75">
      <c r="A4490" s="1" t="s">
        <v>4491</v>
      </c>
      <c r="B4490">
        <v>306.67999300000002</v>
      </c>
      <c r="C4490">
        <v>162.279999</v>
      </c>
      <c r="D4490" t="str">
        <f t="shared" si="140"/>
        <v>2020-6</v>
      </c>
      <c r="E4490">
        <f t="shared" si="141"/>
        <v>1</v>
      </c>
      <c r="F4490">
        <v>99</v>
      </c>
      <c r="G4490" t="b">
        <f>Table1[[#This Row],[day]]=VLOOKUP(Table1[[#This Row],[ym]],Sheet3!$A$4:$B$224,2,FALSE)</f>
        <v>1</v>
      </c>
      <c r="H4490" s="5" t="b">
        <f>Table1[[#This Row],[m15]]=VLOOKUP(Table1[[#This Row],[ym]],Sheet3!$A$4:$C$224,3,FALSE)</f>
        <v>0</v>
      </c>
      <c r="I4490" s="5">
        <f>IF(Table1[[#This Row],[day]]&gt;=2,Table1[[#This Row],[day]]-2,99)</f>
        <v>99</v>
      </c>
      <c r="J4490" s="5" t="b">
        <f>Table1[[#This Row],[n2]]=VLOOKUP(Table1[[#This Row],[ym]],Sheet3!$A$4:$D$224,4,FALSE)</f>
        <v>0</v>
      </c>
    </row>
    <row r="4491" spans="1:10" x14ac:dyDescent="0.75">
      <c r="A4491" s="1" t="s">
        <v>4492</v>
      </c>
      <c r="B4491">
        <v>309.23001099999999</v>
      </c>
      <c r="C4491">
        <v>161.69000199999999</v>
      </c>
      <c r="D4491" t="str">
        <f t="shared" si="140"/>
        <v>2020-6</v>
      </c>
      <c r="E4491">
        <f t="shared" si="141"/>
        <v>2</v>
      </c>
      <c r="F4491">
        <v>99</v>
      </c>
      <c r="G4491" t="b">
        <f>Table1[[#This Row],[day]]=VLOOKUP(Table1[[#This Row],[ym]],Sheet3!$A$4:$B$224,2,FALSE)</f>
        <v>0</v>
      </c>
      <c r="H4491" s="5" t="b">
        <f>Table1[[#This Row],[m15]]=VLOOKUP(Table1[[#This Row],[ym]],Sheet3!$A$4:$C$224,3,FALSE)</f>
        <v>0</v>
      </c>
      <c r="I4491" s="5">
        <f>IF(Table1[[#This Row],[day]]&gt;=2,Table1[[#This Row],[day]]-2,99)</f>
        <v>0</v>
      </c>
      <c r="J4491" s="5" t="b">
        <f>Table1[[#This Row],[n2]]=VLOOKUP(Table1[[#This Row],[ym]],Sheet3!$A$4:$D$224,4,FALSE)</f>
        <v>1</v>
      </c>
    </row>
    <row r="4492" spans="1:10" hidden="1" x14ac:dyDescent="0.75">
      <c r="A4492" s="1" t="s">
        <v>4493</v>
      </c>
      <c r="B4492">
        <v>313.39001500000001</v>
      </c>
      <c r="C4492">
        <v>159.53999300000001</v>
      </c>
      <c r="D4492" t="str">
        <f t="shared" si="140"/>
        <v>2020-6</v>
      </c>
      <c r="E4492">
        <f t="shared" si="141"/>
        <v>3</v>
      </c>
      <c r="F4492">
        <v>99</v>
      </c>
      <c r="G4492" t="b">
        <f>Table1[[#This Row],[day]]=VLOOKUP(Table1[[#This Row],[ym]],Sheet3!$A$4:$B$224,2,FALSE)</f>
        <v>0</v>
      </c>
      <c r="H4492" s="5" t="b">
        <f>Table1[[#This Row],[m15]]=VLOOKUP(Table1[[#This Row],[ym]],Sheet3!$A$4:$C$224,3,FALSE)</f>
        <v>0</v>
      </c>
      <c r="I4492" s="5">
        <f>IF(Table1[[#This Row],[day]]&gt;=2,Table1[[#This Row],[day]]-2,99)</f>
        <v>1</v>
      </c>
      <c r="J4492" s="5" t="b">
        <f>Table1[[#This Row],[n2]]=VLOOKUP(Table1[[#This Row],[ym]],Sheet3!$A$4:$D$224,4,FALSE)</f>
        <v>0</v>
      </c>
    </row>
    <row r="4493" spans="1:10" hidden="1" x14ac:dyDescent="0.75">
      <c r="A4493" s="1" t="s">
        <v>4494</v>
      </c>
      <c r="B4493">
        <v>312.33999599999999</v>
      </c>
      <c r="C4493">
        <v>157.229996</v>
      </c>
      <c r="D4493" t="str">
        <f t="shared" si="140"/>
        <v>2020-6</v>
      </c>
      <c r="E4493">
        <f t="shared" si="141"/>
        <v>4</v>
      </c>
      <c r="F4493">
        <v>99</v>
      </c>
      <c r="G4493" t="b">
        <f>Table1[[#This Row],[day]]=VLOOKUP(Table1[[#This Row],[ym]],Sheet3!$A$4:$B$224,2,FALSE)</f>
        <v>0</v>
      </c>
      <c r="H4493" s="5" t="b">
        <f>Table1[[#This Row],[m15]]=VLOOKUP(Table1[[#This Row],[ym]],Sheet3!$A$4:$C$224,3,FALSE)</f>
        <v>0</v>
      </c>
      <c r="I4493" s="5">
        <f>IF(Table1[[#This Row],[day]]&gt;=2,Table1[[#This Row],[day]]-2,99)</f>
        <v>2</v>
      </c>
      <c r="J4493" s="5" t="b">
        <f>Table1[[#This Row],[n2]]=VLOOKUP(Table1[[#This Row],[ym]],Sheet3!$A$4:$D$224,4,FALSE)</f>
        <v>0</v>
      </c>
    </row>
    <row r="4494" spans="1:10" hidden="1" x14ac:dyDescent="0.75">
      <c r="A4494" s="1" t="s">
        <v>4495</v>
      </c>
      <c r="B4494">
        <v>320.48001099999999</v>
      </c>
      <c r="C4494">
        <v>156.11000100000001</v>
      </c>
      <c r="D4494" t="str">
        <f t="shared" si="140"/>
        <v>2020-6</v>
      </c>
      <c r="E4494">
        <f t="shared" si="141"/>
        <v>5</v>
      </c>
      <c r="F4494">
        <v>99</v>
      </c>
      <c r="G4494" t="b">
        <f>Table1[[#This Row],[day]]=VLOOKUP(Table1[[#This Row],[ym]],Sheet3!$A$4:$B$224,2,FALSE)</f>
        <v>0</v>
      </c>
      <c r="H4494" s="5" t="b">
        <f>Table1[[#This Row],[m15]]=VLOOKUP(Table1[[#This Row],[ym]],Sheet3!$A$4:$C$224,3,FALSE)</f>
        <v>0</v>
      </c>
      <c r="I4494" s="5">
        <f>IF(Table1[[#This Row],[day]]&gt;=2,Table1[[#This Row],[day]]-2,99)</f>
        <v>3</v>
      </c>
      <c r="J4494" s="5" t="b">
        <f>Table1[[#This Row],[n2]]=VLOOKUP(Table1[[#This Row],[ym]],Sheet3!$A$4:$D$224,4,FALSE)</f>
        <v>0</v>
      </c>
    </row>
    <row r="4495" spans="1:10" hidden="1" x14ac:dyDescent="0.75">
      <c r="A4495" s="1" t="s">
        <v>4496</v>
      </c>
      <c r="B4495">
        <v>324.39999399999999</v>
      </c>
      <c r="C4495">
        <v>156.71000699999999</v>
      </c>
      <c r="D4495" t="str">
        <f t="shared" si="140"/>
        <v>2020-6</v>
      </c>
      <c r="E4495">
        <f t="shared" si="141"/>
        <v>8</v>
      </c>
      <c r="F4495">
        <v>99</v>
      </c>
      <c r="G4495" t="b">
        <f>Table1[[#This Row],[day]]=VLOOKUP(Table1[[#This Row],[ym]],Sheet3!$A$4:$B$224,2,FALSE)</f>
        <v>0</v>
      </c>
      <c r="H4495" s="5" t="b">
        <f>Table1[[#This Row],[m15]]=VLOOKUP(Table1[[#This Row],[ym]],Sheet3!$A$4:$C$224,3,FALSE)</f>
        <v>0</v>
      </c>
      <c r="I4495" s="5">
        <f>IF(Table1[[#This Row],[day]]&gt;=2,Table1[[#This Row],[day]]-2,99)</f>
        <v>6</v>
      </c>
      <c r="J4495" s="5" t="b">
        <f>Table1[[#This Row],[n2]]=VLOOKUP(Table1[[#This Row],[ym]],Sheet3!$A$4:$D$224,4,FALSE)</f>
        <v>0</v>
      </c>
    </row>
    <row r="4496" spans="1:10" hidden="1" x14ac:dyDescent="0.75">
      <c r="A4496" s="1" t="s">
        <v>4497</v>
      </c>
      <c r="B4496">
        <v>322.01001000000002</v>
      </c>
      <c r="C4496">
        <v>158.490005</v>
      </c>
      <c r="D4496" t="str">
        <f t="shared" si="140"/>
        <v>2020-6</v>
      </c>
      <c r="E4496">
        <f t="shared" si="141"/>
        <v>9</v>
      </c>
      <c r="F4496">
        <v>99</v>
      </c>
      <c r="G4496" t="b">
        <f>Table1[[#This Row],[day]]=VLOOKUP(Table1[[#This Row],[ym]],Sheet3!$A$4:$B$224,2,FALSE)</f>
        <v>0</v>
      </c>
      <c r="H4496" s="5" t="b">
        <f>Table1[[#This Row],[m15]]=VLOOKUP(Table1[[#This Row],[ym]],Sheet3!$A$4:$C$224,3,FALSE)</f>
        <v>0</v>
      </c>
      <c r="I4496" s="5">
        <f>IF(Table1[[#This Row],[day]]&gt;=2,Table1[[#This Row],[day]]-2,99)</f>
        <v>7</v>
      </c>
      <c r="J4496" s="5" t="b">
        <f>Table1[[#This Row],[n2]]=VLOOKUP(Table1[[#This Row],[ym]],Sheet3!$A$4:$D$224,4,FALSE)</f>
        <v>0</v>
      </c>
    </row>
    <row r="4497" spans="1:10" hidden="1" x14ac:dyDescent="0.75">
      <c r="A4497" s="1" t="s">
        <v>4498</v>
      </c>
      <c r="B4497">
        <v>320.10998499999999</v>
      </c>
      <c r="C4497">
        <v>160.83999600000001</v>
      </c>
      <c r="D4497" t="str">
        <f t="shared" si="140"/>
        <v>2020-6</v>
      </c>
      <c r="E4497">
        <f t="shared" si="141"/>
        <v>10</v>
      </c>
      <c r="F4497">
        <v>99</v>
      </c>
      <c r="G4497" t="b">
        <f>Table1[[#This Row],[day]]=VLOOKUP(Table1[[#This Row],[ym]],Sheet3!$A$4:$B$224,2,FALSE)</f>
        <v>0</v>
      </c>
      <c r="H4497" s="5" t="b">
        <f>Table1[[#This Row],[m15]]=VLOOKUP(Table1[[#This Row],[ym]],Sheet3!$A$4:$C$224,3,FALSE)</f>
        <v>0</v>
      </c>
      <c r="I4497" s="5">
        <f>IF(Table1[[#This Row],[day]]&gt;=2,Table1[[#This Row],[day]]-2,99)</f>
        <v>8</v>
      </c>
      <c r="J4497" s="5" t="b">
        <f>Table1[[#This Row],[n2]]=VLOOKUP(Table1[[#This Row],[ym]],Sheet3!$A$4:$D$224,4,FALSE)</f>
        <v>0</v>
      </c>
    </row>
    <row r="4498" spans="1:10" hidden="1" x14ac:dyDescent="0.75">
      <c r="A4498" s="1" t="s">
        <v>4499</v>
      </c>
      <c r="B4498">
        <v>301.58999599999999</v>
      </c>
      <c r="C4498">
        <v>163.88000500000001</v>
      </c>
      <c r="D4498" t="str">
        <f t="shared" si="140"/>
        <v>2020-6</v>
      </c>
      <c r="E4498">
        <f t="shared" si="141"/>
        <v>11</v>
      </c>
      <c r="F4498">
        <v>99</v>
      </c>
      <c r="G4498" t="b">
        <f>Table1[[#This Row],[day]]=VLOOKUP(Table1[[#This Row],[ym]],Sheet3!$A$4:$B$224,2,FALSE)</f>
        <v>0</v>
      </c>
      <c r="H4498" s="5" t="b">
        <f>Table1[[#This Row],[m15]]=VLOOKUP(Table1[[#This Row],[ym]],Sheet3!$A$4:$C$224,3,FALSE)</f>
        <v>0</v>
      </c>
      <c r="I4498" s="5">
        <f>IF(Table1[[#This Row],[day]]&gt;=2,Table1[[#This Row],[day]]-2,99)</f>
        <v>9</v>
      </c>
      <c r="J4498" s="5" t="b">
        <f>Table1[[#This Row],[n2]]=VLOOKUP(Table1[[#This Row],[ym]],Sheet3!$A$4:$D$224,4,FALSE)</f>
        <v>0</v>
      </c>
    </row>
    <row r="4499" spans="1:10" hidden="1" x14ac:dyDescent="0.75">
      <c r="A4499" s="1" t="s">
        <v>4500</v>
      </c>
      <c r="B4499">
        <v>305.35998499999999</v>
      </c>
      <c r="C4499">
        <v>162.300003</v>
      </c>
      <c r="D4499" t="str">
        <f t="shared" si="140"/>
        <v>2020-6</v>
      </c>
      <c r="E4499">
        <f t="shared" si="141"/>
        <v>12</v>
      </c>
      <c r="F4499">
        <v>99</v>
      </c>
      <c r="G4499" t="b">
        <f>Table1[[#This Row],[day]]=VLOOKUP(Table1[[#This Row],[ym]],Sheet3!$A$4:$B$224,2,FALSE)</f>
        <v>0</v>
      </c>
      <c r="H4499" s="5" t="b">
        <f>Table1[[#This Row],[m15]]=VLOOKUP(Table1[[#This Row],[ym]],Sheet3!$A$4:$C$224,3,FALSE)</f>
        <v>0</v>
      </c>
      <c r="I4499" s="5">
        <f>IF(Table1[[#This Row],[day]]&gt;=2,Table1[[#This Row],[day]]-2,99)</f>
        <v>10</v>
      </c>
      <c r="J4499" s="5" t="b">
        <f>Table1[[#This Row],[n2]]=VLOOKUP(Table1[[#This Row],[ym]],Sheet3!$A$4:$D$224,4,FALSE)</f>
        <v>0</v>
      </c>
    </row>
    <row r="4500" spans="1:10" hidden="1" x14ac:dyDescent="0.75">
      <c r="A4500" s="1" t="s">
        <v>4501</v>
      </c>
      <c r="B4500">
        <v>306.89001500000001</v>
      </c>
      <c r="C4500">
        <v>162.38999899999999</v>
      </c>
      <c r="D4500" t="str">
        <f t="shared" si="140"/>
        <v>2020-6</v>
      </c>
      <c r="E4500">
        <f t="shared" si="141"/>
        <v>15</v>
      </c>
      <c r="F4500">
        <v>99</v>
      </c>
      <c r="G4500" t="b">
        <f>Table1[[#This Row],[day]]=VLOOKUP(Table1[[#This Row],[ym]],Sheet3!$A$4:$B$224,2,FALSE)</f>
        <v>0</v>
      </c>
      <c r="H4500" s="5" t="b">
        <f>Table1[[#This Row],[m15]]=VLOOKUP(Table1[[#This Row],[ym]],Sheet3!$A$4:$C$224,3,FALSE)</f>
        <v>0</v>
      </c>
      <c r="I4500" s="5">
        <f>IF(Table1[[#This Row],[day]]&gt;=2,Table1[[#This Row],[day]]-2,99)</f>
        <v>13</v>
      </c>
      <c r="J4500" s="5" t="b">
        <f>Table1[[#This Row],[n2]]=VLOOKUP(Table1[[#This Row],[ym]],Sheet3!$A$4:$D$224,4,FALSE)</f>
        <v>0</v>
      </c>
    </row>
    <row r="4501" spans="1:10" hidden="1" x14ac:dyDescent="0.75">
      <c r="A4501" s="1" t="s">
        <v>4502</v>
      </c>
      <c r="B4501">
        <v>312.790009</v>
      </c>
      <c r="C4501">
        <v>159.89999399999999</v>
      </c>
      <c r="D4501" t="str">
        <f t="shared" si="140"/>
        <v>2020-6</v>
      </c>
      <c r="E4501">
        <f t="shared" si="141"/>
        <v>16</v>
      </c>
      <c r="F4501">
        <v>1</v>
      </c>
      <c r="G4501" t="b">
        <f>Table1[[#This Row],[day]]=VLOOKUP(Table1[[#This Row],[ym]],Sheet3!$A$4:$B$224,2,FALSE)</f>
        <v>0</v>
      </c>
      <c r="H4501" s="5" t="b">
        <f>Table1[[#This Row],[m15]]=VLOOKUP(Table1[[#This Row],[ym]],Sheet3!$A$4:$C$224,3,FALSE)</f>
        <v>1</v>
      </c>
      <c r="I4501" s="5">
        <f>IF(Table1[[#This Row],[day]]&gt;=2,Table1[[#This Row],[day]]-2,99)</f>
        <v>14</v>
      </c>
      <c r="J4501" s="5" t="b">
        <f>Table1[[#This Row],[n2]]=VLOOKUP(Table1[[#This Row],[ym]],Sheet3!$A$4:$D$224,4,FALSE)</f>
        <v>0</v>
      </c>
    </row>
    <row r="4502" spans="1:10" hidden="1" x14ac:dyDescent="0.75">
      <c r="A4502" s="1" t="s">
        <v>4503</v>
      </c>
      <c r="B4502">
        <v>311.38000499999998</v>
      </c>
      <c r="C4502">
        <v>160.55999800000001</v>
      </c>
      <c r="D4502" t="str">
        <f t="shared" si="140"/>
        <v>2020-6</v>
      </c>
      <c r="E4502">
        <f t="shared" si="141"/>
        <v>17</v>
      </c>
      <c r="F4502">
        <v>2</v>
      </c>
      <c r="G4502" t="b">
        <f>Table1[[#This Row],[day]]=VLOOKUP(Table1[[#This Row],[ym]],Sheet3!$A$4:$B$224,2,FALSE)</f>
        <v>0</v>
      </c>
      <c r="H4502" s="5" t="b">
        <f>Table1[[#This Row],[m15]]=VLOOKUP(Table1[[#This Row],[ym]],Sheet3!$A$4:$C$224,3,FALSE)</f>
        <v>0</v>
      </c>
      <c r="I4502" s="5">
        <f>IF(Table1[[#This Row],[day]]&gt;=2,Table1[[#This Row],[day]]-2,99)</f>
        <v>15</v>
      </c>
      <c r="J4502" s="5" t="b">
        <f>Table1[[#This Row],[n2]]=VLOOKUP(Table1[[#This Row],[ym]],Sheet3!$A$4:$D$224,4,FALSE)</f>
        <v>0</v>
      </c>
    </row>
    <row r="4503" spans="1:10" hidden="1" x14ac:dyDescent="0.75">
      <c r="A4503" s="1" t="s">
        <v>4504</v>
      </c>
      <c r="B4503">
        <v>311.61999500000002</v>
      </c>
      <c r="C4503">
        <v>162.259995</v>
      </c>
      <c r="D4503" t="str">
        <f t="shared" si="140"/>
        <v>2020-6</v>
      </c>
      <c r="E4503">
        <f t="shared" si="141"/>
        <v>18</v>
      </c>
      <c r="F4503">
        <v>3</v>
      </c>
      <c r="G4503" t="b">
        <f>Table1[[#This Row],[day]]=VLOOKUP(Table1[[#This Row],[ym]],Sheet3!$A$4:$B$224,2,FALSE)</f>
        <v>0</v>
      </c>
      <c r="H4503" s="5" t="b">
        <f>Table1[[#This Row],[m15]]=VLOOKUP(Table1[[#This Row],[ym]],Sheet3!$A$4:$C$224,3,FALSE)</f>
        <v>0</v>
      </c>
      <c r="I4503" s="5">
        <f>IF(Table1[[#This Row],[day]]&gt;=2,Table1[[#This Row],[day]]-2,99)</f>
        <v>16</v>
      </c>
      <c r="J4503" s="5" t="b">
        <f>Table1[[#This Row],[n2]]=VLOOKUP(Table1[[#This Row],[ym]],Sheet3!$A$4:$D$224,4,FALSE)</f>
        <v>0</v>
      </c>
    </row>
    <row r="4504" spans="1:10" hidden="1" x14ac:dyDescent="0.75">
      <c r="A4504" s="1" t="s">
        <v>4505</v>
      </c>
      <c r="B4504">
        <v>309.72000100000002</v>
      </c>
      <c r="C4504">
        <v>162.38999899999999</v>
      </c>
      <c r="D4504" t="str">
        <f t="shared" si="140"/>
        <v>2020-6</v>
      </c>
      <c r="E4504">
        <f t="shared" si="141"/>
        <v>19</v>
      </c>
      <c r="F4504">
        <v>4</v>
      </c>
      <c r="G4504" t="b">
        <f>Table1[[#This Row],[day]]=VLOOKUP(Table1[[#This Row],[ym]],Sheet3!$A$4:$B$224,2,FALSE)</f>
        <v>0</v>
      </c>
      <c r="H4504" s="5" t="b">
        <f>Table1[[#This Row],[m15]]=VLOOKUP(Table1[[#This Row],[ym]],Sheet3!$A$4:$C$224,3,FALSE)</f>
        <v>0</v>
      </c>
      <c r="I4504" s="5">
        <f>IF(Table1[[#This Row],[day]]&gt;=2,Table1[[#This Row],[day]]-2,99)</f>
        <v>17</v>
      </c>
      <c r="J4504" s="5" t="b">
        <f>Table1[[#This Row],[n2]]=VLOOKUP(Table1[[#This Row],[ym]],Sheet3!$A$4:$D$224,4,FALSE)</f>
        <v>0</v>
      </c>
    </row>
    <row r="4505" spans="1:10" hidden="1" x14ac:dyDescent="0.75">
      <c r="A4505" s="1" t="s">
        <v>4506</v>
      </c>
      <c r="B4505">
        <v>311.94000199999999</v>
      </c>
      <c r="C4505">
        <v>162.41000399999999</v>
      </c>
      <c r="D4505" t="str">
        <f t="shared" si="140"/>
        <v>2020-6</v>
      </c>
      <c r="E4505">
        <f t="shared" si="141"/>
        <v>22</v>
      </c>
      <c r="F4505">
        <v>7</v>
      </c>
      <c r="G4505" t="b">
        <f>Table1[[#This Row],[day]]=VLOOKUP(Table1[[#This Row],[ym]],Sheet3!$A$4:$B$224,2,FALSE)</f>
        <v>0</v>
      </c>
      <c r="H4505" s="5" t="b">
        <f>Table1[[#This Row],[m15]]=VLOOKUP(Table1[[#This Row],[ym]],Sheet3!$A$4:$C$224,3,FALSE)</f>
        <v>0</v>
      </c>
      <c r="I4505" s="5">
        <f>IF(Table1[[#This Row],[day]]&gt;=2,Table1[[#This Row],[day]]-2,99)</f>
        <v>20</v>
      </c>
      <c r="J4505" s="5" t="b">
        <f>Table1[[#This Row],[n2]]=VLOOKUP(Table1[[#This Row],[ym]],Sheet3!$A$4:$D$224,4,FALSE)</f>
        <v>0</v>
      </c>
    </row>
    <row r="4506" spans="1:10" hidden="1" x14ac:dyDescent="0.75">
      <c r="A4506" s="1" t="s">
        <v>4507</v>
      </c>
      <c r="B4506">
        <v>313.209991</v>
      </c>
      <c r="C4506">
        <v>161.300003</v>
      </c>
      <c r="D4506" t="str">
        <f t="shared" si="140"/>
        <v>2020-6</v>
      </c>
      <c r="E4506">
        <f t="shared" si="141"/>
        <v>23</v>
      </c>
      <c r="F4506">
        <v>8</v>
      </c>
      <c r="G4506" t="b">
        <f>Table1[[#This Row],[day]]=VLOOKUP(Table1[[#This Row],[ym]],Sheet3!$A$4:$B$224,2,FALSE)</f>
        <v>0</v>
      </c>
      <c r="H4506" s="5" t="b">
        <f>Table1[[#This Row],[m15]]=VLOOKUP(Table1[[#This Row],[ym]],Sheet3!$A$4:$C$224,3,FALSE)</f>
        <v>0</v>
      </c>
      <c r="I4506" s="5">
        <f>IF(Table1[[#This Row],[day]]&gt;=2,Table1[[#This Row],[day]]-2,99)</f>
        <v>21</v>
      </c>
      <c r="J4506" s="5" t="b">
        <f>Table1[[#This Row],[n2]]=VLOOKUP(Table1[[#This Row],[ym]],Sheet3!$A$4:$D$224,4,FALSE)</f>
        <v>0</v>
      </c>
    </row>
    <row r="4507" spans="1:10" hidden="1" x14ac:dyDescent="0.75">
      <c r="A4507" s="1" t="s">
        <v>4508</v>
      </c>
      <c r="B4507">
        <v>305.29998799999998</v>
      </c>
      <c r="C4507">
        <v>163.029999</v>
      </c>
      <c r="D4507" t="str">
        <f t="shared" si="140"/>
        <v>2020-6</v>
      </c>
      <c r="E4507">
        <f t="shared" si="141"/>
        <v>24</v>
      </c>
      <c r="F4507">
        <v>9</v>
      </c>
      <c r="G4507" t="b">
        <f>Table1[[#This Row],[day]]=VLOOKUP(Table1[[#This Row],[ym]],Sheet3!$A$4:$B$224,2,FALSE)</f>
        <v>0</v>
      </c>
      <c r="H4507" s="5" t="b">
        <f>Table1[[#This Row],[m15]]=VLOOKUP(Table1[[#This Row],[ym]],Sheet3!$A$4:$C$224,3,FALSE)</f>
        <v>0</v>
      </c>
      <c r="I4507" s="5">
        <f>IF(Table1[[#This Row],[day]]&gt;=2,Table1[[#This Row],[day]]-2,99)</f>
        <v>22</v>
      </c>
      <c r="J4507" s="5" t="b">
        <f>Table1[[#This Row],[n2]]=VLOOKUP(Table1[[#This Row],[ym]],Sheet3!$A$4:$D$224,4,FALSE)</f>
        <v>0</v>
      </c>
    </row>
    <row r="4508" spans="1:10" hidden="1" x14ac:dyDescent="0.75">
      <c r="A4508" s="1" t="s">
        <v>4509</v>
      </c>
      <c r="B4508">
        <v>308.5</v>
      </c>
      <c r="C4508">
        <v>163.5</v>
      </c>
      <c r="D4508" t="str">
        <f t="shared" si="140"/>
        <v>2020-6</v>
      </c>
      <c r="E4508">
        <f t="shared" si="141"/>
        <v>25</v>
      </c>
      <c r="F4508">
        <v>10</v>
      </c>
      <c r="G4508" t="b">
        <f>Table1[[#This Row],[day]]=VLOOKUP(Table1[[#This Row],[ym]],Sheet3!$A$4:$B$224,2,FALSE)</f>
        <v>0</v>
      </c>
      <c r="H4508" s="5" t="b">
        <f>Table1[[#This Row],[m15]]=VLOOKUP(Table1[[#This Row],[ym]],Sheet3!$A$4:$C$224,3,FALSE)</f>
        <v>0</v>
      </c>
      <c r="I4508" s="5">
        <f>IF(Table1[[#This Row],[day]]&gt;=2,Table1[[#This Row],[day]]-2,99)</f>
        <v>23</v>
      </c>
      <c r="J4508" s="5" t="b">
        <f>Table1[[#This Row],[n2]]=VLOOKUP(Table1[[#This Row],[ym]],Sheet3!$A$4:$D$224,4,FALSE)</f>
        <v>0</v>
      </c>
    </row>
    <row r="4509" spans="1:10" hidden="1" x14ac:dyDescent="0.75">
      <c r="A4509" s="1" t="s">
        <v>4510</v>
      </c>
      <c r="B4509">
        <v>301.14001500000001</v>
      </c>
      <c r="C4509">
        <v>165.25</v>
      </c>
      <c r="D4509" t="str">
        <f t="shared" si="140"/>
        <v>2020-6</v>
      </c>
      <c r="E4509">
        <f t="shared" si="141"/>
        <v>26</v>
      </c>
      <c r="F4509">
        <v>11</v>
      </c>
      <c r="G4509" t="b">
        <f>Table1[[#This Row],[day]]=VLOOKUP(Table1[[#This Row],[ym]],Sheet3!$A$4:$B$224,2,FALSE)</f>
        <v>0</v>
      </c>
      <c r="H4509" s="5" t="b">
        <f>Table1[[#This Row],[m15]]=VLOOKUP(Table1[[#This Row],[ym]],Sheet3!$A$4:$C$224,3,FALSE)</f>
        <v>0</v>
      </c>
      <c r="I4509" s="5">
        <f>IF(Table1[[#This Row],[day]]&gt;=2,Table1[[#This Row],[day]]-2,99)</f>
        <v>24</v>
      </c>
      <c r="J4509" s="5" t="b">
        <f>Table1[[#This Row],[n2]]=VLOOKUP(Table1[[#This Row],[ym]],Sheet3!$A$4:$D$224,4,FALSE)</f>
        <v>0</v>
      </c>
    </row>
    <row r="4510" spans="1:10" hidden="1" x14ac:dyDescent="0.75">
      <c r="A4510" s="1" t="s">
        <v>4511</v>
      </c>
      <c r="B4510">
        <v>305.66000400000001</v>
      </c>
      <c r="C4510">
        <v>164.729996</v>
      </c>
      <c r="D4510" t="str">
        <f t="shared" si="140"/>
        <v>2020-6</v>
      </c>
      <c r="E4510">
        <f t="shared" si="141"/>
        <v>29</v>
      </c>
      <c r="F4510">
        <v>14</v>
      </c>
      <c r="G4510" t="b">
        <f>Table1[[#This Row],[day]]=VLOOKUP(Table1[[#This Row],[ym]],Sheet3!$A$4:$B$224,2,FALSE)</f>
        <v>0</v>
      </c>
      <c r="H4510" s="5" t="b">
        <f>Table1[[#This Row],[m15]]=VLOOKUP(Table1[[#This Row],[ym]],Sheet3!$A$4:$C$224,3,FALSE)</f>
        <v>0</v>
      </c>
      <c r="I4510" s="5">
        <f>IF(Table1[[#This Row],[day]]&gt;=2,Table1[[#This Row],[day]]-2,99)</f>
        <v>27</v>
      </c>
      <c r="J4510" s="5" t="b">
        <f>Table1[[#This Row],[n2]]=VLOOKUP(Table1[[#This Row],[ym]],Sheet3!$A$4:$D$224,4,FALSE)</f>
        <v>0</v>
      </c>
    </row>
    <row r="4511" spans="1:10" hidden="1" x14ac:dyDescent="0.75">
      <c r="A4511" s="1" t="s">
        <v>4512</v>
      </c>
      <c r="B4511">
        <v>309.69000199999999</v>
      </c>
      <c r="C4511">
        <v>163.929993</v>
      </c>
      <c r="D4511" t="str">
        <f t="shared" si="140"/>
        <v>2020-6</v>
      </c>
      <c r="E4511">
        <f t="shared" si="141"/>
        <v>30</v>
      </c>
      <c r="F4511">
        <v>15</v>
      </c>
      <c r="G4511" t="b">
        <f>Table1[[#This Row],[day]]=VLOOKUP(Table1[[#This Row],[ym]],Sheet3!$A$4:$B$224,2,FALSE)</f>
        <v>0</v>
      </c>
      <c r="H4511" s="5" t="b">
        <f>Table1[[#This Row],[m15]]=VLOOKUP(Table1[[#This Row],[ym]],Sheet3!$A$4:$C$224,3,FALSE)</f>
        <v>0</v>
      </c>
      <c r="I4511" s="5">
        <f>IF(Table1[[#This Row],[day]]&gt;=2,Table1[[#This Row],[day]]-2,99)</f>
        <v>28</v>
      </c>
      <c r="J4511" s="5" t="b">
        <f>Table1[[#This Row],[n2]]=VLOOKUP(Table1[[#This Row],[ym]],Sheet3!$A$4:$D$224,4,FALSE)</f>
        <v>0</v>
      </c>
    </row>
    <row r="4512" spans="1:10" hidden="1" x14ac:dyDescent="0.75">
      <c r="A4512" s="1" t="s">
        <v>4513</v>
      </c>
      <c r="B4512">
        <v>311.80999800000001</v>
      </c>
      <c r="C4512">
        <v>163.41999799999999</v>
      </c>
      <c r="D4512" t="str">
        <f t="shared" si="140"/>
        <v>2020-7</v>
      </c>
      <c r="E4512">
        <f t="shared" si="141"/>
        <v>1</v>
      </c>
      <c r="F4512">
        <v>99</v>
      </c>
      <c r="G4512" t="b">
        <f>Table1[[#This Row],[day]]=VLOOKUP(Table1[[#This Row],[ym]],Sheet3!$A$4:$B$224,2,FALSE)</f>
        <v>1</v>
      </c>
      <c r="H4512" s="5" t="b">
        <f>Table1[[#This Row],[m15]]=VLOOKUP(Table1[[#This Row],[ym]],Sheet3!$A$4:$C$224,3,FALSE)</f>
        <v>0</v>
      </c>
      <c r="I4512" s="5">
        <f>IF(Table1[[#This Row],[day]]&gt;=2,Table1[[#This Row],[day]]-2,99)</f>
        <v>99</v>
      </c>
      <c r="J4512" s="5" t="b">
        <f>Table1[[#This Row],[n2]]=VLOOKUP(Table1[[#This Row],[ym]],Sheet3!$A$4:$D$224,4,FALSE)</f>
        <v>0</v>
      </c>
    </row>
    <row r="4513" spans="1:10" x14ac:dyDescent="0.75">
      <c r="A4513" s="1" t="s">
        <v>4514</v>
      </c>
      <c r="B4513">
        <v>313.45001200000002</v>
      </c>
      <c r="C4513">
        <v>163.58999600000001</v>
      </c>
      <c r="D4513" t="str">
        <f t="shared" si="140"/>
        <v>2020-7</v>
      </c>
      <c r="E4513">
        <f t="shared" si="141"/>
        <v>2</v>
      </c>
      <c r="F4513">
        <v>99</v>
      </c>
      <c r="G4513" t="b">
        <f>Table1[[#This Row],[day]]=VLOOKUP(Table1[[#This Row],[ym]],Sheet3!$A$4:$B$224,2,FALSE)</f>
        <v>0</v>
      </c>
      <c r="H4513" s="5" t="b">
        <f>Table1[[#This Row],[m15]]=VLOOKUP(Table1[[#This Row],[ym]],Sheet3!$A$4:$C$224,3,FALSE)</f>
        <v>0</v>
      </c>
      <c r="I4513" s="5">
        <f>IF(Table1[[#This Row],[day]]&gt;=2,Table1[[#This Row],[day]]-2,99)</f>
        <v>0</v>
      </c>
      <c r="J4513" s="5" t="b">
        <f>Table1[[#This Row],[n2]]=VLOOKUP(Table1[[#This Row],[ym]],Sheet3!$A$4:$D$224,4,FALSE)</f>
        <v>1</v>
      </c>
    </row>
    <row r="4514" spans="1:10" hidden="1" x14ac:dyDescent="0.75">
      <c r="A4514" s="1" t="s">
        <v>4515</v>
      </c>
      <c r="B4514">
        <v>318.26001000000002</v>
      </c>
      <c r="C4514">
        <v>162.91999799999999</v>
      </c>
      <c r="D4514" t="str">
        <f t="shared" si="140"/>
        <v>2020-7</v>
      </c>
      <c r="E4514">
        <f t="shared" si="141"/>
        <v>6</v>
      </c>
      <c r="F4514">
        <v>99</v>
      </c>
      <c r="G4514" t="b">
        <f>Table1[[#This Row],[day]]=VLOOKUP(Table1[[#This Row],[ym]],Sheet3!$A$4:$B$224,2,FALSE)</f>
        <v>0</v>
      </c>
      <c r="H4514" s="5" t="b">
        <f>Table1[[#This Row],[m15]]=VLOOKUP(Table1[[#This Row],[ym]],Sheet3!$A$4:$C$224,3,FALSE)</f>
        <v>0</v>
      </c>
      <c r="I4514" s="5">
        <f>IF(Table1[[#This Row],[day]]&gt;=2,Table1[[#This Row],[day]]-2,99)</f>
        <v>4</v>
      </c>
      <c r="J4514" s="5" t="b">
        <f>Table1[[#This Row],[n2]]=VLOOKUP(Table1[[#This Row],[ym]],Sheet3!$A$4:$D$224,4,FALSE)</f>
        <v>0</v>
      </c>
    </row>
    <row r="4515" spans="1:10" hidden="1" x14ac:dyDescent="0.75">
      <c r="A4515" s="1" t="s">
        <v>4516</v>
      </c>
      <c r="B4515">
        <v>314.98001099999999</v>
      </c>
      <c r="C4515">
        <v>165.21000699999999</v>
      </c>
      <c r="D4515" t="str">
        <f t="shared" si="140"/>
        <v>2020-7</v>
      </c>
      <c r="E4515">
        <f t="shared" si="141"/>
        <v>7</v>
      </c>
      <c r="F4515">
        <v>99</v>
      </c>
      <c r="G4515" t="b">
        <f>Table1[[#This Row],[day]]=VLOOKUP(Table1[[#This Row],[ym]],Sheet3!$A$4:$B$224,2,FALSE)</f>
        <v>0</v>
      </c>
      <c r="H4515" s="5" t="b">
        <f>Table1[[#This Row],[m15]]=VLOOKUP(Table1[[#This Row],[ym]],Sheet3!$A$4:$C$224,3,FALSE)</f>
        <v>0</v>
      </c>
      <c r="I4515" s="5">
        <f>IF(Table1[[#This Row],[day]]&gt;=2,Table1[[#This Row],[day]]-2,99)</f>
        <v>5</v>
      </c>
      <c r="J4515" s="5" t="b">
        <f>Table1[[#This Row],[n2]]=VLOOKUP(Table1[[#This Row],[ym]],Sheet3!$A$4:$D$224,4,FALSE)</f>
        <v>0</v>
      </c>
    </row>
    <row r="4516" spans="1:10" hidden="1" x14ac:dyDescent="0.75">
      <c r="A4516" s="1" t="s">
        <v>4517</v>
      </c>
      <c r="B4516">
        <v>317.32998700000002</v>
      </c>
      <c r="C4516">
        <v>164.550003</v>
      </c>
      <c r="D4516" t="str">
        <f t="shared" si="140"/>
        <v>2020-7</v>
      </c>
      <c r="E4516">
        <f t="shared" si="141"/>
        <v>8</v>
      </c>
      <c r="F4516">
        <v>99</v>
      </c>
      <c r="G4516" t="b">
        <f>Table1[[#This Row],[day]]=VLOOKUP(Table1[[#This Row],[ym]],Sheet3!$A$4:$B$224,2,FALSE)</f>
        <v>0</v>
      </c>
      <c r="H4516" s="5" t="b">
        <f>Table1[[#This Row],[m15]]=VLOOKUP(Table1[[#This Row],[ym]],Sheet3!$A$4:$C$224,3,FALSE)</f>
        <v>0</v>
      </c>
      <c r="I4516" s="5">
        <f>IF(Table1[[#This Row],[day]]&gt;=2,Table1[[#This Row],[day]]-2,99)</f>
        <v>6</v>
      </c>
      <c r="J4516" s="5" t="b">
        <f>Table1[[#This Row],[n2]]=VLOOKUP(Table1[[#This Row],[ym]],Sheet3!$A$4:$D$224,4,FALSE)</f>
        <v>0</v>
      </c>
    </row>
    <row r="4517" spans="1:10" hidden="1" x14ac:dyDescent="0.75">
      <c r="A4517" s="1" t="s">
        <v>4518</v>
      </c>
      <c r="B4517">
        <v>315.72000100000002</v>
      </c>
      <c r="C4517">
        <v>167.16999799999999</v>
      </c>
      <c r="D4517" t="str">
        <f t="shared" si="140"/>
        <v>2020-7</v>
      </c>
      <c r="E4517">
        <f t="shared" si="141"/>
        <v>9</v>
      </c>
      <c r="F4517">
        <v>99</v>
      </c>
      <c r="G4517" t="b">
        <f>Table1[[#This Row],[day]]=VLOOKUP(Table1[[#This Row],[ym]],Sheet3!$A$4:$B$224,2,FALSE)</f>
        <v>0</v>
      </c>
      <c r="H4517" s="5" t="b">
        <f>Table1[[#This Row],[m15]]=VLOOKUP(Table1[[#This Row],[ym]],Sheet3!$A$4:$C$224,3,FALSE)</f>
        <v>0</v>
      </c>
      <c r="I4517" s="5">
        <f>IF(Table1[[#This Row],[day]]&gt;=2,Table1[[#This Row],[day]]-2,99)</f>
        <v>7</v>
      </c>
      <c r="J4517" s="5" t="b">
        <f>Table1[[#This Row],[n2]]=VLOOKUP(Table1[[#This Row],[ym]],Sheet3!$A$4:$D$224,4,FALSE)</f>
        <v>0</v>
      </c>
    </row>
    <row r="4518" spans="1:10" hidden="1" x14ac:dyDescent="0.75">
      <c r="A4518" s="1" t="s">
        <v>4519</v>
      </c>
      <c r="B4518">
        <v>318.89999399999999</v>
      </c>
      <c r="C4518">
        <v>166.33000200000001</v>
      </c>
      <c r="D4518" t="str">
        <f t="shared" si="140"/>
        <v>2020-7</v>
      </c>
      <c r="E4518">
        <f t="shared" si="141"/>
        <v>10</v>
      </c>
      <c r="F4518">
        <v>99</v>
      </c>
      <c r="G4518" t="b">
        <f>Table1[[#This Row],[day]]=VLOOKUP(Table1[[#This Row],[ym]],Sheet3!$A$4:$B$224,2,FALSE)</f>
        <v>0</v>
      </c>
      <c r="H4518" s="5" t="b">
        <f>Table1[[#This Row],[m15]]=VLOOKUP(Table1[[#This Row],[ym]],Sheet3!$A$4:$C$224,3,FALSE)</f>
        <v>0</v>
      </c>
      <c r="I4518" s="5">
        <f>IF(Table1[[#This Row],[day]]&gt;=2,Table1[[#This Row],[day]]-2,99)</f>
        <v>8</v>
      </c>
      <c r="J4518" s="5" t="b">
        <f>Table1[[#This Row],[n2]]=VLOOKUP(Table1[[#This Row],[ym]],Sheet3!$A$4:$D$224,4,FALSE)</f>
        <v>0</v>
      </c>
    </row>
    <row r="4519" spans="1:10" hidden="1" x14ac:dyDescent="0.75">
      <c r="A4519" s="1" t="s">
        <v>4520</v>
      </c>
      <c r="B4519">
        <v>316.07000699999998</v>
      </c>
      <c r="C4519">
        <v>166.88000500000001</v>
      </c>
      <c r="D4519" t="str">
        <f t="shared" si="140"/>
        <v>2020-7</v>
      </c>
      <c r="E4519">
        <f t="shared" si="141"/>
        <v>13</v>
      </c>
      <c r="F4519">
        <v>99</v>
      </c>
      <c r="G4519" t="b">
        <f>Table1[[#This Row],[day]]=VLOOKUP(Table1[[#This Row],[ym]],Sheet3!$A$4:$B$224,2,FALSE)</f>
        <v>0</v>
      </c>
      <c r="H4519" s="5" t="b">
        <f>Table1[[#This Row],[m15]]=VLOOKUP(Table1[[#This Row],[ym]],Sheet3!$A$4:$C$224,3,FALSE)</f>
        <v>0</v>
      </c>
      <c r="I4519" s="5">
        <f>IF(Table1[[#This Row],[day]]&gt;=2,Table1[[#This Row],[day]]-2,99)</f>
        <v>11</v>
      </c>
      <c r="J4519" s="5" t="b">
        <f>Table1[[#This Row],[n2]]=VLOOKUP(Table1[[#This Row],[ym]],Sheet3!$A$4:$D$224,4,FALSE)</f>
        <v>0</v>
      </c>
    </row>
    <row r="4520" spans="1:10" hidden="1" x14ac:dyDescent="0.75">
      <c r="A4520" s="1" t="s">
        <v>4521</v>
      </c>
      <c r="B4520">
        <v>320.17001299999998</v>
      </c>
      <c r="C4520">
        <v>167.11999499999999</v>
      </c>
      <c r="D4520" t="str">
        <f t="shared" si="140"/>
        <v>2020-7</v>
      </c>
      <c r="E4520">
        <f t="shared" si="141"/>
        <v>14</v>
      </c>
      <c r="F4520">
        <v>99</v>
      </c>
      <c r="G4520" t="b">
        <f>Table1[[#This Row],[day]]=VLOOKUP(Table1[[#This Row],[ym]],Sheet3!$A$4:$B$224,2,FALSE)</f>
        <v>0</v>
      </c>
      <c r="H4520" s="5" t="b">
        <f>Table1[[#This Row],[m15]]=VLOOKUP(Table1[[#This Row],[ym]],Sheet3!$A$4:$C$224,3,FALSE)</f>
        <v>0</v>
      </c>
      <c r="I4520" s="5">
        <f>IF(Table1[[#This Row],[day]]&gt;=2,Table1[[#This Row],[day]]-2,99)</f>
        <v>12</v>
      </c>
      <c r="J4520" s="5" t="b">
        <f>Table1[[#This Row],[n2]]=VLOOKUP(Table1[[#This Row],[ym]],Sheet3!$A$4:$D$224,4,FALSE)</f>
        <v>0</v>
      </c>
    </row>
    <row r="4521" spans="1:10" hidden="1" x14ac:dyDescent="0.75">
      <c r="A4521" s="1" t="s">
        <v>4522</v>
      </c>
      <c r="B4521">
        <v>323.16000400000001</v>
      </c>
      <c r="C4521">
        <v>166.33999600000001</v>
      </c>
      <c r="D4521" t="str">
        <f t="shared" si="140"/>
        <v>2020-7</v>
      </c>
      <c r="E4521">
        <f t="shared" si="141"/>
        <v>15</v>
      </c>
      <c r="F4521">
        <v>99</v>
      </c>
      <c r="G4521" t="b">
        <f>Table1[[#This Row],[day]]=VLOOKUP(Table1[[#This Row],[ym]],Sheet3!$A$4:$B$224,2,FALSE)</f>
        <v>0</v>
      </c>
      <c r="H4521" s="5" t="b">
        <f>Table1[[#This Row],[m15]]=VLOOKUP(Table1[[#This Row],[ym]],Sheet3!$A$4:$C$224,3,FALSE)</f>
        <v>0</v>
      </c>
      <c r="I4521" s="5">
        <f>IF(Table1[[#This Row],[day]]&gt;=2,Table1[[#This Row],[day]]-2,99)</f>
        <v>13</v>
      </c>
      <c r="J4521" s="5" t="b">
        <f>Table1[[#This Row],[n2]]=VLOOKUP(Table1[[#This Row],[ym]],Sheet3!$A$4:$D$224,4,FALSE)</f>
        <v>0</v>
      </c>
    </row>
    <row r="4522" spans="1:10" hidden="1" x14ac:dyDescent="0.75">
      <c r="A4522" s="1" t="s">
        <v>4523</v>
      </c>
      <c r="B4522">
        <v>322.040009</v>
      </c>
      <c r="C4522">
        <v>167.13000500000001</v>
      </c>
      <c r="D4522" t="str">
        <f t="shared" si="140"/>
        <v>2020-7</v>
      </c>
      <c r="E4522">
        <f t="shared" si="141"/>
        <v>16</v>
      </c>
      <c r="F4522">
        <v>1</v>
      </c>
      <c r="G4522" t="b">
        <f>Table1[[#This Row],[day]]=VLOOKUP(Table1[[#This Row],[ym]],Sheet3!$A$4:$B$224,2,FALSE)</f>
        <v>0</v>
      </c>
      <c r="H4522" s="5" t="b">
        <f>Table1[[#This Row],[m15]]=VLOOKUP(Table1[[#This Row],[ym]],Sheet3!$A$4:$C$224,3,FALSE)</f>
        <v>1</v>
      </c>
      <c r="I4522" s="5">
        <f>IF(Table1[[#This Row],[day]]&gt;=2,Table1[[#This Row],[day]]-2,99)</f>
        <v>14</v>
      </c>
      <c r="J4522" s="5" t="b">
        <f>Table1[[#This Row],[n2]]=VLOOKUP(Table1[[#This Row],[ym]],Sheet3!$A$4:$D$224,4,FALSE)</f>
        <v>0</v>
      </c>
    </row>
    <row r="4523" spans="1:10" hidden="1" x14ac:dyDescent="0.75">
      <c r="A4523" s="1" t="s">
        <v>4524</v>
      </c>
      <c r="B4523">
        <v>322.98998999999998</v>
      </c>
      <c r="C4523">
        <v>166.779999</v>
      </c>
      <c r="D4523" t="str">
        <f t="shared" si="140"/>
        <v>2020-7</v>
      </c>
      <c r="E4523">
        <f t="shared" si="141"/>
        <v>17</v>
      </c>
      <c r="F4523">
        <v>2</v>
      </c>
      <c r="G4523" t="b">
        <f>Table1[[#This Row],[day]]=VLOOKUP(Table1[[#This Row],[ym]],Sheet3!$A$4:$B$224,2,FALSE)</f>
        <v>0</v>
      </c>
      <c r="H4523" s="5" t="b">
        <f>Table1[[#This Row],[m15]]=VLOOKUP(Table1[[#This Row],[ym]],Sheet3!$A$4:$C$224,3,FALSE)</f>
        <v>0</v>
      </c>
      <c r="I4523" s="5">
        <f>IF(Table1[[#This Row],[day]]&gt;=2,Table1[[#This Row],[day]]-2,99)</f>
        <v>15</v>
      </c>
      <c r="J4523" s="5" t="b">
        <f>Table1[[#This Row],[n2]]=VLOOKUP(Table1[[#This Row],[ym]],Sheet3!$A$4:$D$224,4,FALSE)</f>
        <v>0</v>
      </c>
    </row>
    <row r="4524" spans="1:10" hidden="1" x14ac:dyDescent="0.75">
      <c r="A4524" s="1" t="s">
        <v>4525</v>
      </c>
      <c r="B4524">
        <v>325.66000400000001</v>
      </c>
      <c r="C4524">
        <v>167.19000199999999</v>
      </c>
      <c r="D4524" t="str">
        <f t="shared" si="140"/>
        <v>2020-7</v>
      </c>
      <c r="E4524">
        <f t="shared" si="141"/>
        <v>20</v>
      </c>
      <c r="F4524">
        <v>5</v>
      </c>
      <c r="G4524" t="b">
        <f>Table1[[#This Row],[day]]=VLOOKUP(Table1[[#This Row],[ym]],Sheet3!$A$4:$B$224,2,FALSE)</f>
        <v>0</v>
      </c>
      <c r="H4524" s="5" t="b">
        <f>Table1[[#This Row],[m15]]=VLOOKUP(Table1[[#This Row],[ym]],Sheet3!$A$4:$C$224,3,FALSE)</f>
        <v>0</v>
      </c>
      <c r="I4524" s="5">
        <f>IF(Table1[[#This Row],[day]]&gt;=2,Table1[[#This Row],[day]]-2,99)</f>
        <v>18</v>
      </c>
      <c r="J4524" s="5" t="b">
        <f>Table1[[#This Row],[n2]]=VLOOKUP(Table1[[#This Row],[ym]],Sheet3!$A$4:$D$224,4,FALSE)</f>
        <v>0</v>
      </c>
    </row>
    <row r="4525" spans="1:10" hidden="1" x14ac:dyDescent="0.75">
      <c r="A4525" s="1" t="s">
        <v>4526</v>
      </c>
      <c r="B4525">
        <v>326.25</v>
      </c>
      <c r="C4525">
        <v>167.28999300000001</v>
      </c>
      <c r="D4525" t="str">
        <f t="shared" si="140"/>
        <v>2020-7</v>
      </c>
      <c r="E4525">
        <f t="shared" si="141"/>
        <v>21</v>
      </c>
      <c r="F4525">
        <v>6</v>
      </c>
      <c r="G4525" t="b">
        <f>Table1[[#This Row],[day]]=VLOOKUP(Table1[[#This Row],[ym]],Sheet3!$A$4:$B$224,2,FALSE)</f>
        <v>0</v>
      </c>
      <c r="H4525" s="5" t="b">
        <f>Table1[[#This Row],[m15]]=VLOOKUP(Table1[[#This Row],[ym]],Sheet3!$A$4:$C$224,3,FALSE)</f>
        <v>0</v>
      </c>
      <c r="I4525" s="5">
        <f>IF(Table1[[#This Row],[day]]&gt;=2,Table1[[#This Row],[day]]-2,99)</f>
        <v>19</v>
      </c>
      <c r="J4525" s="5" t="b">
        <f>Table1[[#This Row],[n2]]=VLOOKUP(Table1[[#This Row],[ym]],Sheet3!$A$4:$D$224,4,FALSE)</f>
        <v>0</v>
      </c>
    </row>
    <row r="4526" spans="1:10" hidden="1" x14ac:dyDescent="0.75">
      <c r="A4526" s="1" t="s">
        <v>4527</v>
      </c>
      <c r="B4526">
        <v>328.17001299999998</v>
      </c>
      <c r="C4526">
        <v>167.78999300000001</v>
      </c>
      <c r="D4526" t="str">
        <f t="shared" si="140"/>
        <v>2020-7</v>
      </c>
      <c r="E4526">
        <f t="shared" si="141"/>
        <v>22</v>
      </c>
      <c r="F4526">
        <v>7</v>
      </c>
      <c r="G4526" t="b">
        <f>Table1[[#This Row],[day]]=VLOOKUP(Table1[[#This Row],[ym]],Sheet3!$A$4:$B$224,2,FALSE)</f>
        <v>0</v>
      </c>
      <c r="H4526" s="5" t="b">
        <f>Table1[[#This Row],[m15]]=VLOOKUP(Table1[[#This Row],[ym]],Sheet3!$A$4:$C$224,3,FALSE)</f>
        <v>0</v>
      </c>
      <c r="I4526" s="5">
        <f>IF(Table1[[#This Row],[day]]&gt;=2,Table1[[#This Row],[day]]-2,99)</f>
        <v>20</v>
      </c>
      <c r="J4526" s="5" t="b">
        <f>Table1[[#This Row],[n2]]=VLOOKUP(Table1[[#This Row],[ym]],Sheet3!$A$4:$D$224,4,FALSE)</f>
        <v>0</v>
      </c>
    </row>
    <row r="4527" spans="1:10" hidden="1" x14ac:dyDescent="0.75">
      <c r="A4527" s="1" t="s">
        <v>4528</v>
      </c>
      <c r="B4527">
        <v>324.20001200000002</v>
      </c>
      <c r="C4527">
        <v>169.75</v>
      </c>
      <c r="D4527" t="str">
        <f t="shared" si="140"/>
        <v>2020-7</v>
      </c>
      <c r="E4527">
        <f t="shared" si="141"/>
        <v>23</v>
      </c>
      <c r="F4527">
        <v>8</v>
      </c>
      <c r="G4527" t="b">
        <f>Table1[[#This Row],[day]]=VLOOKUP(Table1[[#This Row],[ym]],Sheet3!$A$4:$B$224,2,FALSE)</f>
        <v>0</v>
      </c>
      <c r="H4527" s="5" t="b">
        <f>Table1[[#This Row],[m15]]=VLOOKUP(Table1[[#This Row],[ym]],Sheet3!$A$4:$C$224,3,FALSE)</f>
        <v>0</v>
      </c>
      <c r="I4527" s="5">
        <f>IF(Table1[[#This Row],[day]]&gt;=2,Table1[[#This Row],[day]]-2,99)</f>
        <v>21</v>
      </c>
      <c r="J4527" s="5" t="b">
        <f>Table1[[#This Row],[n2]]=VLOOKUP(Table1[[#This Row],[ym]],Sheet3!$A$4:$D$224,4,FALSE)</f>
        <v>0</v>
      </c>
    </row>
    <row r="4528" spans="1:10" hidden="1" x14ac:dyDescent="0.75">
      <c r="A4528" s="1" t="s">
        <v>4529</v>
      </c>
      <c r="B4528">
        <v>322.13000499999998</v>
      </c>
      <c r="C4528">
        <v>169.740005</v>
      </c>
      <c r="D4528" t="str">
        <f t="shared" si="140"/>
        <v>2020-7</v>
      </c>
      <c r="E4528">
        <f t="shared" si="141"/>
        <v>24</v>
      </c>
      <c r="F4528">
        <v>9</v>
      </c>
      <c r="G4528" t="b">
        <f>Table1[[#This Row],[day]]=VLOOKUP(Table1[[#This Row],[ym]],Sheet3!$A$4:$B$224,2,FALSE)</f>
        <v>0</v>
      </c>
      <c r="H4528" s="5" t="b">
        <f>Table1[[#This Row],[m15]]=VLOOKUP(Table1[[#This Row],[ym]],Sheet3!$A$4:$C$224,3,FALSE)</f>
        <v>0</v>
      </c>
      <c r="I4528" s="5">
        <f>IF(Table1[[#This Row],[day]]&gt;=2,Table1[[#This Row],[day]]-2,99)</f>
        <v>22</v>
      </c>
      <c r="J4528" s="5" t="b">
        <f>Table1[[#This Row],[n2]]=VLOOKUP(Table1[[#This Row],[ym]],Sheet3!$A$4:$D$224,4,FALSE)</f>
        <v>0</v>
      </c>
    </row>
    <row r="4529" spans="1:10" hidden="1" x14ac:dyDescent="0.75">
      <c r="A4529" s="1" t="s">
        <v>4530</v>
      </c>
      <c r="B4529">
        <v>324.5</v>
      </c>
      <c r="C4529">
        <v>169.11000100000001</v>
      </c>
      <c r="D4529" t="str">
        <f t="shared" si="140"/>
        <v>2020-7</v>
      </c>
      <c r="E4529">
        <f t="shared" si="141"/>
        <v>27</v>
      </c>
      <c r="F4529">
        <v>12</v>
      </c>
      <c r="G4529" t="b">
        <f>Table1[[#This Row],[day]]=VLOOKUP(Table1[[#This Row],[ym]],Sheet3!$A$4:$B$224,2,FALSE)</f>
        <v>0</v>
      </c>
      <c r="H4529" s="5" t="b">
        <f>Table1[[#This Row],[m15]]=VLOOKUP(Table1[[#This Row],[ym]],Sheet3!$A$4:$C$224,3,FALSE)</f>
        <v>0</v>
      </c>
      <c r="I4529" s="5">
        <f>IF(Table1[[#This Row],[day]]&gt;=2,Table1[[#This Row],[day]]-2,99)</f>
        <v>25</v>
      </c>
      <c r="J4529" s="5" t="b">
        <f>Table1[[#This Row],[n2]]=VLOOKUP(Table1[[#This Row],[ym]],Sheet3!$A$4:$D$224,4,FALSE)</f>
        <v>0</v>
      </c>
    </row>
    <row r="4530" spans="1:10" hidden="1" x14ac:dyDescent="0.75">
      <c r="A4530" s="1" t="s">
        <v>4531</v>
      </c>
      <c r="B4530">
        <v>322.5</v>
      </c>
      <c r="C4530">
        <v>170.279999</v>
      </c>
      <c r="D4530" t="str">
        <f t="shared" si="140"/>
        <v>2020-7</v>
      </c>
      <c r="E4530">
        <f t="shared" si="141"/>
        <v>28</v>
      </c>
      <c r="F4530">
        <v>13</v>
      </c>
      <c r="G4530" t="b">
        <f>Table1[[#This Row],[day]]=VLOOKUP(Table1[[#This Row],[ym]],Sheet3!$A$4:$B$224,2,FALSE)</f>
        <v>0</v>
      </c>
      <c r="H4530" s="5" t="b">
        <f>Table1[[#This Row],[m15]]=VLOOKUP(Table1[[#This Row],[ym]],Sheet3!$A$4:$C$224,3,FALSE)</f>
        <v>0</v>
      </c>
      <c r="I4530" s="5">
        <f>IF(Table1[[#This Row],[day]]&gt;=2,Table1[[#This Row],[day]]-2,99)</f>
        <v>26</v>
      </c>
      <c r="J4530" s="5" t="b">
        <f>Table1[[#This Row],[n2]]=VLOOKUP(Table1[[#This Row],[ym]],Sheet3!$A$4:$D$224,4,FALSE)</f>
        <v>0</v>
      </c>
    </row>
    <row r="4531" spans="1:10" hidden="1" x14ac:dyDescent="0.75">
      <c r="A4531" s="1" t="s">
        <v>4532</v>
      </c>
      <c r="B4531">
        <v>326.38000499999998</v>
      </c>
      <c r="C4531">
        <v>169.990005</v>
      </c>
      <c r="D4531" t="str">
        <f t="shared" si="140"/>
        <v>2020-7</v>
      </c>
      <c r="E4531">
        <f t="shared" si="141"/>
        <v>29</v>
      </c>
      <c r="F4531">
        <v>14</v>
      </c>
      <c r="G4531" t="b">
        <f>Table1[[#This Row],[day]]=VLOOKUP(Table1[[#This Row],[ym]],Sheet3!$A$4:$B$224,2,FALSE)</f>
        <v>0</v>
      </c>
      <c r="H4531" s="5" t="b">
        <f>Table1[[#This Row],[m15]]=VLOOKUP(Table1[[#This Row],[ym]],Sheet3!$A$4:$C$224,3,FALSE)</f>
        <v>0</v>
      </c>
      <c r="I4531" s="5">
        <f>IF(Table1[[#This Row],[day]]&gt;=2,Table1[[#This Row],[day]]-2,99)</f>
        <v>27</v>
      </c>
      <c r="J4531" s="5" t="b">
        <f>Table1[[#This Row],[n2]]=VLOOKUP(Table1[[#This Row],[ym]],Sheet3!$A$4:$D$224,4,FALSE)</f>
        <v>0</v>
      </c>
    </row>
    <row r="4532" spans="1:10" hidden="1" x14ac:dyDescent="0.75">
      <c r="A4532" s="1" t="s">
        <v>4533</v>
      </c>
      <c r="B4532">
        <v>325.26001000000002</v>
      </c>
      <c r="C4532">
        <v>171.11000100000001</v>
      </c>
      <c r="D4532" t="str">
        <f t="shared" si="140"/>
        <v>2020-7</v>
      </c>
      <c r="E4532">
        <f t="shared" si="141"/>
        <v>30</v>
      </c>
      <c r="F4532">
        <v>15</v>
      </c>
      <c r="G4532" t="b">
        <f>Table1[[#This Row],[day]]=VLOOKUP(Table1[[#This Row],[ym]],Sheet3!$A$4:$B$224,2,FALSE)</f>
        <v>0</v>
      </c>
      <c r="H4532" s="5" t="b">
        <f>Table1[[#This Row],[m15]]=VLOOKUP(Table1[[#This Row],[ym]],Sheet3!$A$4:$C$224,3,FALSE)</f>
        <v>0</v>
      </c>
      <c r="I4532" s="5">
        <f>IF(Table1[[#This Row],[day]]&gt;=2,Table1[[#This Row],[day]]-2,99)</f>
        <v>28</v>
      </c>
      <c r="J4532" s="5" t="b">
        <f>Table1[[#This Row],[n2]]=VLOOKUP(Table1[[#This Row],[ym]],Sheet3!$A$4:$D$224,4,FALSE)</f>
        <v>0</v>
      </c>
    </row>
    <row r="4533" spans="1:10" hidden="1" x14ac:dyDescent="0.75">
      <c r="A4533" s="1" t="s">
        <v>4534</v>
      </c>
      <c r="B4533">
        <v>327.82000699999998</v>
      </c>
      <c r="C4533">
        <v>171</v>
      </c>
      <c r="D4533" t="str">
        <f t="shared" si="140"/>
        <v>2020-7</v>
      </c>
      <c r="E4533">
        <f t="shared" si="141"/>
        <v>31</v>
      </c>
      <c r="F4533">
        <v>16</v>
      </c>
      <c r="G4533" t="b">
        <f>Table1[[#This Row],[day]]=VLOOKUP(Table1[[#This Row],[ym]],Sheet3!$A$4:$B$224,2,FALSE)</f>
        <v>0</v>
      </c>
      <c r="H4533" s="5" t="b">
        <f>Table1[[#This Row],[m15]]=VLOOKUP(Table1[[#This Row],[ym]],Sheet3!$A$4:$C$224,3,FALSE)</f>
        <v>0</v>
      </c>
      <c r="I4533" s="5">
        <f>IF(Table1[[#This Row],[day]]&gt;=2,Table1[[#This Row],[day]]-2,99)</f>
        <v>29</v>
      </c>
      <c r="J4533" s="5" t="b">
        <f>Table1[[#This Row],[n2]]=VLOOKUP(Table1[[#This Row],[ym]],Sheet3!$A$4:$D$224,4,FALSE)</f>
        <v>0</v>
      </c>
    </row>
    <row r="4534" spans="1:10" x14ac:dyDescent="0.75">
      <c r="A4534" s="1" t="s">
        <v>4535</v>
      </c>
      <c r="B4534">
        <v>330.10998499999999</v>
      </c>
      <c r="C4534">
        <v>169.949997</v>
      </c>
      <c r="D4534" t="str">
        <f t="shared" si="140"/>
        <v>2020-8</v>
      </c>
      <c r="E4534">
        <f t="shared" si="141"/>
        <v>3</v>
      </c>
      <c r="F4534">
        <v>99</v>
      </c>
      <c r="G4534" t="b">
        <f>Table1[[#This Row],[day]]=VLOOKUP(Table1[[#This Row],[ym]],Sheet3!$A$4:$B$224,2,FALSE)</f>
        <v>1</v>
      </c>
      <c r="H4534" s="5" t="b">
        <f>Table1[[#This Row],[m15]]=VLOOKUP(Table1[[#This Row],[ym]],Sheet3!$A$4:$C$224,3,FALSE)</f>
        <v>0</v>
      </c>
      <c r="I4534" s="5">
        <f>IF(Table1[[#This Row],[day]]&gt;=2,Table1[[#This Row],[day]]-2,99)</f>
        <v>1</v>
      </c>
      <c r="J4534" s="5" t="b">
        <f>Table1[[#This Row],[n2]]=VLOOKUP(Table1[[#This Row],[ym]],Sheet3!$A$4:$D$224,4,FALSE)</f>
        <v>1</v>
      </c>
    </row>
    <row r="4535" spans="1:10" hidden="1" x14ac:dyDescent="0.75">
      <c r="A4535" s="1" t="s">
        <v>4536</v>
      </c>
      <c r="B4535">
        <v>331.29998799999998</v>
      </c>
      <c r="C4535">
        <v>171.570007</v>
      </c>
      <c r="D4535" t="str">
        <f t="shared" si="140"/>
        <v>2020-8</v>
      </c>
      <c r="E4535">
        <f t="shared" si="141"/>
        <v>4</v>
      </c>
      <c r="F4535">
        <v>99</v>
      </c>
      <c r="G4535" t="b">
        <f>Table1[[#This Row],[day]]=VLOOKUP(Table1[[#This Row],[ym]],Sheet3!$A$4:$B$224,2,FALSE)</f>
        <v>0</v>
      </c>
      <c r="H4535" s="5" t="b">
        <f>Table1[[#This Row],[m15]]=VLOOKUP(Table1[[#This Row],[ym]],Sheet3!$A$4:$C$224,3,FALSE)</f>
        <v>0</v>
      </c>
      <c r="I4535" s="5">
        <f>IF(Table1[[#This Row],[day]]&gt;=2,Table1[[#This Row],[day]]-2,99)</f>
        <v>2</v>
      </c>
      <c r="J4535" s="5" t="b">
        <f>Table1[[#This Row],[n2]]=VLOOKUP(Table1[[#This Row],[ym]],Sheet3!$A$4:$D$224,4,FALSE)</f>
        <v>0</v>
      </c>
    </row>
    <row r="4536" spans="1:10" hidden="1" x14ac:dyDescent="0.75">
      <c r="A4536" s="1" t="s">
        <v>4537</v>
      </c>
      <c r="B4536">
        <v>333.45001200000002</v>
      </c>
      <c r="C4536">
        <v>170.070007</v>
      </c>
      <c r="D4536" t="str">
        <f t="shared" si="140"/>
        <v>2020-8</v>
      </c>
      <c r="E4536">
        <f t="shared" si="141"/>
        <v>5</v>
      </c>
      <c r="F4536">
        <v>99</v>
      </c>
      <c r="G4536" t="b">
        <f>Table1[[#This Row],[day]]=VLOOKUP(Table1[[#This Row],[ym]],Sheet3!$A$4:$B$224,2,FALSE)</f>
        <v>0</v>
      </c>
      <c r="H4536" s="5" t="b">
        <f>Table1[[#This Row],[m15]]=VLOOKUP(Table1[[#This Row],[ym]],Sheet3!$A$4:$C$224,3,FALSE)</f>
        <v>0</v>
      </c>
      <c r="I4536" s="5">
        <f>IF(Table1[[#This Row],[day]]&gt;=2,Table1[[#This Row],[day]]-2,99)</f>
        <v>3</v>
      </c>
      <c r="J4536" s="5" t="b">
        <f>Table1[[#This Row],[n2]]=VLOOKUP(Table1[[#This Row],[ym]],Sheet3!$A$4:$D$224,4,FALSE)</f>
        <v>0</v>
      </c>
    </row>
    <row r="4537" spans="1:10" hidden="1" x14ac:dyDescent="0.75">
      <c r="A4537" s="1" t="s">
        <v>4538</v>
      </c>
      <c r="B4537">
        <v>335.709991</v>
      </c>
      <c r="C4537">
        <v>171.020004</v>
      </c>
      <c r="D4537" t="str">
        <f t="shared" si="140"/>
        <v>2020-8</v>
      </c>
      <c r="E4537">
        <f t="shared" si="141"/>
        <v>6</v>
      </c>
      <c r="F4537">
        <v>99</v>
      </c>
      <c r="G4537" t="b">
        <f>Table1[[#This Row],[day]]=VLOOKUP(Table1[[#This Row],[ym]],Sheet3!$A$4:$B$224,2,FALSE)</f>
        <v>0</v>
      </c>
      <c r="H4537" s="5" t="b">
        <f>Table1[[#This Row],[m15]]=VLOOKUP(Table1[[#This Row],[ym]],Sheet3!$A$4:$C$224,3,FALSE)</f>
        <v>0</v>
      </c>
      <c r="I4537" s="5">
        <f>IF(Table1[[#This Row],[day]]&gt;=2,Table1[[#This Row],[day]]-2,99)</f>
        <v>4</v>
      </c>
      <c r="J4537" s="5" t="b">
        <f>Table1[[#This Row],[n2]]=VLOOKUP(Table1[[#This Row],[ym]],Sheet3!$A$4:$D$224,4,FALSE)</f>
        <v>0</v>
      </c>
    </row>
    <row r="4538" spans="1:10" hidden="1" x14ac:dyDescent="0.75">
      <c r="A4538" s="1" t="s">
        <v>4539</v>
      </c>
      <c r="B4538">
        <v>335.95001200000002</v>
      </c>
      <c r="C4538">
        <v>169.88000500000001</v>
      </c>
      <c r="D4538" t="str">
        <f t="shared" si="140"/>
        <v>2020-8</v>
      </c>
      <c r="E4538">
        <f t="shared" si="141"/>
        <v>7</v>
      </c>
      <c r="F4538">
        <v>99</v>
      </c>
      <c r="G4538" t="b">
        <f>Table1[[#This Row],[day]]=VLOOKUP(Table1[[#This Row],[ym]],Sheet3!$A$4:$B$224,2,FALSE)</f>
        <v>0</v>
      </c>
      <c r="H4538" s="5" t="b">
        <f>Table1[[#This Row],[m15]]=VLOOKUP(Table1[[#This Row],[ym]],Sheet3!$A$4:$C$224,3,FALSE)</f>
        <v>0</v>
      </c>
      <c r="I4538" s="5">
        <f>IF(Table1[[#This Row],[day]]&gt;=2,Table1[[#This Row],[day]]-2,99)</f>
        <v>5</v>
      </c>
      <c r="J4538" s="5" t="b">
        <f>Table1[[#This Row],[n2]]=VLOOKUP(Table1[[#This Row],[ym]],Sheet3!$A$4:$D$224,4,FALSE)</f>
        <v>0</v>
      </c>
    </row>
    <row r="4539" spans="1:10" hidden="1" x14ac:dyDescent="0.75">
      <c r="A4539" s="1" t="s">
        <v>4540</v>
      </c>
      <c r="B4539">
        <v>336.959991</v>
      </c>
      <c r="C4539">
        <v>169.11999499999999</v>
      </c>
      <c r="D4539" t="str">
        <f t="shared" si="140"/>
        <v>2020-8</v>
      </c>
      <c r="E4539">
        <f t="shared" si="141"/>
        <v>10</v>
      </c>
      <c r="F4539">
        <v>99</v>
      </c>
      <c r="G4539" t="b">
        <f>Table1[[#This Row],[day]]=VLOOKUP(Table1[[#This Row],[ym]],Sheet3!$A$4:$B$224,2,FALSE)</f>
        <v>0</v>
      </c>
      <c r="H4539" s="5" t="b">
        <f>Table1[[#This Row],[m15]]=VLOOKUP(Table1[[#This Row],[ym]],Sheet3!$A$4:$C$224,3,FALSE)</f>
        <v>0</v>
      </c>
      <c r="I4539" s="5">
        <f>IF(Table1[[#This Row],[day]]&gt;=2,Table1[[#This Row],[day]]-2,99)</f>
        <v>8</v>
      </c>
      <c r="J4539" s="5" t="b">
        <f>Table1[[#This Row],[n2]]=VLOOKUP(Table1[[#This Row],[ym]],Sheet3!$A$4:$D$224,4,FALSE)</f>
        <v>0</v>
      </c>
    </row>
    <row r="4540" spans="1:10" hidden="1" x14ac:dyDescent="0.75">
      <c r="A4540" s="1" t="s">
        <v>4541</v>
      </c>
      <c r="B4540">
        <v>334.14001500000001</v>
      </c>
      <c r="C4540">
        <v>167.11000100000001</v>
      </c>
      <c r="D4540" t="str">
        <f t="shared" si="140"/>
        <v>2020-8</v>
      </c>
      <c r="E4540">
        <f t="shared" si="141"/>
        <v>11</v>
      </c>
      <c r="F4540">
        <v>99</v>
      </c>
      <c r="G4540" t="b">
        <f>Table1[[#This Row],[day]]=VLOOKUP(Table1[[#This Row],[ym]],Sheet3!$A$4:$B$224,2,FALSE)</f>
        <v>0</v>
      </c>
      <c r="H4540" s="5" t="b">
        <f>Table1[[#This Row],[m15]]=VLOOKUP(Table1[[#This Row],[ym]],Sheet3!$A$4:$C$224,3,FALSE)</f>
        <v>0</v>
      </c>
      <c r="I4540" s="5">
        <f>IF(Table1[[#This Row],[day]]&gt;=2,Table1[[#This Row],[day]]-2,99)</f>
        <v>9</v>
      </c>
      <c r="J4540" s="5" t="b">
        <f>Table1[[#This Row],[n2]]=VLOOKUP(Table1[[#This Row],[ym]],Sheet3!$A$4:$D$224,4,FALSE)</f>
        <v>0</v>
      </c>
    </row>
    <row r="4541" spans="1:10" hidden="1" x14ac:dyDescent="0.75">
      <c r="A4541" s="1" t="s">
        <v>4542</v>
      </c>
      <c r="B4541">
        <v>338.79998799999998</v>
      </c>
      <c r="C4541">
        <v>165.58999600000001</v>
      </c>
      <c r="D4541" t="str">
        <f t="shared" si="140"/>
        <v>2020-8</v>
      </c>
      <c r="E4541">
        <f t="shared" si="141"/>
        <v>12</v>
      </c>
      <c r="F4541">
        <v>99</v>
      </c>
      <c r="G4541" t="b">
        <f>Table1[[#This Row],[day]]=VLOOKUP(Table1[[#This Row],[ym]],Sheet3!$A$4:$B$224,2,FALSE)</f>
        <v>0</v>
      </c>
      <c r="H4541" s="5" t="b">
        <f>Table1[[#This Row],[m15]]=VLOOKUP(Table1[[#This Row],[ym]],Sheet3!$A$4:$C$224,3,FALSE)</f>
        <v>0</v>
      </c>
      <c r="I4541" s="5">
        <f>IF(Table1[[#This Row],[day]]&gt;=2,Table1[[#This Row],[day]]-2,99)</f>
        <v>10</v>
      </c>
      <c r="J4541" s="5" t="b">
        <f>Table1[[#This Row],[n2]]=VLOOKUP(Table1[[#This Row],[ym]],Sheet3!$A$4:$D$224,4,FALSE)</f>
        <v>0</v>
      </c>
    </row>
    <row r="4542" spans="1:10" hidden="1" x14ac:dyDescent="0.75">
      <c r="A4542" s="1" t="s">
        <v>4543</v>
      </c>
      <c r="B4542">
        <v>338.22000100000002</v>
      </c>
      <c r="C4542">
        <v>163.820007</v>
      </c>
      <c r="D4542" t="str">
        <f t="shared" si="140"/>
        <v>2020-8</v>
      </c>
      <c r="E4542">
        <f t="shared" si="141"/>
        <v>13</v>
      </c>
      <c r="F4542">
        <v>99</v>
      </c>
      <c r="G4542" t="b">
        <f>Table1[[#This Row],[day]]=VLOOKUP(Table1[[#This Row],[ym]],Sheet3!$A$4:$B$224,2,FALSE)</f>
        <v>0</v>
      </c>
      <c r="H4542" s="5" t="b">
        <f>Table1[[#This Row],[m15]]=VLOOKUP(Table1[[#This Row],[ym]],Sheet3!$A$4:$C$224,3,FALSE)</f>
        <v>0</v>
      </c>
      <c r="I4542" s="5">
        <f>IF(Table1[[#This Row],[day]]&gt;=2,Table1[[#This Row],[day]]-2,99)</f>
        <v>11</v>
      </c>
      <c r="J4542" s="5" t="b">
        <f>Table1[[#This Row],[n2]]=VLOOKUP(Table1[[#This Row],[ym]],Sheet3!$A$4:$D$224,4,FALSE)</f>
        <v>0</v>
      </c>
    </row>
    <row r="4543" spans="1:10" hidden="1" x14ac:dyDescent="0.75">
      <c r="A4543" s="1" t="s">
        <v>4544</v>
      </c>
      <c r="B4543">
        <v>338.19000199999999</v>
      </c>
      <c r="C4543">
        <v>163.179993</v>
      </c>
      <c r="D4543" t="str">
        <f t="shared" si="140"/>
        <v>2020-8</v>
      </c>
      <c r="E4543">
        <f t="shared" si="141"/>
        <v>14</v>
      </c>
      <c r="F4543">
        <v>99</v>
      </c>
      <c r="G4543" t="b">
        <f>Table1[[#This Row],[day]]=VLOOKUP(Table1[[#This Row],[ym]],Sheet3!$A$4:$B$224,2,FALSE)</f>
        <v>0</v>
      </c>
      <c r="H4543" s="5" t="b">
        <f>Table1[[#This Row],[m15]]=VLOOKUP(Table1[[#This Row],[ym]],Sheet3!$A$4:$C$224,3,FALSE)</f>
        <v>0</v>
      </c>
      <c r="I4543" s="5">
        <f>IF(Table1[[#This Row],[day]]&gt;=2,Table1[[#This Row],[day]]-2,99)</f>
        <v>12</v>
      </c>
      <c r="J4543" s="5" t="b">
        <f>Table1[[#This Row],[n2]]=VLOOKUP(Table1[[#This Row],[ym]],Sheet3!$A$4:$D$224,4,FALSE)</f>
        <v>0</v>
      </c>
    </row>
    <row r="4544" spans="1:10" hidden="1" x14ac:dyDescent="0.75">
      <c r="A4544" s="1" t="s">
        <v>4545</v>
      </c>
      <c r="B4544">
        <v>339.27999899999998</v>
      </c>
      <c r="C4544">
        <v>163.58999600000001</v>
      </c>
      <c r="D4544" t="str">
        <f t="shared" si="140"/>
        <v>2020-8</v>
      </c>
      <c r="E4544">
        <f t="shared" si="141"/>
        <v>17</v>
      </c>
      <c r="F4544">
        <v>2</v>
      </c>
      <c r="G4544" t="b">
        <f>Table1[[#This Row],[day]]=VLOOKUP(Table1[[#This Row],[ym]],Sheet3!$A$4:$B$224,2,FALSE)</f>
        <v>0</v>
      </c>
      <c r="H4544" s="5" t="b">
        <f>Table1[[#This Row],[m15]]=VLOOKUP(Table1[[#This Row],[ym]],Sheet3!$A$4:$C$224,3,FALSE)</f>
        <v>1</v>
      </c>
      <c r="I4544" s="5">
        <f>IF(Table1[[#This Row],[day]]&gt;=2,Table1[[#This Row],[day]]-2,99)</f>
        <v>15</v>
      </c>
      <c r="J4544" s="5" t="b">
        <f>Table1[[#This Row],[n2]]=VLOOKUP(Table1[[#This Row],[ym]],Sheet3!$A$4:$D$224,4,FALSE)</f>
        <v>0</v>
      </c>
    </row>
    <row r="4545" spans="1:10" hidden="1" x14ac:dyDescent="0.75">
      <c r="A4545" s="1" t="s">
        <v>4546</v>
      </c>
      <c r="B4545">
        <v>340</v>
      </c>
      <c r="C4545">
        <v>164.759995</v>
      </c>
      <c r="D4545" t="str">
        <f t="shared" si="140"/>
        <v>2020-8</v>
      </c>
      <c r="E4545">
        <f t="shared" si="141"/>
        <v>18</v>
      </c>
      <c r="F4545">
        <v>3</v>
      </c>
      <c r="G4545" t="b">
        <f>Table1[[#This Row],[day]]=VLOOKUP(Table1[[#This Row],[ym]],Sheet3!$A$4:$B$224,2,FALSE)</f>
        <v>0</v>
      </c>
      <c r="H4545" s="5" t="b">
        <f>Table1[[#This Row],[m15]]=VLOOKUP(Table1[[#This Row],[ym]],Sheet3!$A$4:$C$224,3,FALSE)</f>
        <v>0</v>
      </c>
      <c r="I4545" s="5">
        <f>IF(Table1[[#This Row],[day]]&gt;=2,Table1[[#This Row],[day]]-2,99)</f>
        <v>16</v>
      </c>
      <c r="J4545" s="5" t="b">
        <f>Table1[[#This Row],[n2]]=VLOOKUP(Table1[[#This Row],[ym]],Sheet3!$A$4:$D$224,4,FALSE)</f>
        <v>0</v>
      </c>
    </row>
    <row r="4546" spans="1:10" hidden="1" x14ac:dyDescent="0.75">
      <c r="A4546" s="1" t="s">
        <v>4547</v>
      </c>
      <c r="B4546">
        <v>338.61999500000002</v>
      </c>
      <c r="C4546">
        <v>163.729996</v>
      </c>
      <c r="D4546" t="str">
        <f t="shared" ref="D4546:D4609" si="142">YEAR(A4546)&amp;"-"&amp;MONTH(A4546)</f>
        <v>2020-8</v>
      </c>
      <c r="E4546">
        <f t="shared" ref="E4546:E4609" si="143">DAY(A4546)</f>
        <v>19</v>
      </c>
      <c r="F4546">
        <v>4</v>
      </c>
      <c r="G4546" t="b">
        <f>Table1[[#This Row],[day]]=VLOOKUP(Table1[[#This Row],[ym]],Sheet3!$A$4:$B$224,2,FALSE)</f>
        <v>0</v>
      </c>
      <c r="H4546" s="5" t="b">
        <f>Table1[[#This Row],[m15]]=VLOOKUP(Table1[[#This Row],[ym]],Sheet3!$A$4:$C$224,3,FALSE)</f>
        <v>0</v>
      </c>
      <c r="I4546" s="5">
        <f>IF(Table1[[#This Row],[day]]&gt;=2,Table1[[#This Row],[day]]-2,99)</f>
        <v>17</v>
      </c>
      <c r="J4546" s="5" t="b">
        <f>Table1[[#This Row],[n2]]=VLOOKUP(Table1[[#This Row],[ym]],Sheet3!$A$4:$D$224,4,FALSE)</f>
        <v>0</v>
      </c>
    </row>
    <row r="4547" spans="1:10" hidden="1" x14ac:dyDescent="0.75">
      <c r="A4547" s="1" t="s">
        <v>4548</v>
      </c>
      <c r="B4547">
        <v>339.66000400000001</v>
      </c>
      <c r="C4547">
        <v>165.21000699999999</v>
      </c>
      <c r="D4547" t="str">
        <f t="shared" si="142"/>
        <v>2020-8</v>
      </c>
      <c r="E4547">
        <f t="shared" si="143"/>
        <v>20</v>
      </c>
      <c r="F4547">
        <v>5</v>
      </c>
      <c r="G4547" t="b">
        <f>Table1[[#This Row],[day]]=VLOOKUP(Table1[[#This Row],[ym]],Sheet3!$A$4:$B$224,2,FALSE)</f>
        <v>0</v>
      </c>
      <c r="H4547" s="5" t="b">
        <f>Table1[[#This Row],[m15]]=VLOOKUP(Table1[[#This Row],[ym]],Sheet3!$A$4:$C$224,3,FALSE)</f>
        <v>0</v>
      </c>
      <c r="I4547" s="5">
        <f>IF(Table1[[#This Row],[day]]&gt;=2,Table1[[#This Row],[day]]-2,99)</f>
        <v>18</v>
      </c>
      <c r="J4547" s="5" t="b">
        <f>Table1[[#This Row],[n2]]=VLOOKUP(Table1[[#This Row],[ym]],Sheet3!$A$4:$D$224,4,FALSE)</f>
        <v>0</v>
      </c>
    </row>
    <row r="4548" spans="1:10" hidden="1" x14ac:dyDescent="0.75">
      <c r="A4548" s="1" t="s">
        <v>4549</v>
      </c>
      <c r="B4548">
        <v>340.85000600000001</v>
      </c>
      <c r="C4548">
        <v>166.199997</v>
      </c>
      <c r="D4548" t="str">
        <f t="shared" si="142"/>
        <v>2020-8</v>
      </c>
      <c r="E4548">
        <f t="shared" si="143"/>
        <v>21</v>
      </c>
      <c r="F4548">
        <v>6</v>
      </c>
      <c r="G4548" t="b">
        <f>Table1[[#This Row],[day]]=VLOOKUP(Table1[[#This Row],[ym]],Sheet3!$A$4:$B$224,2,FALSE)</f>
        <v>0</v>
      </c>
      <c r="H4548" s="5" t="b">
        <f>Table1[[#This Row],[m15]]=VLOOKUP(Table1[[#This Row],[ym]],Sheet3!$A$4:$C$224,3,FALSE)</f>
        <v>0</v>
      </c>
      <c r="I4548" s="5">
        <f>IF(Table1[[#This Row],[day]]&gt;=2,Table1[[#This Row],[day]]-2,99)</f>
        <v>19</v>
      </c>
      <c r="J4548" s="5" t="b">
        <f>Table1[[#This Row],[n2]]=VLOOKUP(Table1[[#This Row],[ym]],Sheet3!$A$4:$D$224,4,FALSE)</f>
        <v>0</v>
      </c>
    </row>
    <row r="4549" spans="1:10" hidden="1" x14ac:dyDescent="0.75">
      <c r="A4549" s="1" t="s">
        <v>4550</v>
      </c>
      <c r="B4549">
        <v>344.35000600000001</v>
      </c>
      <c r="C4549">
        <v>165.929993</v>
      </c>
      <c r="D4549" t="str">
        <f t="shared" si="142"/>
        <v>2020-8</v>
      </c>
      <c r="E4549">
        <f t="shared" si="143"/>
        <v>24</v>
      </c>
      <c r="F4549">
        <v>9</v>
      </c>
      <c r="G4549" t="b">
        <f>Table1[[#This Row],[day]]=VLOOKUP(Table1[[#This Row],[ym]],Sheet3!$A$4:$B$224,2,FALSE)</f>
        <v>0</v>
      </c>
      <c r="H4549" s="5" t="b">
        <f>Table1[[#This Row],[m15]]=VLOOKUP(Table1[[#This Row],[ym]],Sheet3!$A$4:$C$224,3,FALSE)</f>
        <v>0</v>
      </c>
      <c r="I4549" s="5">
        <f>IF(Table1[[#This Row],[day]]&gt;=2,Table1[[#This Row],[day]]-2,99)</f>
        <v>22</v>
      </c>
      <c r="J4549" s="5" t="b">
        <f>Table1[[#This Row],[n2]]=VLOOKUP(Table1[[#This Row],[ym]],Sheet3!$A$4:$D$224,4,FALSE)</f>
        <v>0</v>
      </c>
    </row>
    <row r="4550" spans="1:10" hidden="1" x14ac:dyDescent="0.75">
      <c r="A4550" s="1" t="s">
        <v>4551</v>
      </c>
      <c r="B4550">
        <v>345.48998999999998</v>
      </c>
      <c r="C4550">
        <v>164.66000399999999</v>
      </c>
      <c r="D4550" t="str">
        <f t="shared" si="142"/>
        <v>2020-8</v>
      </c>
      <c r="E4550">
        <f t="shared" si="143"/>
        <v>25</v>
      </c>
      <c r="F4550">
        <v>10</v>
      </c>
      <c r="G4550" t="b">
        <f>Table1[[#This Row],[day]]=VLOOKUP(Table1[[#This Row],[ym]],Sheet3!$A$4:$B$224,2,FALSE)</f>
        <v>0</v>
      </c>
      <c r="H4550" s="5" t="b">
        <f>Table1[[#This Row],[m15]]=VLOOKUP(Table1[[#This Row],[ym]],Sheet3!$A$4:$C$224,3,FALSE)</f>
        <v>0</v>
      </c>
      <c r="I4550" s="5">
        <f>IF(Table1[[#This Row],[day]]&gt;=2,Table1[[#This Row],[day]]-2,99)</f>
        <v>23</v>
      </c>
      <c r="J4550" s="5" t="b">
        <f>Table1[[#This Row],[n2]]=VLOOKUP(Table1[[#This Row],[ym]],Sheet3!$A$4:$D$224,4,FALSE)</f>
        <v>0</v>
      </c>
    </row>
    <row r="4551" spans="1:10" hidden="1" x14ac:dyDescent="0.75">
      <c r="A4551" s="1" t="s">
        <v>4552</v>
      </c>
      <c r="B4551">
        <v>349</v>
      </c>
      <c r="C4551">
        <v>164.029999</v>
      </c>
      <c r="D4551" t="str">
        <f t="shared" si="142"/>
        <v>2020-8</v>
      </c>
      <c r="E4551">
        <f t="shared" si="143"/>
        <v>26</v>
      </c>
      <c r="F4551">
        <v>11</v>
      </c>
      <c r="G4551" t="b">
        <f>Table1[[#This Row],[day]]=VLOOKUP(Table1[[#This Row],[ym]],Sheet3!$A$4:$B$224,2,FALSE)</f>
        <v>0</v>
      </c>
      <c r="H4551" s="5" t="b">
        <f>Table1[[#This Row],[m15]]=VLOOKUP(Table1[[#This Row],[ym]],Sheet3!$A$4:$C$224,3,FALSE)</f>
        <v>0</v>
      </c>
      <c r="I4551" s="5">
        <f>IF(Table1[[#This Row],[day]]&gt;=2,Table1[[#This Row],[day]]-2,99)</f>
        <v>24</v>
      </c>
      <c r="J4551" s="5" t="b">
        <f>Table1[[#This Row],[n2]]=VLOOKUP(Table1[[#This Row],[ym]],Sheet3!$A$4:$D$224,4,FALSE)</f>
        <v>0</v>
      </c>
    </row>
    <row r="4552" spans="1:10" hidden="1" x14ac:dyDescent="0.75">
      <c r="A4552" s="1" t="s">
        <v>4553</v>
      </c>
      <c r="B4552">
        <v>349.76001000000002</v>
      </c>
      <c r="C4552">
        <v>161.240005</v>
      </c>
      <c r="D4552" t="str">
        <f t="shared" si="142"/>
        <v>2020-8</v>
      </c>
      <c r="E4552">
        <f t="shared" si="143"/>
        <v>27</v>
      </c>
      <c r="F4552">
        <v>12</v>
      </c>
      <c r="G4552" t="b">
        <f>Table1[[#This Row],[day]]=VLOOKUP(Table1[[#This Row],[ym]],Sheet3!$A$4:$B$224,2,FALSE)</f>
        <v>0</v>
      </c>
      <c r="H4552" s="5" t="b">
        <f>Table1[[#This Row],[m15]]=VLOOKUP(Table1[[#This Row],[ym]],Sheet3!$A$4:$C$224,3,FALSE)</f>
        <v>0</v>
      </c>
      <c r="I4552" s="5">
        <f>IF(Table1[[#This Row],[day]]&gt;=2,Table1[[#This Row],[day]]-2,99)</f>
        <v>25</v>
      </c>
      <c r="J4552" s="5" t="b">
        <f>Table1[[#This Row],[n2]]=VLOOKUP(Table1[[#This Row],[ym]],Sheet3!$A$4:$D$224,4,FALSE)</f>
        <v>0</v>
      </c>
    </row>
    <row r="4553" spans="1:10" hidden="1" x14ac:dyDescent="0.75">
      <c r="A4553" s="1" t="s">
        <v>4554</v>
      </c>
      <c r="B4553">
        <v>352</v>
      </c>
      <c r="C4553">
        <v>161.11999499999999</v>
      </c>
      <c r="D4553" t="str">
        <f t="shared" si="142"/>
        <v>2020-8</v>
      </c>
      <c r="E4553">
        <f t="shared" si="143"/>
        <v>28</v>
      </c>
      <c r="F4553">
        <v>13</v>
      </c>
      <c r="G4553" t="b">
        <f>Table1[[#This Row],[day]]=VLOOKUP(Table1[[#This Row],[ym]],Sheet3!$A$4:$B$224,2,FALSE)</f>
        <v>0</v>
      </c>
      <c r="H4553" s="5" t="b">
        <f>Table1[[#This Row],[m15]]=VLOOKUP(Table1[[#This Row],[ym]],Sheet3!$A$4:$C$224,3,FALSE)</f>
        <v>0</v>
      </c>
      <c r="I4553" s="5">
        <f>IF(Table1[[#This Row],[day]]&gt;=2,Table1[[#This Row],[day]]-2,99)</f>
        <v>26</v>
      </c>
      <c r="J4553" s="5" t="b">
        <f>Table1[[#This Row],[n2]]=VLOOKUP(Table1[[#This Row],[ym]],Sheet3!$A$4:$D$224,4,FALSE)</f>
        <v>0</v>
      </c>
    </row>
    <row r="4554" spans="1:10" hidden="1" x14ac:dyDescent="0.75">
      <c r="A4554" s="1" t="s">
        <v>4555</v>
      </c>
      <c r="B4554">
        <v>350.76998900000001</v>
      </c>
      <c r="C4554">
        <v>162.19000199999999</v>
      </c>
      <c r="D4554" t="str">
        <f t="shared" si="142"/>
        <v>2020-8</v>
      </c>
      <c r="E4554">
        <f t="shared" si="143"/>
        <v>31</v>
      </c>
      <c r="F4554">
        <v>16</v>
      </c>
      <c r="G4554" t="b">
        <f>Table1[[#This Row],[day]]=VLOOKUP(Table1[[#This Row],[ym]],Sheet3!$A$4:$B$224,2,FALSE)</f>
        <v>0</v>
      </c>
      <c r="H4554" s="5" t="b">
        <f>Table1[[#This Row],[m15]]=VLOOKUP(Table1[[#This Row],[ym]],Sheet3!$A$4:$C$224,3,FALSE)</f>
        <v>0</v>
      </c>
      <c r="I4554" s="5">
        <f>IF(Table1[[#This Row],[day]]&gt;=2,Table1[[#This Row],[day]]-2,99)</f>
        <v>29</v>
      </c>
      <c r="J4554" s="5" t="b">
        <f>Table1[[#This Row],[n2]]=VLOOKUP(Table1[[#This Row],[ym]],Sheet3!$A$4:$D$224,4,FALSE)</f>
        <v>0</v>
      </c>
    </row>
    <row r="4555" spans="1:10" hidden="1" x14ac:dyDescent="0.75">
      <c r="A4555" s="1" t="s">
        <v>4556</v>
      </c>
      <c r="B4555">
        <v>354.05999800000001</v>
      </c>
      <c r="C4555">
        <v>163.86000100000001</v>
      </c>
      <c r="D4555" t="str">
        <f t="shared" si="142"/>
        <v>2020-9</v>
      </c>
      <c r="E4555">
        <f t="shared" si="143"/>
        <v>1</v>
      </c>
      <c r="F4555">
        <v>99</v>
      </c>
      <c r="G4555" t="b">
        <f>Table1[[#This Row],[day]]=VLOOKUP(Table1[[#This Row],[ym]],Sheet3!$A$4:$B$224,2,FALSE)</f>
        <v>1</v>
      </c>
      <c r="H4555" s="5" t="b">
        <f>Table1[[#This Row],[m15]]=VLOOKUP(Table1[[#This Row],[ym]],Sheet3!$A$4:$C$224,3,FALSE)</f>
        <v>0</v>
      </c>
      <c r="I4555" s="5">
        <f>IF(Table1[[#This Row],[day]]&gt;=2,Table1[[#This Row],[day]]-2,99)</f>
        <v>99</v>
      </c>
      <c r="J4555" s="5" t="b">
        <f>Table1[[#This Row],[n2]]=VLOOKUP(Table1[[#This Row],[ym]],Sheet3!$A$4:$D$224,4,FALSE)</f>
        <v>0</v>
      </c>
    </row>
    <row r="4556" spans="1:10" x14ac:dyDescent="0.75">
      <c r="A4556" s="1" t="s">
        <v>4557</v>
      </c>
      <c r="B4556">
        <v>359.23998999999998</v>
      </c>
      <c r="C4556">
        <v>165.41999799999999</v>
      </c>
      <c r="D4556" t="str">
        <f t="shared" si="142"/>
        <v>2020-9</v>
      </c>
      <c r="E4556">
        <f t="shared" si="143"/>
        <v>2</v>
      </c>
      <c r="F4556">
        <v>99</v>
      </c>
      <c r="G4556" t="b">
        <f>Table1[[#This Row],[day]]=VLOOKUP(Table1[[#This Row],[ym]],Sheet3!$A$4:$B$224,2,FALSE)</f>
        <v>0</v>
      </c>
      <c r="H4556" s="5" t="b">
        <f>Table1[[#This Row],[m15]]=VLOOKUP(Table1[[#This Row],[ym]],Sheet3!$A$4:$C$224,3,FALSE)</f>
        <v>0</v>
      </c>
      <c r="I4556" s="5">
        <f>IF(Table1[[#This Row],[day]]&gt;=2,Table1[[#This Row],[day]]-2,99)</f>
        <v>0</v>
      </c>
      <c r="J4556" s="5" t="b">
        <f>Table1[[#This Row],[n2]]=VLOOKUP(Table1[[#This Row],[ym]],Sheet3!$A$4:$D$224,4,FALSE)</f>
        <v>1</v>
      </c>
    </row>
    <row r="4557" spans="1:10" hidden="1" x14ac:dyDescent="0.75">
      <c r="A4557" s="1" t="s">
        <v>4558</v>
      </c>
      <c r="B4557">
        <v>346.82000699999998</v>
      </c>
      <c r="C4557">
        <v>165.88999899999999</v>
      </c>
      <c r="D4557" t="str">
        <f t="shared" si="142"/>
        <v>2020-9</v>
      </c>
      <c r="E4557">
        <f t="shared" si="143"/>
        <v>3</v>
      </c>
      <c r="F4557">
        <v>99</v>
      </c>
      <c r="G4557" t="b">
        <f>Table1[[#This Row],[day]]=VLOOKUP(Table1[[#This Row],[ym]],Sheet3!$A$4:$B$224,2,FALSE)</f>
        <v>0</v>
      </c>
      <c r="H4557" s="5" t="b">
        <f>Table1[[#This Row],[m15]]=VLOOKUP(Table1[[#This Row],[ym]],Sheet3!$A$4:$C$224,3,FALSE)</f>
        <v>0</v>
      </c>
      <c r="I4557" s="5">
        <f>IF(Table1[[#This Row],[day]]&gt;=2,Table1[[#This Row],[day]]-2,99)</f>
        <v>1</v>
      </c>
      <c r="J4557" s="5" t="b">
        <f>Table1[[#This Row],[n2]]=VLOOKUP(Table1[[#This Row],[ym]],Sheet3!$A$4:$D$224,4,FALSE)</f>
        <v>0</v>
      </c>
    </row>
    <row r="4558" spans="1:10" hidden="1" x14ac:dyDescent="0.75">
      <c r="A4558" s="1" t="s">
        <v>4559</v>
      </c>
      <c r="B4558">
        <v>343.98001099999999</v>
      </c>
      <c r="C4558">
        <v>162.740005</v>
      </c>
      <c r="D4558" t="str">
        <f t="shared" si="142"/>
        <v>2020-9</v>
      </c>
      <c r="E4558">
        <f t="shared" si="143"/>
        <v>4</v>
      </c>
      <c r="F4558">
        <v>99</v>
      </c>
      <c r="G4558" t="b">
        <f>Table1[[#This Row],[day]]=VLOOKUP(Table1[[#This Row],[ym]],Sheet3!$A$4:$B$224,2,FALSE)</f>
        <v>0</v>
      </c>
      <c r="H4558" s="5" t="b">
        <f>Table1[[#This Row],[m15]]=VLOOKUP(Table1[[#This Row],[ym]],Sheet3!$A$4:$C$224,3,FALSE)</f>
        <v>0</v>
      </c>
      <c r="I4558" s="5">
        <f>IF(Table1[[#This Row],[day]]&gt;=2,Table1[[#This Row],[day]]-2,99)</f>
        <v>2</v>
      </c>
      <c r="J4558" s="5" t="b">
        <f>Table1[[#This Row],[n2]]=VLOOKUP(Table1[[#This Row],[ym]],Sheet3!$A$4:$D$224,4,FALSE)</f>
        <v>0</v>
      </c>
    </row>
    <row r="4559" spans="1:10" hidden="1" x14ac:dyDescent="0.75">
      <c r="A4559" s="1" t="s">
        <v>4560</v>
      </c>
      <c r="B4559">
        <v>334.63000499999998</v>
      </c>
      <c r="C4559">
        <v>163.740005</v>
      </c>
      <c r="D4559" t="str">
        <f t="shared" si="142"/>
        <v>2020-9</v>
      </c>
      <c r="E4559">
        <f t="shared" si="143"/>
        <v>8</v>
      </c>
      <c r="F4559">
        <v>99</v>
      </c>
      <c r="G4559" t="b">
        <f>Table1[[#This Row],[day]]=VLOOKUP(Table1[[#This Row],[ym]],Sheet3!$A$4:$B$224,2,FALSE)</f>
        <v>0</v>
      </c>
      <c r="H4559" s="5" t="b">
        <f>Table1[[#This Row],[m15]]=VLOOKUP(Table1[[#This Row],[ym]],Sheet3!$A$4:$C$224,3,FALSE)</f>
        <v>0</v>
      </c>
      <c r="I4559" s="5">
        <f>IF(Table1[[#This Row],[day]]&gt;=2,Table1[[#This Row],[day]]-2,99)</f>
        <v>6</v>
      </c>
      <c r="J4559" s="5" t="b">
        <f>Table1[[#This Row],[n2]]=VLOOKUP(Table1[[#This Row],[ym]],Sheet3!$A$4:$D$224,4,FALSE)</f>
        <v>0</v>
      </c>
    </row>
    <row r="4560" spans="1:10" hidden="1" x14ac:dyDescent="0.75">
      <c r="A4560" s="1" t="s">
        <v>4561</v>
      </c>
      <c r="B4560">
        <v>341.17999300000002</v>
      </c>
      <c r="C4560">
        <v>163.300003</v>
      </c>
      <c r="D4560" t="str">
        <f t="shared" si="142"/>
        <v>2020-9</v>
      </c>
      <c r="E4560">
        <f t="shared" si="143"/>
        <v>9</v>
      </c>
      <c r="F4560">
        <v>99</v>
      </c>
      <c r="G4560" t="b">
        <f>Table1[[#This Row],[day]]=VLOOKUP(Table1[[#This Row],[ym]],Sheet3!$A$4:$B$224,2,FALSE)</f>
        <v>0</v>
      </c>
      <c r="H4560" s="5" t="b">
        <f>Table1[[#This Row],[m15]]=VLOOKUP(Table1[[#This Row],[ym]],Sheet3!$A$4:$C$224,3,FALSE)</f>
        <v>0</v>
      </c>
      <c r="I4560" s="5">
        <f>IF(Table1[[#This Row],[day]]&gt;=2,Table1[[#This Row],[day]]-2,99)</f>
        <v>7</v>
      </c>
      <c r="J4560" s="5" t="b">
        <f>Table1[[#This Row],[n2]]=VLOOKUP(Table1[[#This Row],[ym]],Sheet3!$A$4:$D$224,4,FALSE)</f>
        <v>0</v>
      </c>
    </row>
    <row r="4561" spans="1:10" hidden="1" x14ac:dyDescent="0.75">
      <c r="A4561" s="1" t="s">
        <v>4562</v>
      </c>
      <c r="B4561">
        <v>335.22000100000002</v>
      </c>
      <c r="C4561">
        <v>164.13000500000001</v>
      </c>
      <c r="D4561" t="str">
        <f t="shared" si="142"/>
        <v>2020-9</v>
      </c>
      <c r="E4561">
        <f t="shared" si="143"/>
        <v>10</v>
      </c>
      <c r="F4561">
        <v>99</v>
      </c>
      <c r="G4561" t="b">
        <f>Table1[[#This Row],[day]]=VLOOKUP(Table1[[#This Row],[ym]],Sheet3!$A$4:$B$224,2,FALSE)</f>
        <v>0</v>
      </c>
      <c r="H4561" s="5" t="b">
        <f>Table1[[#This Row],[m15]]=VLOOKUP(Table1[[#This Row],[ym]],Sheet3!$A$4:$C$224,3,FALSE)</f>
        <v>0</v>
      </c>
      <c r="I4561" s="5">
        <f>IF(Table1[[#This Row],[day]]&gt;=2,Table1[[#This Row],[day]]-2,99)</f>
        <v>8</v>
      </c>
      <c r="J4561" s="5" t="b">
        <f>Table1[[#This Row],[n2]]=VLOOKUP(Table1[[#This Row],[ym]],Sheet3!$A$4:$D$224,4,FALSE)</f>
        <v>0</v>
      </c>
    </row>
    <row r="4562" spans="1:10" hidden="1" x14ac:dyDescent="0.75">
      <c r="A4562" s="1" t="s">
        <v>4563</v>
      </c>
      <c r="B4562">
        <v>335.38000499999998</v>
      </c>
      <c r="C4562">
        <v>164.479996</v>
      </c>
      <c r="D4562" t="str">
        <f t="shared" si="142"/>
        <v>2020-9</v>
      </c>
      <c r="E4562">
        <f t="shared" si="143"/>
        <v>11</v>
      </c>
      <c r="F4562">
        <v>99</v>
      </c>
      <c r="G4562" t="b">
        <f>Table1[[#This Row],[day]]=VLOOKUP(Table1[[#This Row],[ym]],Sheet3!$A$4:$B$224,2,FALSE)</f>
        <v>0</v>
      </c>
      <c r="H4562" s="5" t="b">
        <f>Table1[[#This Row],[m15]]=VLOOKUP(Table1[[#This Row],[ym]],Sheet3!$A$4:$C$224,3,FALSE)</f>
        <v>0</v>
      </c>
      <c r="I4562" s="5">
        <f>IF(Table1[[#This Row],[day]]&gt;=2,Table1[[#This Row],[day]]-2,99)</f>
        <v>9</v>
      </c>
      <c r="J4562" s="5" t="b">
        <f>Table1[[#This Row],[n2]]=VLOOKUP(Table1[[#This Row],[ym]],Sheet3!$A$4:$D$224,4,FALSE)</f>
        <v>0</v>
      </c>
    </row>
    <row r="4563" spans="1:10" hidden="1" x14ac:dyDescent="0.75">
      <c r="A4563" s="1" t="s">
        <v>4564</v>
      </c>
      <c r="B4563">
        <v>339.83999599999999</v>
      </c>
      <c r="C4563">
        <v>164.470001</v>
      </c>
      <c r="D4563" t="str">
        <f t="shared" si="142"/>
        <v>2020-9</v>
      </c>
      <c r="E4563">
        <f t="shared" si="143"/>
        <v>14</v>
      </c>
      <c r="F4563">
        <v>99</v>
      </c>
      <c r="G4563" t="b">
        <f>Table1[[#This Row],[day]]=VLOOKUP(Table1[[#This Row],[ym]],Sheet3!$A$4:$B$224,2,FALSE)</f>
        <v>0</v>
      </c>
      <c r="H4563" s="5" t="b">
        <f>Table1[[#This Row],[m15]]=VLOOKUP(Table1[[#This Row],[ym]],Sheet3!$A$4:$C$224,3,FALSE)</f>
        <v>0</v>
      </c>
      <c r="I4563" s="5">
        <f>IF(Table1[[#This Row],[day]]&gt;=2,Table1[[#This Row],[day]]-2,99)</f>
        <v>12</v>
      </c>
      <c r="J4563" s="5" t="b">
        <f>Table1[[#This Row],[n2]]=VLOOKUP(Table1[[#This Row],[ym]],Sheet3!$A$4:$D$224,4,FALSE)</f>
        <v>0</v>
      </c>
    </row>
    <row r="4564" spans="1:10" hidden="1" x14ac:dyDescent="0.75">
      <c r="A4564" s="1" t="s">
        <v>4565</v>
      </c>
      <c r="B4564">
        <v>341.57000699999998</v>
      </c>
      <c r="C4564">
        <v>164.070007</v>
      </c>
      <c r="D4564" t="str">
        <f t="shared" si="142"/>
        <v>2020-9</v>
      </c>
      <c r="E4564">
        <f t="shared" si="143"/>
        <v>15</v>
      </c>
      <c r="F4564">
        <v>99</v>
      </c>
      <c r="G4564" t="b">
        <f>Table1[[#This Row],[day]]=VLOOKUP(Table1[[#This Row],[ym]],Sheet3!$A$4:$B$224,2,FALSE)</f>
        <v>0</v>
      </c>
      <c r="H4564" s="5" t="b">
        <f>Table1[[#This Row],[m15]]=VLOOKUP(Table1[[#This Row],[ym]],Sheet3!$A$4:$C$224,3,FALSE)</f>
        <v>0</v>
      </c>
      <c r="I4564" s="5">
        <f>IF(Table1[[#This Row],[day]]&gt;=2,Table1[[#This Row],[day]]-2,99)</f>
        <v>13</v>
      </c>
      <c r="J4564" s="5" t="b">
        <f>Table1[[#This Row],[n2]]=VLOOKUP(Table1[[#This Row],[ym]],Sheet3!$A$4:$D$224,4,FALSE)</f>
        <v>0</v>
      </c>
    </row>
    <row r="4565" spans="1:10" hidden="1" x14ac:dyDescent="0.75">
      <c r="A4565" s="1" t="s">
        <v>4566</v>
      </c>
      <c r="B4565">
        <v>340.209991</v>
      </c>
      <c r="C4565">
        <v>163.58000200000001</v>
      </c>
      <c r="D4565" t="str">
        <f t="shared" si="142"/>
        <v>2020-9</v>
      </c>
      <c r="E4565">
        <f t="shared" si="143"/>
        <v>16</v>
      </c>
      <c r="F4565">
        <v>1</v>
      </c>
      <c r="G4565" t="b">
        <f>Table1[[#This Row],[day]]=VLOOKUP(Table1[[#This Row],[ym]],Sheet3!$A$4:$B$224,2,FALSE)</f>
        <v>0</v>
      </c>
      <c r="H4565" s="5" t="b">
        <f>Table1[[#This Row],[m15]]=VLOOKUP(Table1[[#This Row],[ym]],Sheet3!$A$4:$C$224,3,FALSE)</f>
        <v>1</v>
      </c>
      <c r="I4565" s="5">
        <f>IF(Table1[[#This Row],[day]]&gt;=2,Table1[[#This Row],[day]]-2,99)</f>
        <v>14</v>
      </c>
      <c r="J4565" s="5" t="b">
        <f>Table1[[#This Row],[n2]]=VLOOKUP(Table1[[#This Row],[ym]],Sheet3!$A$4:$D$224,4,FALSE)</f>
        <v>0</v>
      </c>
    </row>
    <row r="4566" spans="1:10" hidden="1" x14ac:dyDescent="0.75">
      <c r="A4566" s="1" t="s">
        <v>4567</v>
      </c>
      <c r="B4566">
        <v>337.290009</v>
      </c>
      <c r="C4566">
        <v>164.08000200000001</v>
      </c>
      <c r="D4566" t="str">
        <f t="shared" si="142"/>
        <v>2020-9</v>
      </c>
      <c r="E4566">
        <f t="shared" si="143"/>
        <v>17</v>
      </c>
      <c r="F4566">
        <v>2</v>
      </c>
      <c r="G4566" t="b">
        <f>Table1[[#This Row],[day]]=VLOOKUP(Table1[[#This Row],[ym]],Sheet3!$A$4:$B$224,2,FALSE)</f>
        <v>0</v>
      </c>
      <c r="H4566" s="5" t="b">
        <f>Table1[[#This Row],[m15]]=VLOOKUP(Table1[[#This Row],[ym]],Sheet3!$A$4:$C$224,3,FALSE)</f>
        <v>0</v>
      </c>
      <c r="I4566" s="5">
        <f>IF(Table1[[#This Row],[day]]&gt;=2,Table1[[#This Row],[day]]-2,99)</f>
        <v>15</v>
      </c>
      <c r="J4566" s="5" t="b">
        <f>Table1[[#This Row],[n2]]=VLOOKUP(Table1[[#This Row],[ym]],Sheet3!$A$4:$D$224,4,FALSE)</f>
        <v>0</v>
      </c>
    </row>
    <row r="4567" spans="1:10" hidden="1" x14ac:dyDescent="0.75">
      <c r="A4567" s="1" t="s">
        <v>4568</v>
      </c>
      <c r="B4567">
        <v>333.33999599999999</v>
      </c>
      <c r="C4567">
        <v>163.570007</v>
      </c>
      <c r="D4567" t="str">
        <f t="shared" si="142"/>
        <v>2020-9</v>
      </c>
      <c r="E4567">
        <f t="shared" si="143"/>
        <v>18</v>
      </c>
      <c r="F4567">
        <v>3</v>
      </c>
      <c r="G4567" t="b">
        <f>Table1[[#This Row],[day]]=VLOOKUP(Table1[[#This Row],[ym]],Sheet3!$A$4:$B$224,2,FALSE)</f>
        <v>0</v>
      </c>
      <c r="H4567" s="5" t="b">
        <f>Table1[[#This Row],[m15]]=VLOOKUP(Table1[[#This Row],[ym]],Sheet3!$A$4:$C$224,3,FALSE)</f>
        <v>0</v>
      </c>
      <c r="I4567" s="5">
        <f>IF(Table1[[#This Row],[day]]&gt;=2,Table1[[#This Row],[day]]-2,99)</f>
        <v>16</v>
      </c>
      <c r="J4567" s="5" t="b">
        <f>Table1[[#This Row],[n2]]=VLOOKUP(Table1[[#This Row],[ym]],Sheet3!$A$4:$D$224,4,FALSE)</f>
        <v>0</v>
      </c>
    </row>
    <row r="4568" spans="1:10" hidden="1" x14ac:dyDescent="0.75">
      <c r="A4568" s="1" t="s">
        <v>4569</v>
      </c>
      <c r="B4568">
        <v>329.63000499999998</v>
      </c>
      <c r="C4568">
        <v>164.39999399999999</v>
      </c>
      <c r="D4568" t="str">
        <f t="shared" si="142"/>
        <v>2020-9</v>
      </c>
      <c r="E4568">
        <f t="shared" si="143"/>
        <v>21</v>
      </c>
      <c r="F4568">
        <v>6</v>
      </c>
      <c r="G4568" t="b">
        <f>Table1[[#This Row],[day]]=VLOOKUP(Table1[[#This Row],[ym]],Sheet3!$A$4:$B$224,2,FALSE)</f>
        <v>0</v>
      </c>
      <c r="H4568" s="5" t="b">
        <f>Table1[[#This Row],[m15]]=VLOOKUP(Table1[[#This Row],[ym]],Sheet3!$A$4:$C$224,3,FALSE)</f>
        <v>0</v>
      </c>
      <c r="I4568" s="5">
        <f>IF(Table1[[#This Row],[day]]&gt;=2,Table1[[#This Row],[day]]-2,99)</f>
        <v>19</v>
      </c>
      <c r="J4568" s="5" t="b">
        <f>Table1[[#This Row],[n2]]=VLOOKUP(Table1[[#This Row],[ym]],Sheet3!$A$4:$D$224,4,FALSE)</f>
        <v>0</v>
      </c>
    </row>
    <row r="4569" spans="1:10" hidden="1" x14ac:dyDescent="0.75">
      <c r="A4569" s="1" t="s">
        <v>4570</v>
      </c>
      <c r="B4569">
        <v>332.97000100000002</v>
      </c>
      <c r="C4569">
        <v>164.270004</v>
      </c>
      <c r="D4569" t="str">
        <f t="shared" si="142"/>
        <v>2020-9</v>
      </c>
      <c r="E4569">
        <f t="shared" si="143"/>
        <v>22</v>
      </c>
      <c r="F4569">
        <v>7</v>
      </c>
      <c r="G4569" t="b">
        <f>Table1[[#This Row],[day]]=VLOOKUP(Table1[[#This Row],[ym]],Sheet3!$A$4:$B$224,2,FALSE)</f>
        <v>0</v>
      </c>
      <c r="H4569" s="5" t="b">
        <f>Table1[[#This Row],[m15]]=VLOOKUP(Table1[[#This Row],[ym]],Sheet3!$A$4:$C$224,3,FALSE)</f>
        <v>0</v>
      </c>
      <c r="I4569" s="5">
        <f>IF(Table1[[#This Row],[day]]&gt;=2,Table1[[#This Row],[day]]-2,99)</f>
        <v>20</v>
      </c>
      <c r="J4569" s="5" t="b">
        <f>Table1[[#This Row],[n2]]=VLOOKUP(Table1[[#This Row],[ym]],Sheet3!$A$4:$D$224,4,FALSE)</f>
        <v>0</v>
      </c>
    </row>
    <row r="4570" spans="1:10" hidden="1" x14ac:dyDescent="0.75">
      <c r="A4570" s="1" t="s">
        <v>4571</v>
      </c>
      <c r="B4570">
        <v>323.75</v>
      </c>
      <c r="C4570">
        <v>164.490005</v>
      </c>
      <c r="D4570" t="str">
        <f t="shared" si="142"/>
        <v>2020-9</v>
      </c>
      <c r="E4570">
        <f t="shared" si="143"/>
        <v>23</v>
      </c>
      <c r="F4570">
        <v>8</v>
      </c>
      <c r="G4570" t="b">
        <f>Table1[[#This Row],[day]]=VLOOKUP(Table1[[#This Row],[ym]],Sheet3!$A$4:$B$224,2,FALSE)</f>
        <v>0</v>
      </c>
      <c r="H4570" s="5" t="b">
        <f>Table1[[#This Row],[m15]]=VLOOKUP(Table1[[#This Row],[ym]],Sheet3!$A$4:$C$224,3,FALSE)</f>
        <v>0</v>
      </c>
      <c r="I4570" s="5">
        <f>IF(Table1[[#This Row],[day]]&gt;=2,Table1[[#This Row],[day]]-2,99)</f>
        <v>21</v>
      </c>
      <c r="J4570" s="5" t="b">
        <f>Table1[[#This Row],[n2]]=VLOOKUP(Table1[[#This Row],[ym]],Sheet3!$A$4:$D$224,4,FALSE)</f>
        <v>0</v>
      </c>
    </row>
    <row r="4571" spans="1:10" hidden="1" x14ac:dyDescent="0.75">
      <c r="A4571" s="1" t="s">
        <v>4572</v>
      </c>
      <c r="B4571">
        <v>324.60000600000001</v>
      </c>
      <c r="C4571">
        <v>165.11999499999999</v>
      </c>
      <c r="D4571" t="str">
        <f t="shared" si="142"/>
        <v>2020-9</v>
      </c>
      <c r="E4571">
        <f t="shared" si="143"/>
        <v>24</v>
      </c>
      <c r="F4571">
        <v>9</v>
      </c>
      <c r="G4571" t="b">
        <f>Table1[[#This Row],[day]]=VLOOKUP(Table1[[#This Row],[ym]],Sheet3!$A$4:$B$224,2,FALSE)</f>
        <v>0</v>
      </c>
      <c r="H4571" s="5" t="b">
        <f>Table1[[#This Row],[m15]]=VLOOKUP(Table1[[#This Row],[ym]],Sheet3!$A$4:$C$224,3,FALSE)</f>
        <v>0</v>
      </c>
      <c r="I4571" s="5">
        <f>IF(Table1[[#This Row],[day]]&gt;=2,Table1[[#This Row],[day]]-2,99)</f>
        <v>22</v>
      </c>
      <c r="J4571" s="5" t="b">
        <f>Table1[[#This Row],[n2]]=VLOOKUP(Table1[[#This Row],[ym]],Sheet3!$A$4:$D$224,4,FALSE)</f>
        <v>0</v>
      </c>
    </row>
    <row r="4572" spans="1:10" hidden="1" x14ac:dyDescent="0.75">
      <c r="A4572" s="1" t="s">
        <v>4573</v>
      </c>
      <c r="B4572">
        <v>329.88000499999998</v>
      </c>
      <c r="C4572">
        <v>165.11999499999999</v>
      </c>
      <c r="D4572" t="str">
        <f t="shared" si="142"/>
        <v>2020-9</v>
      </c>
      <c r="E4572">
        <f t="shared" si="143"/>
        <v>25</v>
      </c>
      <c r="F4572">
        <v>10</v>
      </c>
      <c r="G4572" t="b">
        <f>Table1[[#This Row],[day]]=VLOOKUP(Table1[[#This Row],[ym]],Sheet3!$A$4:$B$224,2,FALSE)</f>
        <v>0</v>
      </c>
      <c r="H4572" s="5" t="b">
        <f>Table1[[#This Row],[m15]]=VLOOKUP(Table1[[#This Row],[ym]],Sheet3!$A$4:$C$224,3,FALSE)</f>
        <v>0</v>
      </c>
      <c r="I4572" s="5">
        <f>IF(Table1[[#This Row],[day]]&gt;=2,Table1[[#This Row],[day]]-2,99)</f>
        <v>23</v>
      </c>
      <c r="J4572" s="5" t="b">
        <f>Table1[[#This Row],[n2]]=VLOOKUP(Table1[[#This Row],[ym]],Sheet3!$A$4:$D$224,4,FALSE)</f>
        <v>0</v>
      </c>
    </row>
    <row r="4573" spans="1:10" hidden="1" x14ac:dyDescent="0.75">
      <c r="A4573" s="1" t="s">
        <v>4574</v>
      </c>
      <c r="B4573">
        <v>335.35998499999999</v>
      </c>
      <c r="C4573">
        <v>164.64999399999999</v>
      </c>
      <c r="D4573" t="str">
        <f t="shared" si="142"/>
        <v>2020-9</v>
      </c>
      <c r="E4573">
        <f t="shared" si="143"/>
        <v>28</v>
      </c>
      <c r="F4573">
        <v>13</v>
      </c>
      <c r="G4573" t="b">
        <f>Table1[[#This Row],[day]]=VLOOKUP(Table1[[#This Row],[ym]],Sheet3!$A$4:$B$224,2,FALSE)</f>
        <v>0</v>
      </c>
      <c r="H4573" s="5" t="b">
        <f>Table1[[#This Row],[m15]]=VLOOKUP(Table1[[#This Row],[ym]],Sheet3!$A$4:$C$224,3,FALSE)</f>
        <v>0</v>
      </c>
      <c r="I4573" s="5">
        <f>IF(Table1[[#This Row],[day]]&gt;=2,Table1[[#This Row],[day]]-2,99)</f>
        <v>26</v>
      </c>
      <c r="J4573" s="5" t="b">
        <f>Table1[[#This Row],[n2]]=VLOOKUP(Table1[[#This Row],[ym]],Sheet3!$A$4:$D$224,4,FALSE)</f>
        <v>0</v>
      </c>
    </row>
    <row r="4574" spans="1:10" hidden="1" x14ac:dyDescent="0.75">
      <c r="A4574" s="1" t="s">
        <v>4575</v>
      </c>
      <c r="B4574">
        <v>333.51001000000002</v>
      </c>
      <c r="C4574">
        <v>164.83999600000001</v>
      </c>
      <c r="D4574" t="str">
        <f t="shared" si="142"/>
        <v>2020-9</v>
      </c>
      <c r="E4574">
        <f t="shared" si="143"/>
        <v>29</v>
      </c>
      <c r="F4574">
        <v>14</v>
      </c>
      <c r="G4574" t="b">
        <f>Table1[[#This Row],[day]]=VLOOKUP(Table1[[#This Row],[ym]],Sheet3!$A$4:$B$224,2,FALSE)</f>
        <v>0</v>
      </c>
      <c r="H4574" s="5" t="b">
        <f>Table1[[#This Row],[m15]]=VLOOKUP(Table1[[#This Row],[ym]],Sheet3!$A$4:$C$224,3,FALSE)</f>
        <v>0</v>
      </c>
      <c r="I4574" s="5">
        <f>IF(Table1[[#This Row],[day]]&gt;=2,Table1[[#This Row],[day]]-2,99)</f>
        <v>27</v>
      </c>
      <c r="J4574" s="5" t="b">
        <f>Table1[[#This Row],[n2]]=VLOOKUP(Table1[[#This Row],[ym]],Sheet3!$A$4:$D$224,4,FALSE)</f>
        <v>0</v>
      </c>
    </row>
    <row r="4575" spans="1:10" hidden="1" x14ac:dyDescent="0.75">
      <c r="A4575" s="1" t="s">
        <v>4576</v>
      </c>
      <c r="B4575">
        <v>336.05999800000001</v>
      </c>
      <c r="C4575">
        <v>163.259995</v>
      </c>
      <c r="D4575" t="str">
        <f t="shared" si="142"/>
        <v>2020-9</v>
      </c>
      <c r="E4575">
        <f t="shared" si="143"/>
        <v>30</v>
      </c>
      <c r="F4575">
        <v>15</v>
      </c>
      <c r="G4575" t="b">
        <f>Table1[[#This Row],[day]]=VLOOKUP(Table1[[#This Row],[ym]],Sheet3!$A$4:$B$224,2,FALSE)</f>
        <v>0</v>
      </c>
      <c r="H4575" s="5" t="b">
        <f>Table1[[#This Row],[m15]]=VLOOKUP(Table1[[#This Row],[ym]],Sheet3!$A$4:$C$224,3,FALSE)</f>
        <v>0</v>
      </c>
      <c r="I4575" s="5">
        <f>IF(Table1[[#This Row],[day]]&gt;=2,Table1[[#This Row],[day]]-2,99)</f>
        <v>28</v>
      </c>
      <c r="J4575" s="5" t="b">
        <f>Table1[[#This Row],[n2]]=VLOOKUP(Table1[[#This Row],[ym]],Sheet3!$A$4:$D$224,4,FALSE)</f>
        <v>0</v>
      </c>
    </row>
    <row r="4576" spans="1:10" hidden="1" x14ac:dyDescent="0.75">
      <c r="A4576" s="1" t="s">
        <v>4577</v>
      </c>
      <c r="B4576">
        <v>338.23998999999998</v>
      </c>
      <c r="C4576">
        <v>163.36000100000001</v>
      </c>
      <c r="D4576" t="str">
        <f t="shared" si="142"/>
        <v>2020-10</v>
      </c>
      <c r="E4576">
        <f t="shared" si="143"/>
        <v>1</v>
      </c>
      <c r="F4576">
        <v>99</v>
      </c>
      <c r="G4576" t="b">
        <f>Table1[[#This Row],[day]]=VLOOKUP(Table1[[#This Row],[ym]],Sheet3!$A$4:$B$224,2,FALSE)</f>
        <v>1</v>
      </c>
      <c r="H4576" s="5" t="b">
        <f>Table1[[#This Row],[m15]]=VLOOKUP(Table1[[#This Row],[ym]],Sheet3!$A$4:$C$224,3,FALSE)</f>
        <v>0</v>
      </c>
      <c r="I4576" s="5">
        <f>IF(Table1[[#This Row],[day]]&gt;=2,Table1[[#This Row],[day]]-2,99)</f>
        <v>99</v>
      </c>
      <c r="J4576" s="5" t="b">
        <f>Table1[[#This Row],[n2]]=VLOOKUP(Table1[[#This Row],[ym]],Sheet3!$A$4:$D$224,4,FALSE)</f>
        <v>0</v>
      </c>
    </row>
    <row r="4577" spans="1:10" x14ac:dyDescent="0.75">
      <c r="A4577" s="1" t="s">
        <v>4578</v>
      </c>
      <c r="B4577">
        <v>335.04998799999998</v>
      </c>
      <c r="C4577">
        <v>162.75</v>
      </c>
      <c r="D4577" t="str">
        <f t="shared" si="142"/>
        <v>2020-10</v>
      </c>
      <c r="E4577">
        <f t="shared" si="143"/>
        <v>2</v>
      </c>
      <c r="F4577">
        <v>99</v>
      </c>
      <c r="G4577" t="b">
        <f>Table1[[#This Row],[day]]=VLOOKUP(Table1[[#This Row],[ym]],Sheet3!$A$4:$B$224,2,FALSE)</f>
        <v>0</v>
      </c>
      <c r="H4577" s="5" t="b">
        <f>Table1[[#This Row],[m15]]=VLOOKUP(Table1[[#This Row],[ym]],Sheet3!$A$4:$C$224,3,FALSE)</f>
        <v>0</v>
      </c>
      <c r="I4577" s="5">
        <f>IF(Table1[[#This Row],[day]]&gt;=2,Table1[[#This Row],[day]]-2,99)</f>
        <v>0</v>
      </c>
      <c r="J4577" s="5" t="b">
        <f>Table1[[#This Row],[n2]]=VLOOKUP(Table1[[#This Row],[ym]],Sheet3!$A$4:$D$224,4,FALSE)</f>
        <v>1</v>
      </c>
    </row>
    <row r="4578" spans="1:10" hidden="1" x14ac:dyDescent="0.75">
      <c r="A4578" s="1" t="s">
        <v>4579</v>
      </c>
      <c r="B4578">
        <v>340.89999399999999</v>
      </c>
      <c r="C4578">
        <v>159.570007</v>
      </c>
      <c r="D4578" t="str">
        <f t="shared" si="142"/>
        <v>2020-10</v>
      </c>
      <c r="E4578">
        <f t="shared" si="143"/>
        <v>5</v>
      </c>
      <c r="F4578">
        <v>99</v>
      </c>
      <c r="G4578" t="b">
        <f>Table1[[#This Row],[day]]=VLOOKUP(Table1[[#This Row],[ym]],Sheet3!$A$4:$B$224,2,FALSE)</f>
        <v>0</v>
      </c>
      <c r="H4578" s="5" t="b">
        <f>Table1[[#This Row],[m15]]=VLOOKUP(Table1[[#This Row],[ym]],Sheet3!$A$4:$C$224,3,FALSE)</f>
        <v>0</v>
      </c>
      <c r="I4578" s="5">
        <f>IF(Table1[[#This Row],[day]]&gt;=2,Table1[[#This Row],[day]]-2,99)</f>
        <v>3</v>
      </c>
      <c r="J4578" s="5" t="b">
        <f>Table1[[#This Row],[n2]]=VLOOKUP(Table1[[#This Row],[ym]],Sheet3!$A$4:$D$224,4,FALSE)</f>
        <v>0</v>
      </c>
    </row>
    <row r="4579" spans="1:10" hidden="1" x14ac:dyDescent="0.75">
      <c r="A4579" s="1" t="s">
        <v>4580</v>
      </c>
      <c r="B4579">
        <v>336.05999800000001</v>
      </c>
      <c r="C4579">
        <v>160.429993</v>
      </c>
      <c r="D4579" t="str">
        <f t="shared" si="142"/>
        <v>2020-10</v>
      </c>
      <c r="E4579">
        <f t="shared" si="143"/>
        <v>6</v>
      </c>
      <c r="F4579">
        <v>99</v>
      </c>
      <c r="G4579" t="b">
        <f>Table1[[#This Row],[day]]=VLOOKUP(Table1[[#This Row],[ym]],Sheet3!$A$4:$B$224,2,FALSE)</f>
        <v>0</v>
      </c>
      <c r="H4579" s="5" t="b">
        <f>Table1[[#This Row],[m15]]=VLOOKUP(Table1[[#This Row],[ym]],Sheet3!$A$4:$C$224,3,FALSE)</f>
        <v>0</v>
      </c>
      <c r="I4579" s="5">
        <f>IF(Table1[[#This Row],[day]]&gt;=2,Table1[[#This Row],[day]]-2,99)</f>
        <v>4</v>
      </c>
      <c r="J4579" s="5" t="b">
        <f>Table1[[#This Row],[n2]]=VLOOKUP(Table1[[#This Row],[ym]],Sheet3!$A$4:$D$224,4,FALSE)</f>
        <v>0</v>
      </c>
    </row>
    <row r="4580" spans="1:10" hidden="1" x14ac:dyDescent="0.75">
      <c r="A4580" s="1" t="s">
        <v>4581</v>
      </c>
      <c r="B4580">
        <v>341.89999399999999</v>
      </c>
      <c r="C4580">
        <v>159.259995</v>
      </c>
      <c r="D4580" t="str">
        <f t="shared" si="142"/>
        <v>2020-10</v>
      </c>
      <c r="E4580">
        <f t="shared" si="143"/>
        <v>7</v>
      </c>
      <c r="F4580">
        <v>99</v>
      </c>
      <c r="G4580" t="b">
        <f>Table1[[#This Row],[day]]=VLOOKUP(Table1[[#This Row],[ym]],Sheet3!$A$4:$B$224,2,FALSE)</f>
        <v>0</v>
      </c>
      <c r="H4580" s="5" t="b">
        <f>Table1[[#This Row],[m15]]=VLOOKUP(Table1[[#This Row],[ym]],Sheet3!$A$4:$C$224,3,FALSE)</f>
        <v>0</v>
      </c>
      <c r="I4580" s="5">
        <f>IF(Table1[[#This Row],[day]]&gt;=2,Table1[[#This Row],[day]]-2,99)</f>
        <v>5</v>
      </c>
      <c r="J4580" s="5" t="b">
        <f>Table1[[#This Row],[n2]]=VLOOKUP(Table1[[#This Row],[ym]],Sheet3!$A$4:$D$224,4,FALSE)</f>
        <v>0</v>
      </c>
    </row>
    <row r="4581" spans="1:10" hidden="1" x14ac:dyDescent="0.75">
      <c r="A4581" s="1" t="s">
        <v>4582</v>
      </c>
      <c r="B4581">
        <v>344.98001099999999</v>
      </c>
      <c r="C4581">
        <v>160.11999499999999</v>
      </c>
      <c r="D4581" t="str">
        <f t="shared" si="142"/>
        <v>2020-10</v>
      </c>
      <c r="E4581">
        <f t="shared" si="143"/>
        <v>8</v>
      </c>
      <c r="F4581">
        <v>99</v>
      </c>
      <c r="G4581" t="b">
        <f>Table1[[#This Row],[day]]=VLOOKUP(Table1[[#This Row],[ym]],Sheet3!$A$4:$B$224,2,FALSE)</f>
        <v>0</v>
      </c>
      <c r="H4581" s="5" t="b">
        <f>Table1[[#This Row],[m15]]=VLOOKUP(Table1[[#This Row],[ym]],Sheet3!$A$4:$C$224,3,FALSE)</f>
        <v>0</v>
      </c>
      <c r="I4581" s="5">
        <f>IF(Table1[[#This Row],[day]]&gt;=2,Table1[[#This Row],[day]]-2,99)</f>
        <v>6</v>
      </c>
      <c r="J4581" s="5" t="b">
        <f>Table1[[#This Row],[n2]]=VLOOKUP(Table1[[#This Row],[ym]],Sheet3!$A$4:$D$224,4,FALSE)</f>
        <v>0</v>
      </c>
    </row>
    <row r="4582" spans="1:10" hidden="1" x14ac:dyDescent="0.75">
      <c r="A4582" s="1" t="s">
        <v>4583</v>
      </c>
      <c r="B4582">
        <v>348.01001000000002</v>
      </c>
      <c r="C4582">
        <v>160.08999600000001</v>
      </c>
      <c r="D4582" t="str">
        <f t="shared" si="142"/>
        <v>2020-10</v>
      </c>
      <c r="E4582">
        <f t="shared" si="143"/>
        <v>9</v>
      </c>
      <c r="F4582">
        <v>99</v>
      </c>
      <c r="G4582" t="b">
        <f>Table1[[#This Row],[day]]=VLOOKUP(Table1[[#This Row],[ym]],Sheet3!$A$4:$B$224,2,FALSE)</f>
        <v>0</v>
      </c>
      <c r="H4582" s="5" t="b">
        <f>Table1[[#This Row],[m15]]=VLOOKUP(Table1[[#This Row],[ym]],Sheet3!$A$4:$C$224,3,FALSE)</f>
        <v>0</v>
      </c>
      <c r="I4582" s="5">
        <f>IF(Table1[[#This Row],[day]]&gt;=2,Table1[[#This Row],[day]]-2,99)</f>
        <v>7</v>
      </c>
      <c r="J4582" s="5" t="b">
        <f>Table1[[#This Row],[n2]]=VLOOKUP(Table1[[#This Row],[ym]],Sheet3!$A$4:$D$224,4,FALSE)</f>
        <v>0</v>
      </c>
    </row>
    <row r="4583" spans="1:10" hidden="1" x14ac:dyDescent="0.75">
      <c r="A4583" s="1" t="s">
        <v>4584</v>
      </c>
      <c r="B4583">
        <v>353.69000199999999</v>
      </c>
      <c r="C4583">
        <v>160.60000600000001</v>
      </c>
      <c r="D4583" t="str">
        <f t="shared" si="142"/>
        <v>2020-10</v>
      </c>
      <c r="E4583">
        <f t="shared" si="143"/>
        <v>12</v>
      </c>
      <c r="F4583">
        <v>99</v>
      </c>
      <c r="G4583" t="b">
        <f>Table1[[#This Row],[day]]=VLOOKUP(Table1[[#This Row],[ym]],Sheet3!$A$4:$B$224,2,FALSE)</f>
        <v>0</v>
      </c>
      <c r="H4583" s="5" t="b">
        <f>Table1[[#This Row],[m15]]=VLOOKUP(Table1[[#This Row],[ym]],Sheet3!$A$4:$C$224,3,FALSE)</f>
        <v>0</v>
      </c>
      <c r="I4583" s="5">
        <f>IF(Table1[[#This Row],[day]]&gt;=2,Table1[[#This Row],[day]]-2,99)</f>
        <v>10</v>
      </c>
      <c r="J4583" s="5" t="b">
        <f>Table1[[#This Row],[n2]]=VLOOKUP(Table1[[#This Row],[ym]],Sheet3!$A$4:$D$224,4,FALSE)</f>
        <v>0</v>
      </c>
    </row>
    <row r="4584" spans="1:10" hidden="1" x14ac:dyDescent="0.75">
      <c r="A4584" s="1" t="s">
        <v>4585</v>
      </c>
      <c r="B4584">
        <v>351.39001500000001</v>
      </c>
      <c r="C4584">
        <v>161.75</v>
      </c>
      <c r="D4584" t="str">
        <f t="shared" si="142"/>
        <v>2020-10</v>
      </c>
      <c r="E4584">
        <f t="shared" si="143"/>
        <v>13</v>
      </c>
      <c r="F4584">
        <v>99</v>
      </c>
      <c r="G4584" t="b">
        <f>Table1[[#This Row],[day]]=VLOOKUP(Table1[[#This Row],[ym]],Sheet3!$A$4:$B$224,2,FALSE)</f>
        <v>0</v>
      </c>
      <c r="H4584" s="5" t="b">
        <f>Table1[[#This Row],[m15]]=VLOOKUP(Table1[[#This Row],[ym]],Sheet3!$A$4:$C$224,3,FALSE)</f>
        <v>0</v>
      </c>
      <c r="I4584" s="5">
        <f>IF(Table1[[#This Row],[day]]&gt;=2,Table1[[#This Row],[day]]-2,99)</f>
        <v>11</v>
      </c>
      <c r="J4584" s="5" t="b">
        <f>Table1[[#This Row],[n2]]=VLOOKUP(Table1[[#This Row],[ym]],Sheet3!$A$4:$D$224,4,FALSE)</f>
        <v>0</v>
      </c>
    </row>
    <row r="4585" spans="1:10" hidden="1" x14ac:dyDescent="0.75">
      <c r="A4585" s="1" t="s">
        <v>4586</v>
      </c>
      <c r="B4585">
        <v>349.19000199999999</v>
      </c>
      <c r="C4585">
        <v>162.11999499999999</v>
      </c>
      <c r="D4585" t="str">
        <f t="shared" si="142"/>
        <v>2020-10</v>
      </c>
      <c r="E4585">
        <f t="shared" si="143"/>
        <v>14</v>
      </c>
      <c r="F4585">
        <v>99</v>
      </c>
      <c r="G4585" t="b">
        <f>Table1[[#This Row],[day]]=VLOOKUP(Table1[[#This Row],[ym]],Sheet3!$A$4:$B$224,2,FALSE)</f>
        <v>0</v>
      </c>
      <c r="H4585" s="5" t="b">
        <f>Table1[[#This Row],[m15]]=VLOOKUP(Table1[[#This Row],[ym]],Sheet3!$A$4:$C$224,3,FALSE)</f>
        <v>0</v>
      </c>
      <c r="I4585" s="5">
        <f>IF(Table1[[#This Row],[day]]&gt;=2,Table1[[#This Row],[day]]-2,99)</f>
        <v>12</v>
      </c>
      <c r="J4585" s="5" t="b">
        <f>Table1[[#This Row],[n2]]=VLOOKUP(Table1[[#This Row],[ym]],Sheet3!$A$4:$D$224,4,FALSE)</f>
        <v>0</v>
      </c>
    </row>
    <row r="4586" spans="1:10" hidden="1" x14ac:dyDescent="0.75">
      <c r="A4586" s="1" t="s">
        <v>4587</v>
      </c>
      <c r="B4586">
        <v>348.76001000000002</v>
      </c>
      <c r="C4586">
        <v>161.83999600000001</v>
      </c>
      <c r="D4586" t="str">
        <f t="shared" si="142"/>
        <v>2020-10</v>
      </c>
      <c r="E4586">
        <f t="shared" si="143"/>
        <v>15</v>
      </c>
      <c r="F4586">
        <v>99</v>
      </c>
      <c r="G4586" t="b">
        <f>Table1[[#This Row],[day]]=VLOOKUP(Table1[[#This Row],[ym]],Sheet3!$A$4:$B$224,2,FALSE)</f>
        <v>0</v>
      </c>
      <c r="H4586" s="5" t="b">
        <f>Table1[[#This Row],[m15]]=VLOOKUP(Table1[[#This Row],[ym]],Sheet3!$A$4:$C$224,3,FALSE)</f>
        <v>0</v>
      </c>
      <c r="I4586" s="5">
        <f>IF(Table1[[#This Row],[day]]&gt;=2,Table1[[#This Row],[day]]-2,99)</f>
        <v>13</v>
      </c>
      <c r="J4586" s="5" t="b">
        <f>Table1[[#This Row],[n2]]=VLOOKUP(Table1[[#This Row],[ym]],Sheet3!$A$4:$D$224,4,FALSE)</f>
        <v>0</v>
      </c>
    </row>
    <row r="4587" spans="1:10" hidden="1" x14ac:dyDescent="0.75">
      <c r="A4587" s="1" t="s">
        <v>4588</v>
      </c>
      <c r="B4587">
        <v>348.45001200000002</v>
      </c>
      <c r="C4587">
        <v>161.38999899999999</v>
      </c>
      <c r="D4587" t="str">
        <f t="shared" si="142"/>
        <v>2020-10</v>
      </c>
      <c r="E4587">
        <f t="shared" si="143"/>
        <v>16</v>
      </c>
      <c r="F4587">
        <v>1</v>
      </c>
      <c r="G4587" t="b">
        <f>Table1[[#This Row],[day]]=VLOOKUP(Table1[[#This Row],[ym]],Sheet3!$A$4:$B$224,2,FALSE)</f>
        <v>0</v>
      </c>
      <c r="H4587" s="5" t="b">
        <f>Table1[[#This Row],[m15]]=VLOOKUP(Table1[[#This Row],[ym]],Sheet3!$A$4:$C$224,3,FALSE)</f>
        <v>1</v>
      </c>
      <c r="I4587" s="5">
        <f>IF(Table1[[#This Row],[day]]&gt;=2,Table1[[#This Row],[day]]-2,99)</f>
        <v>14</v>
      </c>
      <c r="J4587" s="5" t="b">
        <f>Table1[[#This Row],[n2]]=VLOOKUP(Table1[[#This Row],[ym]],Sheet3!$A$4:$D$224,4,FALSE)</f>
        <v>0</v>
      </c>
    </row>
    <row r="4588" spans="1:10" hidden="1" x14ac:dyDescent="0.75">
      <c r="A4588" s="1" t="s">
        <v>4589</v>
      </c>
      <c r="B4588">
        <v>343.22000100000002</v>
      </c>
      <c r="C4588">
        <v>160.779999</v>
      </c>
      <c r="D4588" t="str">
        <f t="shared" si="142"/>
        <v>2020-10</v>
      </c>
      <c r="E4588">
        <f t="shared" si="143"/>
        <v>19</v>
      </c>
      <c r="F4588">
        <v>4</v>
      </c>
      <c r="G4588" t="b">
        <f>Table1[[#This Row],[day]]=VLOOKUP(Table1[[#This Row],[ym]],Sheet3!$A$4:$B$224,2,FALSE)</f>
        <v>0</v>
      </c>
      <c r="H4588" s="5" t="b">
        <f>Table1[[#This Row],[m15]]=VLOOKUP(Table1[[#This Row],[ym]],Sheet3!$A$4:$C$224,3,FALSE)</f>
        <v>0</v>
      </c>
      <c r="I4588" s="5">
        <f>IF(Table1[[#This Row],[day]]&gt;=2,Table1[[#This Row],[day]]-2,99)</f>
        <v>17</v>
      </c>
      <c r="J4588" s="5" t="b">
        <f>Table1[[#This Row],[n2]]=VLOOKUP(Table1[[#This Row],[ym]],Sheet3!$A$4:$D$224,4,FALSE)</f>
        <v>0</v>
      </c>
    </row>
    <row r="4589" spans="1:10" hidden="1" x14ac:dyDescent="0.75">
      <c r="A4589" s="1" t="s">
        <v>4590</v>
      </c>
      <c r="B4589">
        <v>344.57000699999998</v>
      </c>
      <c r="C4589">
        <v>159.25</v>
      </c>
      <c r="D4589" t="str">
        <f t="shared" si="142"/>
        <v>2020-10</v>
      </c>
      <c r="E4589">
        <f t="shared" si="143"/>
        <v>20</v>
      </c>
      <c r="F4589">
        <v>5</v>
      </c>
      <c r="G4589" t="b">
        <f>Table1[[#This Row],[day]]=VLOOKUP(Table1[[#This Row],[ym]],Sheet3!$A$4:$B$224,2,FALSE)</f>
        <v>0</v>
      </c>
      <c r="H4589" s="5" t="b">
        <f>Table1[[#This Row],[m15]]=VLOOKUP(Table1[[#This Row],[ym]],Sheet3!$A$4:$C$224,3,FALSE)</f>
        <v>0</v>
      </c>
      <c r="I4589" s="5">
        <f>IF(Table1[[#This Row],[day]]&gt;=2,Table1[[#This Row],[day]]-2,99)</f>
        <v>18</v>
      </c>
      <c r="J4589" s="5" t="b">
        <f>Table1[[#This Row],[n2]]=VLOOKUP(Table1[[#This Row],[ym]],Sheet3!$A$4:$D$224,4,FALSE)</f>
        <v>0</v>
      </c>
    </row>
    <row r="4590" spans="1:10" hidden="1" x14ac:dyDescent="0.75">
      <c r="A4590" s="1" t="s">
        <v>4591</v>
      </c>
      <c r="B4590">
        <v>343.89999399999999</v>
      </c>
      <c r="C4590">
        <v>158.699997</v>
      </c>
      <c r="D4590" t="str">
        <f t="shared" si="142"/>
        <v>2020-10</v>
      </c>
      <c r="E4590">
        <f t="shared" si="143"/>
        <v>21</v>
      </c>
      <c r="F4590">
        <v>6</v>
      </c>
      <c r="G4590" t="b">
        <f>Table1[[#This Row],[day]]=VLOOKUP(Table1[[#This Row],[ym]],Sheet3!$A$4:$B$224,2,FALSE)</f>
        <v>0</v>
      </c>
      <c r="H4590" s="5" t="b">
        <f>Table1[[#This Row],[m15]]=VLOOKUP(Table1[[#This Row],[ym]],Sheet3!$A$4:$C$224,3,FALSE)</f>
        <v>0</v>
      </c>
      <c r="I4590" s="5">
        <f>IF(Table1[[#This Row],[day]]&gt;=2,Table1[[#This Row],[day]]-2,99)</f>
        <v>19</v>
      </c>
      <c r="J4590" s="5" t="b">
        <f>Table1[[#This Row],[n2]]=VLOOKUP(Table1[[#This Row],[ym]],Sheet3!$A$4:$D$224,4,FALSE)</f>
        <v>0</v>
      </c>
    </row>
    <row r="4591" spans="1:10" hidden="1" x14ac:dyDescent="0.75">
      <c r="A4591" s="1" t="s">
        <v>4592</v>
      </c>
      <c r="B4591">
        <v>345.85998499999999</v>
      </c>
      <c r="C4591">
        <v>157.050003</v>
      </c>
      <c r="D4591" t="str">
        <f t="shared" si="142"/>
        <v>2020-10</v>
      </c>
      <c r="E4591">
        <f t="shared" si="143"/>
        <v>22</v>
      </c>
      <c r="F4591">
        <v>7</v>
      </c>
      <c r="G4591" t="b">
        <f>Table1[[#This Row],[day]]=VLOOKUP(Table1[[#This Row],[ym]],Sheet3!$A$4:$B$224,2,FALSE)</f>
        <v>0</v>
      </c>
      <c r="H4591" s="5" t="b">
        <f>Table1[[#This Row],[m15]]=VLOOKUP(Table1[[#This Row],[ym]],Sheet3!$A$4:$C$224,3,FALSE)</f>
        <v>0</v>
      </c>
      <c r="I4591" s="5">
        <f>IF(Table1[[#This Row],[day]]&gt;=2,Table1[[#This Row],[day]]-2,99)</f>
        <v>20</v>
      </c>
      <c r="J4591" s="5" t="b">
        <f>Table1[[#This Row],[n2]]=VLOOKUP(Table1[[#This Row],[ym]],Sheet3!$A$4:$D$224,4,FALSE)</f>
        <v>0</v>
      </c>
    </row>
    <row r="4592" spans="1:10" hidden="1" x14ac:dyDescent="0.75">
      <c r="A4592" s="1" t="s">
        <v>4593</v>
      </c>
      <c r="B4592">
        <v>346.959991</v>
      </c>
      <c r="C4592">
        <v>158.009995</v>
      </c>
      <c r="D4592" t="str">
        <f t="shared" si="142"/>
        <v>2020-10</v>
      </c>
      <c r="E4592">
        <f t="shared" si="143"/>
        <v>23</v>
      </c>
      <c r="F4592">
        <v>8</v>
      </c>
      <c r="G4592" t="b">
        <f>Table1[[#This Row],[day]]=VLOOKUP(Table1[[#This Row],[ym]],Sheet3!$A$4:$B$224,2,FALSE)</f>
        <v>0</v>
      </c>
      <c r="H4592" s="5" t="b">
        <f>Table1[[#This Row],[m15]]=VLOOKUP(Table1[[#This Row],[ym]],Sheet3!$A$4:$C$224,3,FALSE)</f>
        <v>0</v>
      </c>
      <c r="I4592" s="5">
        <f>IF(Table1[[#This Row],[day]]&gt;=2,Table1[[#This Row],[day]]-2,99)</f>
        <v>21</v>
      </c>
      <c r="J4592" s="5" t="b">
        <f>Table1[[#This Row],[n2]]=VLOOKUP(Table1[[#This Row],[ym]],Sheet3!$A$4:$D$224,4,FALSE)</f>
        <v>0</v>
      </c>
    </row>
    <row r="4593" spans="1:10" hidden="1" x14ac:dyDescent="0.75">
      <c r="A4593" s="1" t="s">
        <v>4594</v>
      </c>
      <c r="B4593">
        <v>340.58999599999999</v>
      </c>
      <c r="C4593">
        <v>159.479996</v>
      </c>
      <c r="D4593" t="str">
        <f t="shared" si="142"/>
        <v>2020-10</v>
      </c>
      <c r="E4593">
        <f t="shared" si="143"/>
        <v>26</v>
      </c>
      <c r="F4593">
        <v>11</v>
      </c>
      <c r="G4593" t="b">
        <f>Table1[[#This Row],[day]]=VLOOKUP(Table1[[#This Row],[ym]],Sheet3!$A$4:$B$224,2,FALSE)</f>
        <v>0</v>
      </c>
      <c r="H4593" s="5" t="b">
        <f>Table1[[#This Row],[m15]]=VLOOKUP(Table1[[#This Row],[ym]],Sheet3!$A$4:$C$224,3,FALSE)</f>
        <v>0</v>
      </c>
      <c r="I4593" s="5">
        <f>IF(Table1[[#This Row],[day]]&gt;=2,Table1[[#This Row],[day]]-2,99)</f>
        <v>24</v>
      </c>
      <c r="J4593" s="5" t="b">
        <f>Table1[[#This Row],[n2]]=VLOOKUP(Table1[[#This Row],[ym]],Sheet3!$A$4:$D$224,4,FALSE)</f>
        <v>0</v>
      </c>
    </row>
    <row r="4594" spans="1:10" hidden="1" x14ac:dyDescent="0.75">
      <c r="A4594" s="1" t="s">
        <v>4595</v>
      </c>
      <c r="B4594">
        <v>339.42999300000002</v>
      </c>
      <c r="C4594">
        <v>160.550003</v>
      </c>
      <c r="D4594" t="str">
        <f t="shared" si="142"/>
        <v>2020-10</v>
      </c>
      <c r="E4594">
        <f t="shared" si="143"/>
        <v>27</v>
      </c>
      <c r="F4594">
        <v>12</v>
      </c>
      <c r="G4594" t="b">
        <f>Table1[[#This Row],[day]]=VLOOKUP(Table1[[#This Row],[ym]],Sheet3!$A$4:$B$224,2,FALSE)</f>
        <v>0</v>
      </c>
      <c r="H4594" s="5" t="b">
        <f>Table1[[#This Row],[m15]]=VLOOKUP(Table1[[#This Row],[ym]],Sheet3!$A$4:$C$224,3,FALSE)</f>
        <v>0</v>
      </c>
      <c r="I4594" s="5">
        <f>IF(Table1[[#This Row],[day]]&gt;=2,Table1[[#This Row],[day]]-2,99)</f>
        <v>25</v>
      </c>
      <c r="J4594" s="5" t="b">
        <f>Table1[[#This Row],[n2]]=VLOOKUP(Table1[[#This Row],[ym]],Sheet3!$A$4:$D$224,4,FALSE)</f>
        <v>0</v>
      </c>
    </row>
    <row r="4595" spans="1:10" hidden="1" x14ac:dyDescent="0.75">
      <c r="A4595" s="1" t="s">
        <v>4596</v>
      </c>
      <c r="B4595">
        <v>327.88000499999998</v>
      </c>
      <c r="C4595">
        <v>160.699997</v>
      </c>
      <c r="D4595" t="str">
        <f t="shared" si="142"/>
        <v>2020-10</v>
      </c>
      <c r="E4595">
        <f t="shared" si="143"/>
        <v>28</v>
      </c>
      <c r="F4595">
        <v>13</v>
      </c>
      <c r="G4595" t="b">
        <f>Table1[[#This Row],[day]]=VLOOKUP(Table1[[#This Row],[ym]],Sheet3!$A$4:$B$224,2,FALSE)</f>
        <v>0</v>
      </c>
      <c r="H4595" s="5" t="b">
        <f>Table1[[#This Row],[m15]]=VLOOKUP(Table1[[#This Row],[ym]],Sheet3!$A$4:$C$224,3,FALSE)</f>
        <v>0</v>
      </c>
      <c r="I4595" s="5">
        <f>IF(Table1[[#This Row],[day]]&gt;=2,Table1[[#This Row],[day]]-2,99)</f>
        <v>26</v>
      </c>
      <c r="J4595" s="5" t="b">
        <f>Table1[[#This Row],[n2]]=VLOOKUP(Table1[[#This Row],[ym]],Sheet3!$A$4:$D$224,4,FALSE)</f>
        <v>0</v>
      </c>
    </row>
    <row r="4596" spans="1:10" hidden="1" x14ac:dyDescent="0.75">
      <c r="A4596" s="1" t="s">
        <v>4597</v>
      </c>
      <c r="B4596">
        <v>331.14999399999999</v>
      </c>
      <c r="C4596">
        <v>159.13999899999999</v>
      </c>
      <c r="D4596" t="str">
        <f t="shared" si="142"/>
        <v>2020-10</v>
      </c>
      <c r="E4596">
        <f t="shared" si="143"/>
        <v>29</v>
      </c>
      <c r="F4596">
        <v>14</v>
      </c>
      <c r="G4596" t="b">
        <f>Table1[[#This Row],[day]]=VLOOKUP(Table1[[#This Row],[ym]],Sheet3!$A$4:$B$224,2,FALSE)</f>
        <v>0</v>
      </c>
      <c r="H4596" s="5" t="b">
        <f>Table1[[#This Row],[m15]]=VLOOKUP(Table1[[#This Row],[ym]],Sheet3!$A$4:$C$224,3,FALSE)</f>
        <v>0</v>
      </c>
      <c r="I4596" s="5">
        <f>IF(Table1[[#This Row],[day]]&gt;=2,Table1[[#This Row],[day]]-2,99)</f>
        <v>27</v>
      </c>
      <c r="J4596" s="5" t="b">
        <f>Table1[[#This Row],[n2]]=VLOOKUP(Table1[[#This Row],[ym]],Sheet3!$A$4:$D$224,4,FALSE)</f>
        <v>0</v>
      </c>
    </row>
    <row r="4597" spans="1:10" hidden="1" x14ac:dyDescent="0.75">
      <c r="A4597" s="1" t="s">
        <v>4598</v>
      </c>
      <c r="B4597">
        <v>327.61999500000002</v>
      </c>
      <c r="C4597">
        <v>157.570007</v>
      </c>
      <c r="D4597" t="str">
        <f t="shared" si="142"/>
        <v>2020-10</v>
      </c>
      <c r="E4597">
        <f t="shared" si="143"/>
        <v>30</v>
      </c>
      <c r="F4597">
        <v>15</v>
      </c>
      <c r="G4597" t="b">
        <f>Table1[[#This Row],[day]]=VLOOKUP(Table1[[#This Row],[ym]],Sheet3!$A$4:$B$224,2,FALSE)</f>
        <v>0</v>
      </c>
      <c r="H4597" s="5" t="b">
        <f>Table1[[#This Row],[m15]]=VLOOKUP(Table1[[#This Row],[ym]],Sheet3!$A$4:$C$224,3,FALSE)</f>
        <v>0</v>
      </c>
      <c r="I4597" s="5">
        <f>IF(Table1[[#This Row],[day]]&gt;=2,Table1[[#This Row],[day]]-2,99)</f>
        <v>28</v>
      </c>
      <c r="J4597" s="5" t="b">
        <f>Table1[[#This Row],[n2]]=VLOOKUP(Table1[[#This Row],[ym]],Sheet3!$A$4:$D$224,4,FALSE)</f>
        <v>0</v>
      </c>
    </row>
    <row r="4598" spans="1:10" x14ac:dyDescent="0.75">
      <c r="A4598" s="1" t="s">
        <v>4599</v>
      </c>
      <c r="B4598">
        <v>331.35998499999999</v>
      </c>
      <c r="C4598">
        <v>158.58000200000001</v>
      </c>
      <c r="D4598" t="str">
        <f t="shared" si="142"/>
        <v>2020-11</v>
      </c>
      <c r="E4598">
        <f t="shared" si="143"/>
        <v>2</v>
      </c>
      <c r="F4598">
        <v>99</v>
      </c>
      <c r="G4598" t="b">
        <f>Table1[[#This Row],[day]]=VLOOKUP(Table1[[#This Row],[ym]],Sheet3!$A$4:$B$224,2,FALSE)</f>
        <v>1</v>
      </c>
      <c r="H4598" s="5" t="b">
        <f>Table1[[#This Row],[m15]]=VLOOKUP(Table1[[#This Row],[ym]],Sheet3!$A$4:$C$224,3,FALSE)</f>
        <v>0</v>
      </c>
      <c r="I4598" s="5">
        <f>IF(Table1[[#This Row],[day]]&gt;=2,Table1[[#This Row],[day]]-2,99)</f>
        <v>0</v>
      </c>
      <c r="J4598" s="5" t="b">
        <f>Table1[[#This Row],[n2]]=VLOOKUP(Table1[[#This Row],[ym]],Sheet3!$A$4:$D$224,4,FALSE)</f>
        <v>1</v>
      </c>
    </row>
    <row r="4599" spans="1:10" hidden="1" x14ac:dyDescent="0.75">
      <c r="A4599" s="1" t="s">
        <v>4600</v>
      </c>
      <c r="B4599">
        <v>337.27999899999998</v>
      </c>
      <c r="C4599">
        <v>157.66000399999999</v>
      </c>
      <c r="D4599" t="str">
        <f t="shared" si="142"/>
        <v>2020-11</v>
      </c>
      <c r="E4599">
        <f t="shared" si="143"/>
        <v>3</v>
      </c>
      <c r="F4599">
        <v>99</v>
      </c>
      <c r="G4599" t="b">
        <f>Table1[[#This Row],[day]]=VLOOKUP(Table1[[#This Row],[ym]],Sheet3!$A$4:$B$224,2,FALSE)</f>
        <v>0</v>
      </c>
      <c r="H4599" s="5" t="b">
        <f>Table1[[#This Row],[m15]]=VLOOKUP(Table1[[#This Row],[ym]],Sheet3!$A$4:$C$224,3,FALSE)</f>
        <v>0</v>
      </c>
      <c r="I4599" s="5">
        <f>IF(Table1[[#This Row],[day]]&gt;=2,Table1[[#This Row],[day]]-2,99)</f>
        <v>1</v>
      </c>
      <c r="J4599" s="5" t="b">
        <f>Table1[[#This Row],[n2]]=VLOOKUP(Table1[[#This Row],[ym]],Sheet3!$A$4:$D$224,4,FALSE)</f>
        <v>0</v>
      </c>
    </row>
    <row r="4600" spans="1:10" hidden="1" x14ac:dyDescent="0.75">
      <c r="A4600" s="1" t="s">
        <v>4601</v>
      </c>
      <c r="B4600">
        <v>344.73001099999999</v>
      </c>
      <c r="C4600">
        <v>161.08000200000001</v>
      </c>
      <c r="D4600" t="str">
        <f t="shared" si="142"/>
        <v>2020-11</v>
      </c>
      <c r="E4600">
        <f t="shared" si="143"/>
        <v>4</v>
      </c>
      <c r="F4600">
        <v>99</v>
      </c>
      <c r="G4600" t="b">
        <f>Table1[[#This Row],[day]]=VLOOKUP(Table1[[#This Row],[ym]],Sheet3!$A$4:$B$224,2,FALSE)</f>
        <v>0</v>
      </c>
      <c r="H4600" s="5" t="b">
        <f>Table1[[#This Row],[m15]]=VLOOKUP(Table1[[#This Row],[ym]],Sheet3!$A$4:$C$224,3,FALSE)</f>
        <v>0</v>
      </c>
      <c r="I4600" s="5">
        <f>IF(Table1[[#This Row],[day]]&gt;=2,Table1[[#This Row],[day]]-2,99)</f>
        <v>2</v>
      </c>
      <c r="J4600" s="5" t="b">
        <f>Table1[[#This Row],[n2]]=VLOOKUP(Table1[[#This Row],[ym]],Sheet3!$A$4:$D$224,4,FALSE)</f>
        <v>0</v>
      </c>
    </row>
    <row r="4601" spans="1:10" hidden="1" x14ac:dyDescent="0.75">
      <c r="A4601" s="1" t="s">
        <v>4602</v>
      </c>
      <c r="B4601">
        <v>351.47000100000002</v>
      </c>
      <c r="C4601">
        <v>161.36000100000001</v>
      </c>
      <c r="D4601" t="str">
        <f t="shared" si="142"/>
        <v>2020-11</v>
      </c>
      <c r="E4601">
        <f t="shared" si="143"/>
        <v>5</v>
      </c>
      <c r="F4601">
        <v>99</v>
      </c>
      <c r="G4601" t="b">
        <f>Table1[[#This Row],[day]]=VLOOKUP(Table1[[#This Row],[ym]],Sheet3!$A$4:$B$224,2,FALSE)</f>
        <v>0</v>
      </c>
      <c r="H4601" s="5" t="b">
        <f>Table1[[#This Row],[m15]]=VLOOKUP(Table1[[#This Row],[ym]],Sheet3!$A$4:$C$224,3,FALSE)</f>
        <v>0</v>
      </c>
      <c r="I4601" s="5">
        <f>IF(Table1[[#This Row],[day]]&gt;=2,Table1[[#This Row],[day]]-2,99)</f>
        <v>3</v>
      </c>
      <c r="J4601" s="5" t="b">
        <f>Table1[[#This Row],[n2]]=VLOOKUP(Table1[[#This Row],[ym]],Sheet3!$A$4:$D$224,4,FALSE)</f>
        <v>0</v>
      </c>
    </row>
    <row r="4602" spans="1:10" hidden="1" x14ac:dyDescent="0.75">
      <c r="A4602" s="1" t="s">
        <v>4603</v>
      </c>
      <c r="B4602">
        <v>351.44000199999999</v>
      </c>
      <c r="C4602">
        <v>159.41000399999999</v>
      </c>
      <c r="D4602" t="str">
        <f t="shared" si="142"/>
        <v>2020-11</v>
      </c>
      <c r="E4602">
        <f t="shared" si="143"/>
        <v>6</v>
      </c>
      <c r="F4602">
        <v>99</v>
      </c>
      <c r="G4602" t="b">
        <f>Table1[[#This Row],[day]]=VLOOKUP(Table1[[#This Row],[ym]],Sheet3!$A$4:$B$224,2,FALSE)</f>
        <v>0</v>
      </c>
      <c r="H4602" s="5" t="b">
        <f>Table1[[#This Row],[m15]]=VLOOKUP(Table1[[#This Row],[ym]],Sheet3!$A$4:$C$224,3,FALSE)</f>
        <v>0</v>
      </c>
      <c r="I4602" s="5">
        <f>IF(Table1[[#This Row],[day]]&gt;=2,Table1[[#This Row],[day]]-2,99)</f>
        <v>4</v>
      </c>
      <c r="J4602" s="5" t="b">
        <f>Table1[[#This Row],[n2]]=VLOOKUP(Table1[[#This Row],[ym]],Sheet3!$A$4:$D$224,4,FALSE)</f>
        <v>0</v>
      </c>
    </row>
    <row r="4603" spans="1:10" hidden="1" x14ac:dyDescent="0.75">
      <c r="A4603" s="1" t="s">
        <v>4604</v>
      </c>
      <c r="B4603">
        <v>355.82998700000002</v>
      </c>
      <c r="C4603">
        <v>156.05999800000001</v>
      </c>
      <c r="D4603" t="str">
        <f t="shared" si="142"/>
        <v>2020-11</v>
      </c>
      <c r="E4603">
        <f t="shared" si="143"/>
        <v>9</v>
      </c>
      <c r="F4603">
        <v>99</v>
      </c>
      <c r="G4603" t="b">
        <f>Table1[[#This Row],[day]]=VLOOKUP(Table1[[#This Row],[ym]],Sheet3!$A$4:$B$224,2,FALSE)</f>
        <v>0</v>
      </c>
      <c r="H4603" s="5" t="b">
        <f>Table1[[#This Row],[m15]]=VLOOKUP(Table1[[#This Row],[ym]],Sheet3!$A$4:$C$224,3,FALSE)</f>
        <v>0</v>
      </c>
      <c r="I4603" s="5">
        <f>IF(Table1[[#This Row],[day]]&gt;=2,Table1[[#This Row],[day]]-2,99)</f>
        <v>7</v>
      </c>
      <c r="J4603" s="5" t="b">
        <f>Table1[[#This Row],[n2]]=VLOOKUP(Table1[[#This Row],[ym]],Sheet3!$A$4:$D$224,4,FALSE)</f>
        <v>0</v>
      </c>
    </row>
    <row r="4604" spans="1:10" hidden="1" x14ac:dyDescent="0.75">
      <c r="A4604" s="1" t="s">
        <v>4605</v>
      </c>
      <c r="B4604">
        <v>355.36999500000002</v>
      </c>
      <c r="C4604">
        <v>155.16000399999999</v>
      </c>
      <c r="D4604" t="str">
        <f t="shared" si="142"/>
        <v>2020-11</v>
      </c>
      <c r="E4604">
        <f t="shared" si="143"/>
        <v>10</v>
      </c>
      <c r="F4604">
        <v>99</v>
      </c>
      <c r="G4604" t="b">
        <f>Table1[[#This Row],[day]]=VLOOKUP(Table1[[#This Row],[ym]],Sheet3!$A$4:$B$224,2,FALSE)</f>
        <v>0</v>
      </c>
      <c r="H4604" s="5" t="b">
        <f>Table1[[#This Row],[m15]]=VLOOKUP(Table1[[#This Row],[ym]],Sheet3!$A$4:$C$224,3,FALSE)</f>
        <v>0</v>
      </c>
      <c r="I4604" s="5">
        <f>IF(Table1[[#This Row],[day]]&gt;=2,Table1[[#This Row],[day]]-2,99)</f>
        <v>8</v>
      </c>
      <c r="J4604" s="5" t="b">
        <f>Table1[[#This Row],[n2]]=VLOOKUP(Table1[[#This Row],[ym]],Sheet3!$A$4:$D$224,4,FALSE)</f>
        <v>0</v>
      </c>
    </row>
    <row r="4605" spans="1:10" hidden="1" x14ac:dyDescent="0.75">
      <c r="A4605" s="1" t="s">
        <v>4606</v>
      </c>
      <c r="B4605">
        <v>357.92999300000002</v>
      </c>
      <c r="C4605">
        <v>155.720001</v>
      </c>
      <c r="D4605" t="str">
        <f t="shared" si="142"/>
        <v>2020-11</v>
      </c>
      <c r="E4605">
        <f t="shared" si="143"/>
        <v>11</v>
      </c>
      <c r="F4605">
        <v>99</v>
      </c>
      <c r="G4605" t="b">
        <f>Table1[[#This Row],[day]]=VLOOKUP(Table1[[#This Row],[ym]],Sheet3!$A$4:$B$224,2,FALSE)</f>
        <v>0</v>
      </c>
      <c r="H4605" s="5" t="b">
        <f>Table1[[#This Row],[m15]]=VLOOKUP(Table1[[#This Row],[ym]],Sheet3!$A$4:$C$224,3,FALSE)</f>
        <v>0</v>
      </c>
      <c r="I4605" s="5">
        <f>IF(Table1[[#This Row],[day]]&gt;=2,Table1[[#This Row],[day]]-2,99)</f>
        <v>9</v>
      </c>
      <c r="J4605" s="5" t="b">
        <f>Table1[[#This Row],[n2]]=VLOOKUP(Table1[[#This Row],[ym]],Sheet3!$A$4:$D$224,4,FALSE)</f>
        <v>0</v>
      </c>
    </row>
    <row r="4606" spans="1:10" hidden="1" x14ac:dyDescent="0.75">
      <c r="A4606" s="1" t="s">
        <v>4607</v>
      </c>
      <c r="B4606">
        <v>354.51998900000001</v>
      </c>
      <c r="C4606">
        <v>158.36999499999999</v>
      </c>
      <c r="D4606" t="str">
        <f t="shared" si="142"/>
        <v>2020-11</v>
      </c>
      <c r="E4606">
        <f t="shared" si="143"/>
        <v>12</v>
      </c>
      <c r="F4606">
        <v>99</v>
      </c>
      <c r="G4606" t="b">
        <f>Table1[[#This Row],[day]]=VLOOKUP(Table1[[#This Row],[ym]],Sheet3!$A$4:$B$224,2,FALSE)</f>
        <v>0</v>
      </c>
      <c r="H4606" s="5" t="b">
        <f>Table1[[#This Row],[m15]]=VLOOKUP(Table1[[#This Row],[ym]],Sheet3!$A$4:$C$224,3,FALSE)</f>
        <v>0</v>
      </c>
      <c r="I4606" s="5">
        <f>IF(Table1[[#This Row],[day]]&gt;=2,Table1[[#This Row],[day]]-2,99)</f>
        <v>10</v>
      </c>
      <c r="J4606" s="5" t="b">
        <f>Table1[[#This Row],[n2]]=VLOOKUP(Table1[[#This Row],[ym]],Sheet3!$A$4:$D$224,4,FALSE)</f>
        <v>0</v>
      </c>
    </row>
    <row r="4607" spans="1:10" hidden="1" x14ac:dyDescent="0.75">
      <c r="A4607" s="1" t="s">
        <v>4608</v>
      </c>
      <c r="B4607">
        <v>359.33999599999999</v>
      </c>
      <c r="C4607">
        <v>158.16000399999999</v>
      </c>
      <c r="D4607" t="str">
        <f t="shared" si="142"/>
        <v>2020-11</v>
      </c>
      <c r="E4607">
        <f t="shared" si="143"/>
        <v>13</v>
      </c>
      <c r="F4607">
        <v>99</v>
      </c>
      <c r="G4607" t="b">
        <f>Table1[[#This Row],[day]]=VLOOKUP(Table1[[#This Row],[ym]],Sheet3!$A$4:$B$224,2,FALSE)</f>
        <v>0</v>
      </c>
      <c r="H4607" s="5" t="b">
        <f>Table1[[#This Row],[m15]]=VLOOKUP(Table1[[#This Row],[ym]],Sheet3!$A$4:$C$224,3,FALSE)</f>
        <v>0</v>
      </c>
      <c r="I4607" s="5">
        <f>IF(Table1[[#This Row],[day]]&gt;=2,Table1[[#This Row],[day]]-2,99)</f>
        <v>11</v>
      </c>
      <c r="J4607" s="5" t="b">
        <f>Table1[[#This Row],[n2]]=VLOOKUP(Table1[[#This Row],[ym]],Sheet3!$A$4:$D$224,4,FALSE)</f>
        <v>0</v>
      </c>
    </row>
    <row r="4608" spans="1:10" hidden="1" x14ac:dyDescent="0.75">
      <c r="A4608" s="1" t="s">
        <v>4609</v>
      </c>
      <c r="B4608">
        <v>363.79998799999998</v>
      </c>
      <c r="C4608">
        <v>157.779999</v>
      </c>
      <c r="D4608" t="str">
        <f t="shared" si="142"/>
        <v>2020-11</v>
      </c>
      <c r="E4608">
        <f t="shared" si="143"/>
        <v>16</v>
      </c>
      <c r="F4608">
        <v>1</v>
      </c>
      <c r="G4608" t="b">
        <f>Table1[[#This Row],[day]]=VLOOKUP(Table1[[#This Row],[ym]],Sheet3!$A$4:$B$224,2,FALSE)</f>
        <v>0</v>
      </c>
      <c r="H4608" s="5" t="b">
        <f>Table1[[#This Row],[m15]]=VLOOKUP(Table1[[#This Row],[ym]],Sheet3!$A$4:$C$224,3,FALSE)</f>
        <v>1</v>
      </c>
      <c r="I4608" s="5">
        <f>IF(Table1[[#This Row],[day]]&gt;=2,Table1[[#This Row],[day]]-2,99)</f>
        <v>14</v>
      </c>
      <c r="J4608" s="5" t="b">
        <f>Table1[[#This Row],[n2]]=VLOOKUP(Table1[[#This Row],[ym]],Sheet3!$A$4:$D$224,4,FALSE)</f>
        <v>0</v>
      </c>
    </row>
    <row r="4609" spans="1:10" hidden="1" x14ac:dyDescent="0.75">
      <c r="A4609" s="1" t="s">
        <v>4610</v>
      </c>
      <c r="B4609">
        <v>361.95001200000002</v>
      </c>
      <c r="C4609">
        <v>158.80999800000001</v>
      </c>
      <c r="D4609" t="str">
        <f t="shared" si="142"/>
        <v>2020-11</v>
      </c>
      <c r="E4609">
        <f t="shared" si="143"/>
        <v>17</v>
      </c>
      <c r="F4609">
        <v>2</v>
      </c>
      <c r="G4609" t="b">
        <f>Table1[[#This Row],[day]]=VLOOKUP(Table1[[#This Row],[ym]],Sheet3!$A$4:$B$224,2,FALSE)</f>
        <v>0</v>
      </c>
      <c r="H4609" s="5" t="b">
        <f>Table1[[#This Row],[m15]]=VLOOKUP(Table1[[#This Row],[ym]],Sheet3!$A$4:$C$224,3,FALSE)</f>
        <v>0</v>
      </c>
      <c r="I4609" s="5">
        <f>IF(Table1[[#This Row],[day]]&gt;=2,Table1[[#This Row],[day]]-2,99)</f>
        <v>15</v>
      </c>
      <c r="J4609" s="5" t="b">
        <f>Table1[[#This Row],[n2]]=VLOOKUP(Table1[[#This Row],[ym]],Sheet3!$A$4:$D$224,4,FALSE)</f>
        <v>0</v>
      </c>
    </row>
    <row r="4610" spans="1:10" hidden="1" x14ac:dyDescent="0.75">
      <c r="A4610" s="1" t="s">
        <v>4611</v>
      </c>
      <c r="B4610">
        <v>357.58999599999999</v>
      </c>
      <c r="C4610">
        <v>159.270004</v>
      </c>
      <c r="D4610" t="str">
        <f t="shared" ref="D4610:D4639" si="144">YEAR(A4610)&amp;"-"&amp;MONTH(A4610)</f>
        <v>2020-11</v>
      </c>
      <c r="E4610">
        <f t="shared" ref="E4610:E4639" si="145">DAY(A4610)</f>
        <v>18</v>
      </c>
      <c r="F4610">
        <v>3</v>
      </c>
      <c r="G4610" t="b">
        <f>Table1[[#This Row],[day]]=VLOOKUP(Table1[[#This Row],[ym]],Sheet3!$A$4:$B$224,2,FALSE)</f>
        <v>0</v>
      </c>
      <c r="H4610" s="5" t="b">
        <f>Table1[[#This Row],[m15]]=VLOOKUP(Table1[[#This Row],[ym]],Sheet3!$A$4:$C$224,3,FALSE)</f>
        <v>0</v>
      </c>
      <c r="I4610" s="5">
        <f>IF(Table1[[#This Row],[day]]&gt;=2,Table1[[#This Row],[day]]-2,99)</f>
        <v>16</v>
      </c>
      <c r="J4610" s="5" t="b">
        <f>Table1[[#This Row],[n2]]=VLOOKUP(Table1[[#This Row],[ym]],Sheet3!$A$4:$D$224,4,FALSE)</f>
        <v>0</v>
      </c>
    </row>
    <row r="4611" spans="1:10" hidden="1" x14ac:dyDescent="0.75">
      <c r="A4611" s="1" t="s">
        <v>4612</v>
      </c>
      <c r="B4611">
        <v>359.040009</v>
      </c>
      <c r="C4611">
        <v>160.08999600000001</v>
      </c>
      <c r="D4611" t="str">
        <f t="shared" si="144"/>
        <v>2020-11</v>
      </c>
      <c r="E4611">
        <f t="shared" si="145"/>
        <v>19</v>
      </c>
      <c r="F4611">
        <v>4</v>
      </c>
      <c r="G4611" t="b">
        <f>Table1[[#This Row],[day]]=VLOOKUP(Table1[[#This Row],[ym]],Sheet3!$A$4:$B$224,2,FALSE)</f>
        <v>0</v>
      </c>
      <c r="H4611" s="5" t="b">
        <f>Table1[[#This Row],[m15]]=VLOOKUP(Table1[[#This Row],[ym]],Sheet3!$A$4:$C$224,3,FALSE)</f>
        <v>0</v>
      </c>
      <c r="I4611" s="5">
        <f>IF(Table1[[#This Row],[day]]&gt;=2,Table1[[#This Row],[day]]-2,99)</f>
        <v>17</v>
      </c>
      <c r="J4611" s="5" t="b">
        <f>Table1[[#This Row],[n2]]=VLOOKUP(Table1[[#This Row],[ym]],Sheet3!$A$4:$D$224,4,FALSE)</f>
        <v>0</v>
      </c>
    </row>
    <row r="4612" spans="1:10" hidden="1" x14ac:dyDescent="0.75">
      <c r="A4612" s="1" t="s">
        <v>4613</v>
      </c>
      <c r="B4612">
        <v>356.63000499999998</v>
      </c>
      <c r="C4612">
        <v>161.509995</v>
      </c>
      <c r="D4612" t="str">
        <f t="shared" si="144"/>
        <v>2020-11</v>
      </c>
      <c r="E4612">
        <f t="shared" si="145"/>
        <v>20</v>
      </c>
      <c r="F4612">
        <v>5</v>
      </c>
      <c r="G4612" t="b">
        <f>Table1[[#This Row],[day]]=VLOOKUP(Table1[[#This Row],[ym]],Sheet3!$A$4:$B$224,2,FALSE)</f>
        <v>0</v>
      </c>
      <c r="H4612" s="5" t="b">
        <f>Table1[[#This Row],[m15]]=VLOOKUP(Table1[[#This Row],[ym]],Sheet3!$A$4:$C$224,3,FALSE)</f>
        <v>0</v>
      </c>
      <c r="I4612" s="5">
        <f>IF(Table1[[#This Row],[day]]&gt;=2,Table1[[#This Row],[day]]-2,99)</f>
        <v>18</v>
      </c>
      <c r="J4612" s="5" t="b">
        <f>Table1[[#This Row],[n2]]=VLOOKUP(Table1[[#This Row],[ym]],Sheet3!$A$4:$D$224,4,FALSE)</f>
        <v>0</v>
      </c>
    </row>
    <row r="4613" spans="1:10" hidden="1" x14ac:dyDescent="0.75">
      <c r="A4613" s="1" t="s">
        <v>4614</v>
      </c>
      <c r="B4613">
        <v>358.76998900000001</v>
      </c>
      <c r="C4613">
        <v>160.770004</v>
      </c>
      <c r="D4613" t="str">
        <f t="shared" si="144"/>
        <v>2020-11</v>
      </c>
      <c r="E4613">
        <f t="shared" si="145"/>
        <v>23</v>
      </c>
      <c r="F4613">
        <v>8</v>
      </c>
      <c r="G4613" t="b">
        <f>Table1[[#This Row],[day]]=VLOOKUP(Table1[[#This Row],[ym]],Sheet3!$A$4:$B$224,2,FALSE)</f>
        <v>0</v>
      </c>
      <c r="H4613" s="5" t="b">
        <f>Table1[[#This Row],[m15]]=VLOOKUP(Table1[[#This Row],[ym]],Sheet3!$A$4:$C$224,3,FALSE)</f>
        <v>0</v>
      </c>
      <c r="I4613" s="5">
        <f>IF(Table1[[#This Row],[day]]&gt;=2,Table1[[#This Row],[day]]-2,99)</f>
        <v>21</v>
      </c>
      <c r="J4613" s="5" t="b">
        <f>Table1[[#This Row],[n2]]=VLOOKUP(Table1[[#This Row],[ym]],Sheet3!$A$4:$D$224,4,FALSE)</f>
        <v>0</v>
      </c>
    </row>
    <row r="4614" spans="1:10" hidden="1" x14ac:dyDescent="0.75">
      <c r="A4614" s="1" t="s">
        <v>4615</v>
      </c>
      <c r="B4614">
        <v>364.51001000000002</v>
      </c>
      <c r="C4614">
        <v>159.16999799999999</v>
      </c>
      <c r="D4614" t="str">
        <f t="shared" si="144"/>
        <v>2020-11</v>
      </c>
      <c r="E4614">
        <f t="shared" si="145"/>
        <v>24</v>
      </c>
      <c r="F4614">
        <v>9</v>
      </c>
      <c r="G4614" t="b">
        <f>Table1[[#This Row],[day]]=VLOOKUP(Table1[[#This Row],[ym]],Sheet3!$A$4:$B$224,2,FALSE)</f>
        <v>0</v>
      </c>
      <c r="H4614" s="5" t="b">
        <f>Table1[[#This Row],[m15]]=VLOOKUP(Table1[[#This Row],[ym]],Sheet3!$A$4:$C$224,3,FALSE)</f>
        <v>0</v>
      </c>
      <c r="I4614" s="5">
        <f>IF(Table1[[#This Row],[day]]&gt;=2,Table1[[#This Row],[day]]-2,99)</f>
        <v>22</v>
      </c>
      <c r="J4614" s="5" t="b">
        <f>Table1[[#This Row],[n2]]=VLOOKUP(Table1[[#This Row],[ym]],Sheet3!$A$4:$D$224,4,FALSE)</f>
        <v>0</v>
      </c>
    </row>
    <row r="4615" spans="1:10" hidden="1" x14ac:dyDescent="0.75">
      <c r="A4615" s="1" t="s">
        <v>4616</v>
      </c>
      <c r="B4615">
        <v>363.98998999999998</v>
      </c>
      <c r="C4615">
        <v>158.679993</v>
      </c>
      <c r="D4615" t="str">
        <f t="shared" si="144"/>
        <v>2020-11</v>
      </c>
      <c r="E4615">
        <f t="shared" si="145"/>
        <v>25</v>
      </c>
      <c r="F4615">
        <v>10</v>
      </c>
      <c r="G4615" t="b">
        <f>Table1[[#This Row],[day]]=VLOOKUP(Table1[[#This Row],[ym]],Sheet3!$A$4:$B$224,2,FALSE)</f>
        <v>0</v>
      </c>
      <c r="H4615" s="5" t="b">
        <f>Table1[[#This Row],[m15]]=VLOOKUP(Table1[[#This Row],[ym]],Sheet3!$A$4:$C$224,3,FALSE)</f>
        <v>0</v>
      </c>
      <c r="I4615" s="5">
        <f>IF(Table1[[#This Row],[day]]&gt;=2,Table1[[#This Row],[day]]-2,99)</f>
        <v>23</v>
      </c>
      <c r="J4615" s="5" t="b">
        <f>Table1[[#This Row],[n2]]=VLOOKUP(Table1[[#This Row],[ym]],Sheet3!$A$4:$D$224,4,FALSE)</f>
        <v>0</v>
      </c>
    </row>
    <row r="4616" spans="1:10" hidden="1" x14ac:dyDescent="0.75">
      <c r="A4616" s="1" t="s">
        <v>4617</v>
      </c>
      <c r="B4616">
        <v>364.98001099999999</v>
      </c>
      <c r="C4616">
        <v>160.220001</v>
      </c>
      <c r="D4616" t="str">
        <f t="shared" si="144"/>
        <v>2020-11</v>
      </c>
      <c r="E4616">
        <f t="shared" si="145"/>
        <v>27</v>
      </c>
      <c r="F4616">
        <v>12</v>
      </c>
      <c r="G4616" t="b">
        <f>Table1[[#This Row],[day]]=VLOOKUP(Table1[[#This Row],[ym]],Sheet3!$A$4:$B$224,2,FALSE)</f>
        <v>0</v>
      </c>
      <c r="H4616" s="5" t="b">
        <f>Table1[[#This Row],[m15]]=VLOOKUP(Table1[[#This Row],[ym]],Sheet3!$A$4:$C$224,3,FALSE)</f>
        <v>0</v>
      </c>
      <c r="I4616" s="5">
        <f>IF(Table1[[#This Row],[day]]&gt;=2,Table1[[#This Row],[day]]-2,99)</f>
        <v>25</v>
      </c>
      <c r="J4616" s="5" t="b">
        <f>Table1[[#This Row],[n2]]=VLOOKUP(Table1[[#This Row],[ym]],Sheet3!$A$4:$D$224,4,FALSE)</f>
        <v>0</v>
      </c>
    </row>
    <row r="4617" spans="1:10" hidden="1" x14ac:dyDescent="0.75">
      <c r="A4617" s="1" t="s">
        <v>4618</v>
      </c>
      <c r="B4617">
        <v>363.32000699999998</v>
      </c>
      <c r="C4617">
        <v>160.020004</v>
      </c>
      <c r="D4617" t="str">
        <f t="shared" si="144"/>
        <v>2020-11</v>
      </c>
      <c r="E4617">
        <f t="shared" si="145"/>
        <v>30</v>
      </c>
      <c r="F4617">
        <v>15</v>
      </c>
      <c r="G4617" t="b">
        <f>Table1[[#This Row],[day]]=VLOOKUP(Table1[[#This Row],[ym]],Sheet3!$A$4:$B$224,2,FALSE)</f>
        <v>0</v>
      </c>
      <c r="H4617" s="5" t="b">
        <f>Table1[[#This Row],[m15]]=VLOOKUP(Table1[[#This Row],[ym]],Sheet3!$A$4:$C$224,3,FALSE)</f>
        <v>0</v>
      </c>
      <c r="I4617" s="5">
        <f>IF(Table1[[#This Row],[day]]&gt;=2,Table1[[#This Row],[day]]-2,99)</f>
        <v>28</v>
      </c>
      <c r="J4617" s="5" t="b">
        <f>Table1[[#This Row],[n2]]=VLOOKUP(Table1[[#This Row],[ym]],Sheet3!$A$4:$D$224,4,FALSE)</f>
        <v>0</v>
      </c>
    </row>
    <row r="4618" spans="1:10" hidden="1" x14ac:dyDescent="0.75">
      <c r="A4618" s="1" t="s">
        <v>4619</v>
      </c>
      <c r="B4618">
        <v>367.32000699999998</v>
      </c>
      <c r="C4618">
        <v>157.5</v>
      </c>
      <c r="D4618" t="str">
        <f t="shared" si="144"/>
        <v>2020-12</v>
      </c>
      <c r="E4618">
        <f t="shared" si="145"/>
        <v>1</v>
      </c>
      <c r="F4618">
        <v>99</v>
      </c>
      <c r="G4618" t="b">
        <f>Table1[[#This Row],[day]]=VLOOKUP(Table1[[#This Row],[ym]],Sheet3!$A$4:$B$224,2,FALSE)</f>
        <v>1</v>
      </c>
      <c r="H4618" s="5" t="b">
        <f>Table1[[#This Row],[m15]]=VLOOKUP(Table1[[#This Row],[ym]],Sheet3!$A$4:$C$224,3,FALSE)</f>
        <v>0</v>
      </c>
      <c r="I4618" s="5">
        <f>IF(Table1[[#This Row],[day]]&gt;=2,Table1[[#This Row],[day]]-2,99)</f>
        <v>99</v>
      </c>
      <c r="J4618" s="5" t="b">
        <f>Table1[[#This Row],[n2]]=VLOOKUP(Table1[[#This Row],[ym]],Sheet3!$A$4:$D$224,4,FALSE)</f>
        <v>0</v>
      </c>
    </row>
    <row r="4619" spans="1:10" x14ac:dyDescent="0.75">
      <c r="A4619" s="1" t="s">
        <v>4620</v>
      </c>
      <c r="B4619">
        <v>368.10000600000001</v>
      </c>
      <c r="C4619">
        <v>156.25</v>
      </c>
      <c r="D4619" t="str">
        <f t="shared" si="144"/>
        <v>2020-12</v>
      </c>
      <c r="E4619">
        <f t="shared" si="145"/>
        <v>2</v>
      </c>
      <c r="F4619">
        <v>99</v>
      </c>
      <c r="G4619" t="b">
        <f>Table1[[#This Row],[day]]=VLOOKUP(Table1[[#This Row],[ym]],Sheet3!$A$4:$B$224,2,FALSE)</f>
        <v>0</v>
      </c>
      <c r="H4619" s="5" t="b">
        <f>Table1[[#This Row],[m15]]=VLOOKUP(Table1[[#This Row],[ym]],Sheet3!$A$4:$C$224,3,FALSE)</f>
        <v>0</v>
      </c>
      <c r="I4619" s="5">
        <f>IF(Table1[[#This Row],[day]]&gt;=2,Table1[[#This Row],[day]]-2,99)</f>
        <v>0</v>
      </c>
      <c r="J4619" s="5" t="b">
        <f>Table1[[#This Row],[n2]]=VLOOKUP(Table1[[#This Row],[ym]],Sheet3!$A$4:$D$224,4,FALSE)</f>
        <v>1</v>
      </c>
    </row>
    <row r="4620" spans="1:10" hidden="1" x14ac:dyDescent="0.75">
      <c r="A4620" s="1" t="s">
        <v>4621</v>
      </c>
      <c r="B4620">
        <v>368.02999899999998</v>
      </c>
      <c r="C4620">
        <v>157.509995</v>
      </c>
      <c r="D4620" t="str">
        <f t="shared" si="144"/>
        <v>2020-12</v>
      </c>
      <c r="E4620">
        <f t="shared" si="145"/>
        <v>3</v>
      </c>
      <c r="F4620">
        <v>99</v>
      </c>
      <c r="G4620" t="b">
        <f>Table1[[#This Row],[day]]=VLOOKUP(Table1[[#This Row],[ym]],Sheet3!$A$4:$B$224,2,FALSE)</f>
        <v>0</v>
      </c>
      <c r="H4620" s="5" t="b">
        <f>Table1[[#This Row],[m15]]=VLOOKUP(Table1[[#This Row],[ym]],Sheet3!$A$4:$C$224,3,FALSE)</f>
        <v>0</v>
      </c>
      <c r="I4620" s="5">
        <f>IF(Table1[[#This Row],[day]]&gt;=2,Table1[[#This Row],[day]]-2,99)</f>
        <v>1</v>
      </c>
      <c r="J4620" s="5" t="b">
        <f>Table1[[#This Row],[n2]]=VLOOKUP(Table1[[#This Row],[ym]],Sheet3!$A$4:$D$224,4,FALSE)</f>
        <v>0</v>
      </c>
    </row>
    <row r="4621" spans="1:10" hidden="1" x14ac:dyDescent="0.75">
      <c r="A4621" s="1" t="s">
        <v>4622</v>
      </c>
      <c r="B4621">
        <v>371.19000199999999</v>
      </c>
      <c r="C4621">
        <v>155.199997</v>
      </c>
      <c r="D4621" t="str">
        <f t="shared" si="144"/>
        <v>2020-12</v>
      </c>
      <c r="E4621">
        <f t="shared" si="145"/>
        <v>4</v>
      </c>
      <c r="F4621">
        <v>99</v>
      </c>
      <c r="G4621" t="b">
        <f>Table1[[#This Row],[day]]=VLOOKUP(Table1[[#This Row],[ym]],Sheet3!$A$4:$B$224,2,FALSE)</f>
        <v>0</v>
      </c>
      <c r="H4621" s="5" t="b">
        <f>Table1[[#This Row],[m15]]=VLOOKUP(Table1[[#This Row],[ym]],Sheet3!$A$4:$C$224,3,FALSE)</f>
        <v>0</v>
      </c>
      <c r="I4621" s="5">
        <f>IF(Table1[[#This Row],[day]]&gt;=2,Table1[[#This Row],[day]]-2,99)</f>
        <v>2</v>
      </c>
      <c r="J4621" s="5" t="b">
        <f>Table1[[#This Row],[n2]]=VLOOKUP(Table1[[#This Row],[ym]],Sheet3!$A$4:$D$224,4,FALSE)</f>
        <v>0</v>
      </c>
    </row>
    <row r="4622" spans="1:10" hidden="1" x14ac:dyDescent="0.75">
      <c r="A4622" s="1" t="s">
        <v>4623</v>
      </c>
      <c r="B4622">
        <v>370.5</v>
      </c>
      <c r="C4622">
        <v>156.60000600000001</v>
      </c>
      <c r="D4622" t="str">
        <f t="shared" si="144"/>
        <v>2020-12</v>
      </c>
      <c r="E4622">
        <f t="shared" si="145"/>
        <v>7</v>
      </c>
      <c r="F4622">
        <v>99</v>
      </c>
      <c r="G4622" t="b">
        <f>Table1[[#This Row],[day]]=VLOOKUP(Table1[[#This Row],[ym]],Sheet3!$A$4:$B$224,2,FALSE)</f>
        <v>0</v>
      </c>
      <c r="H4622" s="5" t="b">
        <f>Table1[[#This Row],[m15]]=VLOOKUP(Table1[[#This Row],[ym]],Sheet3!$A$4:$C$224,3,FALSE)</f>
        <v>0</v>
      </c>
      <c r="I4622" s="5">
        <f>IF(Table1[[#This Row],[day]]&gt;=2,Table1[[#This Row],[day]]-2,99)</f>
        <v>5</v>
      </c>
      <c r="J4622" s="5" t="b">
        <f>Table1[[#This Row],[n2]]=VLOOKUP(Table1[[#This Row],[ym]],Sheet3!$A$4:$D$224,4,FALSE)</f>
        <v>0</v>
      </c>
    </row>
    <row r="4623" spans="1:10" hidden="1" x14ac:dyDescent="0.75">
      <c r="A4623" s="1" t="s">
        <v>4624</v>
      </c>
      <c r="B4623">
        <v>371.52999899999998</v>
      </c>
      <c r="C4623">
        <v>157.33999600000001</v>
      </c>
      <c r="D4623" t="str">
        <f t="shared" si="144"/>
        <v>2020-12</v>
      </c>
      <c r="E4623">
        <f t="shared" si="145"/>
        <v>8</v>
      </c>
      <c r="F4623">
        <v>99</v>
      </c>
      <c r="G4623" t="b">
        <f>Table1[[#This Row],[day]]=VLOOKUP(Table1[[#This Row],[ym]],Sheet3!$A$4:$B$224,2,FALSE)</f>
        <v>0</v>
      </c>
      <c r="H4623" s="5" t="b">
        <f>Table1[[#This Row],[m15]]=VLOOKUP(Table1[[#This Row],[ym]],Sheet3!$A$4:$C$224,3,FALSE)</f>
        <v>0</v>
      </c>
      <c r="I4623" s="5">
        <f>IF(Table1[[#This Row],[day]]&gt;=2,Table1[[#This Row],[day]]-2,99)</f>
        <v>6</v>
      </c>
      <c r="J4623" s="5" t="b">
        <f>Table1[[#This Row],[n2]]=VLOOKUP(Table1[[#This Row],[ym]],Sheet3!$A$4:$D$224,4,FALSE)</f>
        <v>0</v>
      </c>
    </row>
    <row r="4624" spans="1:10" hidden="1" x14ac:dyDescent="0.75">
      <c r="A4624" s="1" t="s">
        <v>4625</v>
      </c>
      <c r="B4624">
        <v>368.27999899999998</v>
      </c>
      <c r="C4624">
        <v>156.820007</v>
      </c>
      <c r="D4624" t="str">
        <f t="shared" si="144"/>
        <v>2020-12</v>
      </c>
      <c r="E4624">
        <f t="shared" si="145"/>
        <v>9</v>
      </c>
      <c r="F4624">
        <v>99</v>
      </c>
      <c r="G4624" t="b">
        <f>Table1[[#This Row],[day]]=VLOOKUP(Table1[[#This Row],[ym]],Sheet3!$A$4:$B$224,2,FALSE)</f>
        <v>0</v>
      </c>
      <c r="H4624" s="5" t="b">
        <f>Table1[[#This Row],[m15]]=VLOOKUP(Table1[[#This Row],[ym]],Sheet3!$A$4:$C$224,3,FALSE)</f>
        <v>0</v>
      </c>
      <c r="I4624" s="5">
        <f>IF(Table1[[#This Row],[day]]&gt;=2,Table1[[#This Row],[day]]-2,99)</f>
        <v>7</v>
      </c>
      <c r="J4624" s="5" t="b">
        <f>Table1[[#This Row],[n2]]=VLOOKUP(Table1[[#This Row],[ym]],Sheet3!$A$4:$D$224,4,FALSE)</f>
        <v>0</v>
      </c>
    </row>
    <row r="4625" spans="1:10" hidden="1" x14ac:dyDescent="0.75">
      <c r="A4625" s="1" t="s">
        <v>4626</v>
      </c>
      <c r="B4625">
        <v>368.07998700000002</v>
      </c>
      <c r="C4625">
        <v>158.21000699999999</v>
      </c>
      <c r="D4625" t="str">
        <f t="shared" si="144"/>
        <v>2020-12</v>
      </c>
      <c r="E4625">
        <f t="shared" si="145"/>
        <v>10</v>
      </c>
      <c r="F4625">
        <v>99</v>
      </c>
      <c r="G4625" t="b">
        <f>Table1[[#This Row],[day]]=VLOOKUP(Table1[[#This Row],[ym]],Sheet3!$A$4:$B$224,2,FALSE)</f>
        <v>0</v>
      </c>
      <c r="H4625" s="5" t="b">
        <f>Table1[[#This Row],[m15]]=VLOOKUP(Table1[[#This Row],[ym]],Sheet3!$A$4:$C$224,3,FALSE)</f>
        <v>0</v>
      </c>
      <c r="I4625" s="5">
        <f>IF(Table1[[#This Row],[day]]&gt;=2,Table1[[#This Row],[day]]-2,99)</f>
        <v>8</v>
      </c>
      <c r="J4625" s="5" t="b">
        <f>Table1[[#This Row],[n2]]=VLOOKUP(Table1[[#This Row],[ym]],Sheet3!$A$4:$D$224,4,FALSE)</f>
        <v>0</v>
      </c>
    </row>
    <row r="4626" spans="1:10" hidden="1" x14ac:dyDescent="0.75">
      <c r="A4626" s="1" t="s">
        <v>4627</v>
      </c>
      <c r="B4626">
        <v>367.61999500000002</v>
      </c>
      <c r="C4626">
        <v>158.770004</v>
      </c>
      <c r="D4626" t="str">
        <f t="shared" si="144"/>
        <v>2020-12</v>
      </c>
      <c r="E4626">
        <f t="shared" si="145"/>
        <v>11</v>
      </c>
      <c r="F4626">
        <v>99</v>
      </c>
      <c r="G4626" t="b">
        <f>Table1[[#This Row],[day]]=VLOOKUP(Table1[[#This Row],[ym]],Sheet3!$A$4:$B$224,2,FALSE)</f>
        <v>0</v>
      </c>
      <c r="H4626" s="5" t="b">
        <f>Table1[[#This Row],[m15]]=VLOOKUP(Table1[[#This Row],[ym]],Sheet3!$A$4:$C$224,3,FALSE)</f>
        <v>0</v>
      </c>
      <c r="I4626" s="5">
        <f>IF(Table1[[#This Row],[day]]&gt;=2,Table1[[#This Row],[day]]-2,99)</f>
        <v>9</v>
      </c>
      <c r="J4626" s="5" t="b">
        <f>Table1[[#This Row],[n2]]=VLOOKUP(Table1[[#This Row],[ym]],Sheet3!$A$4:$D$224,4,FALSE)</f>
        <v>0</v>
      </c>
    </row>
    <row r="4627" spans="1:10" hidden="1" x14ac:dyDescent="0.75">
      <c r="A4627" s="1" t="s">
        <v>4628</v>
      </c>
      <c r="B4627">
        <v>364.35000600000001</v>
      </c>
      <c r="C4627">
        <v>158.33000200000001</v>
      </c>
      <c r="D4627" t="str">
        <f t="shared" si="144"/>
        <v>2020-12</v>
      </c>
      <c r="E4627">
        <f t="shared" si="145"/>
        <v>14</v>
      </c>
      <c r="F4627">
        <v>99</v>
      </c>
      <c r="G4627" t="b">
        <f>Table1[[#This Row],[day]]=VLOOKUP(Table1[[#This Row],[ym]],Sheet3!$A$4:$B$224,2,FALSE)</f>
        <v>0</v>
      </c>
      <c r="H4627" s="5" t="b">
        <f>Table1[[#This Row],[m15]]=VLOOKUP(Table1[[#This Row],[ym]],Sheet3!$A$4:$C$224,3,FALSE)</f>
        <v>0</v>
      </c>
      <c r="I4627" s="5">
        <f>IF(Table1[[#This Row],[day]]&gt;=2,Table1[[#This Row],[day]]-2,99)</f>
        <v>12</v>
      </c>
      <c r="J4627" s="5" t="b">
        <f>Table1[[#This Row],[n2]]=VLOOKUP(Table1[[#This Row],[ym]],Sheet3!$A$4:$D$224,4,FALSE)</f>
        <v>0</v>
      </c>
    </row>
    <row r="4628" spans="1:10" hidden="1" x14ac:dyDescent="0.75">
      <c r="A4628" s="1" t="s">
        <v>4629</v>
      </c>
      <c r="B4628">
        <v>369.30999800000001</v>
      </c>
      <c r="C4628">
        <v>157.800003</v>
      </c>
      <c r="D4628" t="str">
        <f t="shared" si="144"/>
        <v>2020-12</v>
      </c>
      <c r="E4628">
        <f t="shared" si="145"/>
        <v>15</v>
      </c>
      <c r="F4628">
        <v>99</v>
      </c>
      <c r="G4628" t="b">
        <f>Table1[[#This Row],[day]]=VLOOKUP(Table1[[#This Row],[ym]],Sheet3!$A$4:$B$224,2,FALSE)</f>
        <v>0</v>
      </c>
      <c r="H4628" s="5" t="b">
        <f>Table1[[#This Row],[m15]]=VLOOKUP(Table1[[#This Row],[ym]],Sheet3!$A$4:$C$224,3,FALSE)</f>
        <v>0</v>
      </c>
      <c r="I4628" s="5">
        <f>IF(Table1[[#This Row],[day]]&gt;=2,Table1[[#This Row],[day]]-2,99)</f>
        <v>13</v>
      </c>
      <c r="J4628" s="5" t="b">
        <f>Table1[[#This Row],[n2]]=VLOOKUP(Table1[[#This Row],[ym]],Sheet3!$A$4:$D$224,4,FALSE)</f>
        <v>0</v>
      </c>
    </row>
    <row r="4629" spans="1:10" hidden="1" x14ac:dyDescent="0.75">
      <c r="A4629" s="1" t="s">
        <v>4630</v>
      </c>
      <c r="B4629">
        <v>369.89999399999999</v>
      </c>
      <c r="C4629">
        <v>157.38000500000001</v>
      </c>
      <c r="D4629" t="str">
        <f t="shared" si="144"/>
        <v>2020-12</v>
      </c>
      <c r="E4629">
        <f t="shared" si="145"/>
        <v>16</v>
      </c>
      <c r="F4629">
        <v>1</v>
      </c>
      <c r="G4629" t="b">
        <f>Table1[[#This Row],[day]]=VLOOKUP(Table1[[#This Row],[ym]],Sheet3!$A$4:$B$224,2,FALSE)</f>
        <v>0</v>
      </c>
      <c r="H4629" s="5" t="b">
        <f>Table1[[#This Row],[m15]]=VLOOKUP(Table1[[#This Row],[ym]],Sheet3!$A$4:$C$224,3,FALSE)</f>
        <v>1</v>
      </c>
      <c r="I4629" s="5">
        <f>IF(Table1[[#This Row],[day]]&gt;=2,Table1[[#This Row],[day]]-2,99)</f>
        <v>14</v>
      </c>
      <c r="J4629" s="5" t="b">
        <f>Table1[[#This Row],[n2]]=VLOOKUP(Table1[[#This Row],[ym]],Sheet3!$A$4:$D$224,4,FALSE)</f>
        <v>0</v>
      </c>
    </row>
    <row r="4630" spans="1:10" hidden="1" x14ac:dyDescent="0.75">
      <c r="A4630" s="1" t="s">
        <v>4631</v>
      </c>
      <c r="B4630">
        <v>371.959991</v>
      </c>
      <c r="C4630">
        <v>156.800003</v>
      </c>
      <c r="D4630" t="str">
        <f t="shared" si="144"/>
        <v>2020-12</v>
      </c>
      <c r="E4630">
        <f t="shared" si="145"/>
        <v>17</v>
      </c>
      <c r="F4630">
        <v>2</v>
      </c>
      <c r="G4630" t="b">
        <f>Table1[[#This Row],[day]]=VLOOKUP(Table1[[#This Row],[ym]],Sheet3!$A$4:$B$224,2,FALSE)</f>
        <v>0</v>
      </c>
      <c r="H4630" s="5" t="b">
        <f>Table1[[#This Row],[m15]]=VLOOKUP(Table1[[#This Row],[ym]],Sheet3!$A$4:$C$224,3,FALSE)</f>
        <v>0</v>
      </c>
      <c r="I4630" s="5">
        <f>IF(Table1[[#This Row],[day]]&gt;=2,Table1[[#This Row],[day]]-2,99)</f>
        <v>15</v>
      </c>
      <c r="J4630" s="5" t="b">
        <f>Table1[[#This Row],[n2]]=VLOOKUP(Table1[[#This Row],[ym]],Sheet3!$A$4:$D$224,4,FALSE)</f>
        <v>0</v>
      </c>
    </row>
    <row r="4631" spans="1:10" hidden="1" x14ac:dyDescent="0.75">
      <c r="A4631" s="1" t="s">
        <v>4632</v>
      </c>
      <c r="B4631">
        <v>370.48998999999998</v>
      </c>
      <c r="C4631">
        <v>156.33000200000001</v>
      </c>
      <c r="D4631" t="str">
        <f t="shared" si="144"/>
        <v>2020-12</v>
      </c>
      <c r="E4631">
        <f t="shared" si="145"/>
        <v>18</v>
      </c>
      <c r="F4631">
        <v>3</v>
      </c>
      <c r="G4631" t="b">
        <f>Table1[[#This Row],[day]]=VLOOKUP(Table1[[#This Row],[ym]],Sheet3!$A$4:$B$224,2,FALSE)</f>
        <v>0</v>
      </c>
      <c r="H4631" s="5" t="b">
        <f>Table1[[#This Row],[m15]]=VLOOKUP(Table1[[#This Row],[ym]],Sheet3!$A$4:$C$224,3,FALSE)</f>
        <v>0</v>
      </c>
      <c r="I4631" s="5">
        <f>IF(Table1[[#This Row],[day]]&gt;=2,Table1[[#This Row],[day]]-2,99)</f>
        <v>16</v>
      </c>
      <c r="J4631" s="5" t="b">
        <f>Table1[[#This Row],[n2]]=VLOOKUP(Table1[[#This Row],[ym]],Sheet3!$A$4:$D$224,4,FALSE)</f>
        <v>0</v>
      </c>
    </row>
    <row r="4632" spans="1:10" hidden="1" x14ac:dyDescent="0.75">
      <c r="A4632" s="1" t="s">
        <v>4633</v>
      </c>
      <c r="B4632">
        <v>369.26998900000001</v>
      </c>
      <c r="C4632">
        <v>156.949997</v>
      </c>
      <c r="D4632" t="str">
        <f t="shared" si="144"/>
        <v>2020-12</v>
      </c>
      <c r="E4632">
        <f t="shared" si="145"/>
        <v>21</v>
      </c>
      <c r="F4632">
        <v>6</v>
      </c>
      <c r="G4632" t="b">
        <f>Table1[[#This Row],[day]]=VLOOKUP(Table1[[#This Row],[ym]],Sheet3!$A$4:$B$224,2,FALSE)</f>
        <v>0</v>
      </c>
      <c r="H4632" s="5" t="b">
        <f>Table1[[#This Row],[m15]]=VLOOKUP(Table1[[#This Row],[ym]],Sheet3!$A$4:$C$224,3,FALSE)</f>
        <v>0</v>
      </c>
      <c r="I4632" s="5">
        <f>IF(Table1[[#This Row],[day]]&gt;=2,Table1[[#This Row],[day]]-2,99)</f>
        <v>19</v>
      </c>
      <c r="J4632" s="5" t="b">
        <f>Table1[[#This Row],[n2]]=VLOOKUP(Table1[[#This Row],[ym]],Sheet3!$A$4:$D$224,4,FALSE)</f>
        <v>0</v>
      </c>
    </row>
    <row r="4633" spans="1:10" hidden="1" x14ac:dyDescent="0.75">
      <c r="A4633" s="1" t="s">
        <v>4634</v>
      </c>
      <c r="B4633">
        <v>368.55999800000001</v>
      </c>
      <c r="C4633">
        <v>157.759995</v>
      </c>
      <c r="D4633" t="str">
        <f t="shared" si="144"/>
        <v>2020-12</v>
      </c>
      <c r="E4633">
        <f t="shared" si="145"/>
        <v>22</v>
      </c>
      <c r="F4633">
        <v>7</v>
      </c>
      <c r="G4633" t="b">
        <f>Table1[[#This Row],[day]]=VLOOKUP(Table1[[#This Row],[ym]],Sheet3!$A$4:$B$224,2,FALSE)</f>
        <v>0</v>
      </c>
      <c r="H4633" s="5" t="b">
        <f>Table1[[#This Row],[m15]]=VLOOKUP(Table1[[#This Row],[ym]],Sheet3!$A$4:$C$224,3,FALSE)</f>
        <v>0</v>
      </c>
      <c r="I4633" s="5">
        <f>IF(Table1[[#This Row],[day]]&gt;=2,Table1[[#This Row],[day]]-2,99)</f>
        <v>20</v>
      </c>
      <c r="J4633" s="5" t="b">
        <f>Table1[[#This Row],[n2]]=VLOOKUP(Table1[[#This Row],[ym]],Sheet3!$A$4:$D$224,4,FALSE)</f>
        <v>0</v>
      </c>
    </row>
    <row r="4634" spans="1:10" hidden="1" x14ac:dyDescent="0.75">
      <c r="A4634" s="1" t="s">
        <v>4635</v>
      </c>
      <c r="B4634">
        <v>368.88000499999998</v>
      </c>
      <c r="C4634">
        <v>156.66999799999999</v>
      </c>
      <c r="D4634" t="str">
        <f t="shared" si="144"/>
        <v>2020-12</v>
      </c>
      <c r="E4634">
        <f t="shared" si="145"/>
        <v>23</v>
      </c>
      <c r="F4634">
        <v>8</v>
      </c>
      <c r="G4634" t="b">
        <f>Table1[[#This Row],[day]]=VLOOKUP(Table1[[#This Row],[ym]],Sheet3!$A$4:$B$224,2,FALSE)</f>
        <v>0</v>
      </c>
      <c r="H4634" s="5" t="b">
        <f>Table1[[#This Row],[m15]]=VLOOKUP(Table1[[#This Row],[ym]],Sheet3!$A$4:$C$224,3,FALSE)</f>
        <v>0</v>
      </c>
      <c r="I4634" s="5">
        <f>IF(Table1[[#This Row],[day]]&gt;=2,Table1[[#This Row],[day]]-2,99)</f>
        <v>21</v>
      </c>
      <c r="J4634" s="5" t="b">
        <f>Table1[[#This Row],[n2]]=VLOOKUP(Table1[[#This Row],[ym]],Sheet3!$A$4:$D$224,4,FALSE)</f>
        <v>0</v>
      </c>
    </row>
    <row r="4635" spans="1:10" hidden="1" x14ac:dyDescent="0.75">
      <c r="A4635" s="1" t="s">
        <v>4636</v>
      </c>
      <c r="B4635">
        <v>370.30999800000001</v>
      </c>
      <c r="C4635">
        <v>157.28999300000001</v>
      </c>
      <c r="D4635" t="str">
        <f t="shared" si="144"/>
        <v>2020-12</v>
      </c>
      <c r="E4635">
        <f t="shared" si="145"/>
        <v>24</v>
      </c>
      <c r="F4635">
        <v>9</v>
      </c>
      <c r="G4635" t="b">
        <f>Table1[[#This Row],[day]]=VLOOKUP(Table1[[#This Row],[ym]],Sheet3!$A$4:$B$224,2,FALSE)</f>
        <v>0</v>
      </c>
      <c r="H4635" s="5" t="b">
        <f>Table1[[#This Row],[m15]]=VLOOKUP(Table1[[#This Row],[ym]],Sheet3!$A$4:$C$224,3,FALSE)</f>
        <v>0</v>
      </c>
      <c r="I4635" s="5">
        <f>IF(Table1[[#This Row],[day]]&gt;=2,Table1[[#This Row],[day]]-2,99)</f>
        <v>22</v>
      </c>
      <c r="J4635" s="5" t="b">
        <f>Table1[[#This Row],[n2]]=VLOOKUP(Table1[[#This Row],[ym]],Sheet3!$A$4:$D$224,4,FALSE)</f>
        <v>0</v>
      </c>
    </row>
    <row r="4636" spans="1:10" hidden="1" x14ac:dyDescent="0.75">
      <c r="A4636" s="1" t="s">
        <v>4637</v>
      </c>
      <c r="B4636">
        <v>373.52999899999998</v>
      </c>
      <c r="C4636">
        <v>157.36000100000001</v>
      </c>
      <c r="D4636" t="str">
        <f t="shared" si="144"/>
        <v>2020-12</v>
      </c>
      <c r="E4636">
        <f t="shared" si="145"/>
        <v>28</v>
      </c>
      <c r="F4636">
        <v>13</v>
      </c>
      <c r="G4636" t="b">
        <f>Table1[[#This Row],[day]]=VLOOKUP(Table1[[#This Row],[ym]],Sheet3!$A$4:$B$224,2,FALSE)</f>
        <v>0</v>
      </c>
      <c r="H4636" s="5" t="b">
        <f>Table1[[#This Row],[m15]]=VLOOKUP(Table1[[#This Row],[ym]],Sheet3!$A$4:$C$224,3,FALSE)</f>
        <v>0</v>
      </c>
      <c r="I4636" s="5">
        <f>IF(Table1[[#This Row],[day]]&gt;=2,Table1[[#This Row],[day]]-2,99)</f>
        <v>26</v>
      </c>
      <c r="J4636" s="5" t="b">
        <f>Table1[[#This Row],[n2]]=VLOOKUP(Table1[[#This Row],[ym]],Sheet3!$A$4:$D$224,4,FALSE)</f>
        <v>0</v>
      </c>
    </row>
    <row r="4637" spans="1:10" hidden="1" x14ac:dyDescent="0.75">
      <c r="A4637" s="1" t="s">
        <v>4638</v>
      </c>
      <c r="B4637">
        <v>372.80999800000001</v>
      </c>
      <c r="C4637">
        <v>157.16000399999999</v>
      </c>
      <c r="D4637" t="str">
        <f t="shared" si="144"/>
        <v>2020-12</v>
      </c>
      <c r="E4637">
        <f t="shared" si="145"/>
        <v>29</v>
      </c>
      <c r="F4637">
        <v>14</v>
      </c>
      <c r="G4637" t="b">
        <f>Table1[[#This Row],[day]]=VLOOKUP(Table1[[#This Row],[ym]],Sheet3!$A$4:$B$224,2,FALSE)</f>
        <v>0</v>
      </c>
      <c r="H4637" s="5" t="b">
        <f>Table1[[#This Row],[m15]]=VLOOKUP(Table1[[#This Row],[ym]],Sheet3!$A$4:$C$224,3,FALSE)</f>
        <v>0</v>
      </c>
      <c r="I4637" s="5">
        <f>IF(Table1[[#This Row],[day]]&gt;=2,Table1[[#This Row],[day]]-2,99)</f>
        <v>27</v>
      </c>
      <c r="J4637" s="5" t="b">
        <f>Table1[[#This Row],[n2]]=VLOOKUP(Table1[[#This Row],[ym]],Sheet3!$A$4:$D$224,4,FALSE)</f>
        <v>0</v>
      </c>
    </row>
    <row r="4638" spans="1:10" hidden="1" x14ac:dyDescent="0.75">
      <c r="A4638" s="1" t="s">
        <v>4639</v>
      </c>
      <c r="B4638">
        <v>373.29998799999998</v>
      </c>
      <c r="C4638">
        <v>157.5</v>
      </c>
      <c r="D4638" t="str">
        <f t="shared" si="144"/>
        <v>2020-12</v>
      </c>
      <c r="E4638">
        <f t="shared" si="145"/>
        <v>30</v>
      </c>
      <c r="F4638">
        <v>15</v>
      </c>
      <c r="G4638" t="b">
        <f>Table1[[#This Row],[day]]=VLOOKUP(Table1[[#This Row],[ym]],Sheet3!$A$4:$B$224,2,FALSE)</f>
        <v>0</v>
      </c>
      <c r="H4638" s="5" t="b">
        <f>Table1[[#This Row],[m15]]=VLOOKUP(Table1[[#This Row],[ym]],Sheet3!$A$4:$C$224,3,FALSE)</f>
        <v>0</v>
      </c>
      <c r="I4638" s="5">
        <f>IF(Table1[[#This Row],[day]]&gt;=2,Table1[[#This Row],[day]]-2,99)</f>
        <v>28</v>
      </c>
      <c r="J4638" s="5" t="b">
        <f>Table1[[#This Row],[n2]]=VLOOKUP(Table1[[#This Row],[ym]],Sheet3!$A$4:$D$224,4,FALSE)</f>
        <v>0</v>
      </c>
    </row>
    <row r="4639" spans="1:10" hidden="1" x14ac:dyDescent="0.75">
      <c r="A4639" s="1" t="s">
        <v>4640</v>
      </c>
      <c r="B4639">
        <v>375.39001500000001</v>
      </c>
      <c r="C4639">
        <v>157.729996</v>
      </c>
      <c r="D4639" t="str">
        <f t="shared" si="144"/>
        <v>2020-12</v>
      </c>
      <c r="E4639">
        <f t="shared" si="145"/>
        <v>31</v>
      </c>
      <c r="F4639">
        <v>16</v>
      </c>
      <c r="G4639" t="b">
        <f>Table1[[#This Row],[day]]=VLOOKUP(Table1[[#This Row],[ym]],Sheet3!$A$4:$B$224,2,FALSE)</f>
        <v>0</v>
      </c>
      <c r="H4639" s="5" t="b">
        <f>Table1[[#This Row],[m15]]=VLOOKUP(Table1[[#This Row],[ym]],Sheet3!$A$4:$C$224,3,FALSE)</f>
        <v>0</v>
      </c>
      <c r="I4639" s="5">
        <f>IF(Table1[[#This Row],[day]]&gt;=2,Table1[[#This Row],[day]]-2,99)</f>
        <v>29</v>
      </c>
      <c r="J4639" s="5" t="b">
        <f>Table1[[#This Row],[n2]]=VLOOKUP(Table1[[#This Row],[ym]],Sheet3!$A$4:$D$224,4,FALSE)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2021-11-24T12:12:36Z</dcterms:modified>
</cp:coreProperties>
</file>