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798f53157368e05/RAMP/IP-02/new_OSTRTA/macro/macro/macro/"/>
    </mc:Choice>
  </mc:AlternateContent>
  <xr:revisionPtr revIDLastSave="10" documentId="11_5E3D37805BB0D25967392611595ED87656CDA9B3" xr6:coauthVersionLast="47" xr6:coauthVersionMax="47" xr10:uidLastSave="{C7FD54A7-6560-4EED-B3BC-F88CBB3EFCC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sharedStrings.xml><?xml version="1.0" encoding="utf-8"?>
<sst xmlns="http://schemas.openxmlformats.org/spreadsheetml/2006/main" count="77" uniqueCount="59">
  <si>
    <t>aay_c0</t>
  </si>
  <si>
    <t>sharpe_c0</t>
  </si>
  <si>
    <t>aay_c1</t>
  </si>
  <si>
    <t>sharpe_c1</t>
  </si>
  <si>
    <t>aay_c2</t>
  </si>
  <si>
    <t>sharpe_c2</t>
  </si>
  <si>
    <t>aay_synth</t>
  </si>
  <si>
    <t>sharpe_synth</t>
  </si>
  <si>
    <t>aay_hero</t>
  </si>
  <si>
    <t>date_start</t>
  </si>
  <si>
    <t>date_end</t>
  </si>
  <si>
    <t>role</t>
  </si>
  <si>
    <t>fold_n</t>
  </si>
  <si>
    <t>2008-01-01T00:00:00+00:00</t>
  </si>
  <si>
    <t>2011-02-01T00:00:00+00:00</t>
  </si>
  <si>
    <t>train</t>
  </si>
  <si>
    <t>2011-04-01T00:00:00+00:00</t>
  </si>
  <si>
    <t>2014-06-01T00:00:00+00:00</t>
  </si>
  <si>
    <t>test</t>
  </si>
  <si>
    <t>2008-12-01T00:00:00+00:00</t>
  </si>
  <si>
    <t>2012-02-01T00:00:00+00:00</t>
  </si>
  <si>
    <t>2012-04-01T00:00:00+00:00</t>
  </si>
  <si>
    <t>2015-06-01T00:00:00+00:00</t>
  </si>
  <si>
    <t>2009-12-01T00:00:00+00:00</t>
  </si>
  <si>
    <t>2013-02-01T00:00:00+00:00</t>
  </si>
  <si>
    <t>2013-04-01T00:00:00+00:00</t>
  </si>
  <si>
    <t>2016-06-01T00:00:00+00:00</t>
  </si>
  <si>
    <t>2010-12-01T00:00:00+00:00</t>
  </si>
  <si>
    <t>2014-02-01T00:00:00+00:00</t>
  </si>
  <si>
    <t>2014-04-01T00:00:00+00:00</t>
  </si>
  <si>
    <t>2017-06-01T00:00:00+00:00</t>
  </si>
  <si>
    <t>2011-12-01T00:00:00+00:00</t>
  </si>
  <si>
    <t>2015-02-01T00:00:00+00:00</t>
  </si>
  <si>
    <t>2015-04-01T00:00:00+00:00</t>
  </si>
  <si>
    <t>2018-06-01T00:00:00+00:00</t>
  </si>
  <si>
    <t>2012-12-01T00:00:00+00:00</t>
  </si>
  <si>
    <t>2016-02-01T00:00:00+00:00</t>
  </si>
  <si>
    <t>2016-04-01T00:00:00+00:00</t>
  </si>
  <si>
    <t>2019-06-01T00:00:00+00:00</t>
  </si>
  <si>
    <t>2013-12-01T00:00:00+00:00</t>
  </si>
  <si>
    <t>2017-02-01T00:00:00+00:00</t>
  </si>
  <si>
    <t>2017-04-01T00:00:00+00:00</t>
  </si>
  <si>
    <t>2020-06-01T00:00:00+00:00</t>
  </si>
  <si>
    <t>2014-12-01T00:00:00+00:00</t>
  </si>
  <si>
    <t>2018-02-01T00:00:00+00:00</t>
  </si>
  <si>
    <t>2018-04-01T00:00:00+00:00</t>
  </si>
  <si>
    <t>2021-06-01T00:00:00+00:00</t>
  </si>
  <si>
    <t>2015-12-01T00:00:00+00:00</t>
  </si>
  <si>
    <t>2019-02-01T00:00:00+00:00</t>
  </si>
  <si>
    <t>2019-04-01T00:00:00+00:00</t>
  </si>
  <si>
    <t>2022-06-01T00:00:00+00:00</t>
  </si>
  <si>
    <t>2016-12-01T00:00:00+00:00</t>
  </si>
  <si>
    <t>2020-02-01T00:00:00+00:00</t>
  </si>
  <si>
    <t>2020-04-01T00:00:00+00:00</t>
  </si>
  <si>
    <t>2023-05-01T00:00:00+00:00</t>
  </si>
  <si>
    <t>Column1</t>
  </si>
  <si>
    <t>sharpe_synth2</t>
  </si>
  <si>
    <t>sharpe_c22</t>
  </si>
  <si>
    <t>yield_c2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</si>
</sst>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C36E3-30E8-430B-83EB-98CEBEA5036F}" name="Table1" displayName="Table1" ref="A1:Q21" totalsRowShown="0" headerRowDxfId="12">
  <autoFilter ref="A1:Q21" xr:uid="{BEDC36E3-30E8-430B-83EB-98CEBEA5036F}">
    <filterColumn colId="13">
      <filters>
        <filter val="test"/>
      </filters>
    </filterColumn>
  </autoFilter>
  <tableColumns count="17">
    <tableColumn id="1" xr3:uid="{0438F9AF-4B75-4619-B43B-06726E265E8E}" name="Column1" dataDxfId="13"/>
    <tableColumn id="2" xr3:uid="{D5FAD170-AF24-4B31-BD84-4235B7AD59B0}" name="aay_c0"/>
    <tableColumn id="3" xr3:uid="{3EB89AA9-15AF-4893-A8A3-E9B887D72168}" name="sharpe_c0"/>
    <tableColumn id="4" xr3:uid="{5036CD17-9D61-49B5-994D-35F81638E962}" name="aay_c1"/>
    <tableColumn id="5" xr3:uid="{BB991293-D554-49E9-A6D9-EE5226D82EC7}" name="sharpe_c1"/>
    <tableColumn id="6" xr3:uid="{02778342-B1D5-4BE3-B18D-094F2C056EA1}" name="aay_c2"/>
    <tableColumn id="7" xr3:uid="{D28774A9-0263-4AB9-8D05-5A8AF14EB654}" name="sharpe_c2"/>
    <tableColumn id="8" xr3:uid="{8F04076A-AD70-4ECB-B683-5D477DFB81D9}" name="aay_synth"/>
    <tableColumn id="9" xr3:uid="{FD7D4DC9-E2D9-4112-8088-58EA1FB60DDA}" name="sharpe_synth"/>
    <tableColumn id="10" xr3:uid="{61B4A83E-9BBD-45CF-9200-848C8E4723C3}" name="aay_hero"/>
    <tableColumn id="11" xr3:uid="{26451BEE-0980-40D9-AADA-99E6151EF34F}" name="sharpe_synth2"/>
    <tableColumn id="12" xr3:uid="{311AC044-D735-40E2-8979-51CAB55CD7AC}" name="date_start"/>
    <tableColumn id="13" xr3:uid="{B3627CCD-E957-4404-816C-D133001B8486}" name="date_end"/>
    <tableColumn id="14" xr3:uid="{1BC63E1D-F4CE-40AF-9466-BAE809150643}" name="role"/>
    <tableColumn id="15" xr3:uid="{D92B1E2A-2000-4794-B950-E13B393753E5}" name="fold_n"/>
    <tableColumn id="16" xr3:uid="{1E69AB3B-4B2D-4F8F-BB38-FE4E4FE39D84}" name="sharpe_c22" dataDxfId="11">
      <calculatedColumnFormula>Table1[[#This Row],[sharpe_synth2]]&gt;Table1[[#This Row],[sharpe_c2]]</calculatedColumnFormula>
    </tableColumn>
    <tableColumn id="17" xr3:uid="{7CA3689D-ECCF-4490-B5C4-34848A3CE3F5}" name="yield_c2" dataDxfId="10">
      <calculatedColumnFormula>Table1[[#This Row],[aay_hero]]&gt;Table1[[#This Row],[aay_c2]]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K3" sqref="K3"/>
    </sheetView>
  </sheetViews>
  <sheetFormatPr defaultRowHeight="14.4" x14ac:dyDescent="0.3"/>
  <cols>
    <col min="1" max="1" width="10.109375" customWidth="1"/>
    <col min="2" max="2" width="9.21875" bestFit="1" customWidth="1"/>
    <col min="3" max="3" width="11.44140625" customWidth="1"/>
    <col min="4" max="4" width="9.33203125" bestFit="1" customWidth="1"/>
    <col min="5" max="5" width="11.44140625" customWidth="1"/>
    <col min="6" max="6" width="9.109375" bestFit="1" customWidth="1"/>
    <col min="7" max="7" width="11.44140625" customWidth="1"/>
    <col min="8" max="8" width="11.5546875" customWidth="1"/>
    <col min="9" max="9" width="14.21875" customWidth="1"/>
    <col min="10" max="10" width="10.77734375" customWidth="1"/>
    <col min="11" max="11" width="15.21875" customWidth="1"/>
    <col min="12" max="12" width="11.44140625" customWidth="1"/>
    <col min="13" max="13" width="10.88671875" customWidth="1"/>
  </cols>
  <sheetData>
    <row r="1" spans="1:17" x14ac:dyDescent="0.3">
      <c r="A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56</v>
      </c>
      <c r="L1" s="1" t="s">
        <v>9</v>
      </c>
      <c r="M1" s="1" t="s">
        <v>10</v>
      </c>
      <c r="N1" s="1" t="s">
        <v>11</v>
      </c>
      <c r="O1" s="1" t="s">
        <v>12</v>
      </c>
      <c r="P1" s="4" t="s">
        <v>57</v>
      </c>
      <c r="Q1" s="3" t="s">
        <v>58</v>
      </c>
    </row>
    <row r="2" spans="1:17" hidden="1" x14ac:dyDescent="0.3">
      <c r="A2" s="1">
        <v>0</v>
      </c>
      <c r="B2">
        <v>-1.59326914244895E-3</v>
      </c>
      <c r="C2">
        <v>-0.34966324932093962</v>
      </c>
      <c r="D2">
        <v>-1.591563731126677E-3</v>
      </c>
      <c r="E2">
        <v>-0.27410289458825698</v>
      </c>
      <c r="F2">
        <v>-3.091284137757611E-3</v>
      </c>
      <c r="G2">
        <v>-0.19710457315502861</v>
      </c>
      <c r="H2">
        <v>3.8552474386766011E-3</v>
      </c>
      <c r="I2">
        <v>-0.1775049789040116</v>
      </c>
      <c r="J2">
        <v>2.5372774058066261E-2</v>
      </c>
      <c r="K2">
        <v>0.40676041011042041</v>
      </c>
      <c r="L2" t="s">
        <v>13</v>
      </c>
      <c r="M2" t="s">
        <v>14</v>
      </c>
      <c r="N2" t="s">
        <v>15</v>
      </c>
      <c r="O2">
        <v>0</v>
      </c>
      <c r="P2" t="b">
        <f>Table1[[#This Row],[sharpe_synth2]]&gt;Table1[[#This Row],[sharpe_c2]]</f>
        <v>1</v>
      </c>
      <c r="Q2" t="b">
        <f>Table1[[#This Row],[aay_hero]]&gt;Table1[[#This Row],[aay_c2]]</f>
        <v>1</v>
      </c>
    </row>
    <row r="3" spans="1:17" x14ac:dyDescent="0.3">
      <c r="A3" s="1">
        <v>1</v>
      </c>
      <c r="B3" s="2">
        <v>8.1675800844280833E-3</v>
      </c>
      <c r="C3" s="2">
        <v>-0.14592309869584449</v>
      </c>
      <c r="D3" s="2">
        <v>5.4158191529269928E-3</v>
      </c>
      <c r="E3" s="2">
        <v>-0.1293640958517433</v>
      </c>
      <c r="F3" s="2">
        <v>1.0187857139212889E-2</v>
      </c>
      <c r="G3" s="2">
        <v>2.095553467232688E-2</v>
      </c>
      <c r="H3" s="2">
        <v>8.2276505638367858E-3</v>
      </c>
      <c r="I3" s="2">
        <v>-0.13312422435011961</v>
      </c>
      <c r="J3" s="2">
        <v>8.2218670698426255E-3</v>
      </c>
      <c r="K3" s="2">
        <v>-5.2419900127130388E-2</v>
      </c>
      <c r="L3" t="s">
        <v>16</v>
      </c>
      <c r="M3" t="s">
        <v>17</v>
      </c>
      <c r="N3" t="s">
        <v>18</v>
      </c>
      <c r="O3">
        <v>0</v>
      </c>
      <c r="P3" t="b">
        <f>Table1[[#This Row],[sharpe_synth2]]&gt;Table1[[#This Row],[sharpe_c2]]</f>
        <v>0</v>
      </c>
      <c r="Q3" t="b">
        <f>Table1[[#This Row],[aay_hero]]&gt;Table1[[#This Row],[aay_c2]]</f>
        <v>0</v>
      </c>
    </row>
    <row r="4" spans="1:17" hidden="1" x14ac:dyDescent="0.3">
      <c r="A4" s="1">
        <v>2</v>
      </c>
      <c r="B4">
        <v>5.4147909783845982E-3</v>
      </c>
      <c r="C4">
        <v>-0.20984306945277309</v>
      </c>
      <c r="D4">
        <v>-1.107223150177417E-3</v>
      </c>
      <c r="E4">
        <v>-0.30085436546091182</v>
      </c>
      <c r="F4">
        <v>1.091522706283032E-2</v>
      </c>
      <c r="G4">
        <v>4.3004892714811463E-2</v>
      </c>
      <c r="H4">
        <v>9.9869853729754876E-3</v>
      </c>
      <c r="I4">
        <v>1.053657236840526E-2</v>
      </c>
      <c r="J4">
        <v>2.807520920922468E-2</v>
      </c>
      <c r="K4">
        <v>0.55312297280575484</v>
      </c>
      <c r="L4" t="s">
        <v>19</v>
      </c>
      <c r="M4" t="s">
        <v>20</v>
      </c>
      <c r="N4" t="s">
        <v>15</v>
      </c>
      <c r="O4">
        <v>1</v>
      </c>
      <c r="P4" t="b">
        <f>Table1[[#This Row],[sharpe_synth2]]&gt;Table1[[#This Row],[sharpe_c2]]</f>
        <v>1</v>
      </c>
      <c r="Q4" t="b">
        <f>Table1[[#This Row],[aay_hero]]&gt;Table1[[#This Row],[aay_c2]]</f>
        <v>1</v>
      </c>
    </row>
    <row r="5" spans="1:17" x14ac:dyDescent="0.3">
      <c r="A5" s="1">
        <v>3</v>
      </c>
      <c r="B5" s="2">
        <v>5.9079256637308841E-3</v>
      </c>
      <c r="C5" s="2">
        <v>-0.30564514158621348</v>
      </c>
      <c r="D5" s="2">
        <v>6.8961231453235072E-4</v>
      </c>
      <c r="E5" s="2">
        <v>-0.30736446620674518</v>
      </c>
      <c r="F5" s="2">
        <v>1.067403620986318E-2</v>
      </c>
      <c r="G5" s="2">
        <v>4.3131524664290891E-2</v>
      </c>
      <c r="H5" s="2">
        <v>5.9047121151796222E-3</v>
      </c>
      <c r="I5" s="2">
        <v>-0.30491708348182711</v>
      </c>
      <c r="J5" s="2">
        <v>5.7298088815620476E-3</v>
      </c>
      <c r="K5" s="2">
        <v>-0.17942333014114001</v>
      </c>
      <c r="L5" t="s">
        <v>21</v>
      </c>
      <c r="M5" t="s">
        <v>22</v>
      </c>
      <c r="N5" t="s">
        <v>18</v>
      </c>
      <c r="O5">
        <v>1</v>
      </c>
      <c r="P5" t="b">
        <f>Table1[[#This Row],[sharpe_synth2]]&gt;Table1[[#This Row],[sharpe_c2]]</f>
        <v>0</v>
      </c>
      <c r="Q5" t="b">
        <f>Table1[[#This Row],[aay_hero]]&gt;Table1[[#This Row],[aay_c2]]</f>
        <v>0</v>
      </c>
    </row>
    <row r="6" spans="1:17" hidden="1" x14ac:dyDescent="0.3">
      <c r="A6" s="1">
        <v>4</v>
      </c>
      <c r="B6">
        <v>7.2736222663114516E-3</v>
      </c>
      <c r="C6">
        <v>-0.23928789976426701</v>
      </c>
      <c r="D6">
        <v>5.6043833603720561E-3</v>
      </c>
      <c r="E6">
        <v>-0.124258893452506</v>
      </c>
      <c r="F6">
        <v>8.0289814958711681E-3</v>
      </c>
      <c r="G6">
        <v>-4.3149595565663848E-2</v>
      </c>
      <c r="H6">
        <v>1.1545526158581071E-2</v>
      </c>
      <c r="I6">
        <v>0.1445801770998732</v>
      </c>
      <c r="J6">
        <v>2.8460795588516111E-2</v>
      </c>
      <c r="K6">
        <v>0.85213863665444334</v>
      </c>
      <c r="L6" t="s">
        <v>23</v>
      </c>
      <c r="M6" t="s">
        <v>24</v>
      </c>
      <c r="N6" t="s">
        <v>15</v>
      </c>
      <c r="O6">
        <v>2</v>
      </c>
      <c r="P6" t="b">
        <f>Table1[[#This Row],[sharpe_synth2]]&gt;Table1[[#This Row],[sharpe_c2]]</f>
        <v>1</v>
      </c>
      <c r="Q6" t="b">
        <f>Table1[[#This Row],[aay_hero]]&gt;Table1[[#This Row],[aay_c2]]</f>
        <v>1</v>
      </c>
    </row>
    <row r="7" spans="1:17" x14ac:dyDescent="0.3">
      <c r="A7" s="1">
        <v>5</v>
      </c>
      <c r="B7" s="2">
        <v>6.1013430138718849E-3</v>
      </c>
      <c r="C7" s="2">
        <v>-0.2320818012917564</v>
      </c>
      <c r="D7" s="2">
        <v>3.6600263426771469E-3</v>
      </c>
      <c r="E7" s="2">
        <v>-0.2084631841669462</v>
      </c>
      <c r="F7" s="2">
        <v>8.0709371353357984E-3</v>
      </c>
      <c r="G7" s="2">
        <v>-6.2194599065438838E-2</v>
      </c>
      <c r="H7" s="2">
        <v>6.8464578591342917E-3</v>
      </c>
      <c r="I7" s="2">
        <v>-0.18122145440670909</v>
      </c>
      <c r="J7" s="2">
        <v>9.6706264689365717E-3</v>
      </c>
      <c r="K7" s="2">
        <v>-3.1348985902265072E-4</v>
      </c>
      <c r="L7" t="s">
        <v>25</v>
      </c>
      <c r="M7" t="s">
        <v>26</v>
      </c>
      <c r="N7" t="s">
        <v>18</v>
      </c>
      <c r="O7">
        <v>2</v>
      </c>
      <c r="P7" t="b">
        <f>Table1[[#This Row],[sharpe_synth2]]&gt;Table1[[#This Row],[sharpe_c2]]</f>
        <v>1</v>
      </c>
      <c r="Q7" t="b">
        <f>Table1[[#This Row],[aay_hero]]&gt;Table1[[#This Row],[aay_c2]]</f>
        <v>1</v>
      </c>
    </row>
    <row r="8" spans="1:17" hidden="1" x14ac:dyDescent="0.3">
      <c r="A8" s="1">
        <v>6</v>
      </c>
      <c r="B8">
        <v>6.9942645496905431E-3</v>
      </c>
      <c r="C8">
        <v>-0.24675510030367301</v>
      </c>
      <c r="D8">
        <v>3.204494097516442E-3</v>
      </c>
      <c r="E8">
        <v>-0.20203454383409991</v>
      </c>
      <c r="F8">
        <v>1.0033247000680531E-2</v>
      </c>
      <c r="G8">
        <v>1.5789232734343048E-2</v>
      </c>
      <c r="H8">
        <v>1.09599413829744E-2</v>
      </c>
      <c r="I8">
        <v>8.718720310284854E-2</v>
      </c>
      <c r="J8">
        <v>2.6686346561984209E-2</v>
      </c>
      <c r="K8">
        <v>0.82593711088334643</v>
      </c>
      <c r="L8" t="s">
        <v>27</v>
      </c>
      <c r="M8" t="s">
        <v>28</v>
      </c>
      <c r="N8" t="s">
        <v>15</v>
      </c>
      <c r="O8">
        <v>3</v>
      </c>
      <c r="P8" t="b">
        <f>Table1[[#This Row],[sharpe_synth2]]&gt;Table1[[#This Row],[sharpe_c2]]</f>
        <v>1</v>
      </c>
      <c r="Q8" t="b">
        <f>Table1[[#This Row],[aay_hero]]&gt;Table1[[#This Row],[aay_c2]]</f>
        <v>1</v>
      </c>
    </row>
    <row r="9" spans="1:17" x14ac:dyDescent="0.3">
      <c r="A9" s="1">
        <v>7</v>
      </c>
      <c r="B9" s="2">
        <v>5.3134456872572233E-3</v>
      </c>
      <c r="C9" s="2">
        <v>-0.27439245634480258</v>
      </c>
      <c r="D9" s="2">
        <v>3.0871076797993609E-3</v>
      </c>
      <c r="E9" s="2">
        <v>-0.21894010136132219</v>
      </c>
      <c r="F9" s="2">
        <v>7.0661875042907774E-3</v>
      </c>
      <c r="G9" s="2">
        <v>-0.1054558696223524</v>
      </c>
      <c r="H9" s="2">
        <v>5.895888124125781E-3</v>
      </c>
      <c r="I9" s="2">
        <v>-0.2393660385739676</v>
      </c>
      <c r="J9" s="2">
        <v>8.0485262265956869E-3</v>
      </c>
      <c r="K9" s="2">
        <v>-6.5439544344757711E-2</v>
      </c>
      <c r="L9" t="s">
        <v>29</v>
      </c>
      <c r="M9" t="s">
        <v>30</v>
      </c>
      <c r="N9" t="s">
        <v>18</v>
      </c>
      <c r="O9">
        <v>3</v>
      </c>
      <c r="P9" t="b">
        <f>Table1[[#This Row],[sharpe_synth2]]&gt;Table1[[#This Row],[sharpe_c2]]</f>
        <v>1</v>
      </c>
      <c r="Q9" t="b">
        <f>Table1[[#This Row],[aay_hero]]&gt;Table1[[#This Row],[aay_c2]]</f>
        <v>1</v>
      </c>
    </row>
    <row r="10" spans="1:17" hidden="1" x14ac:dyDescent="0.3">
      <c r="A10" s="1">
        <v>8</v>
      </c>
      <c r="B10">
        <v>7.5023569212553376E-3</v>
      </c>
      <c r="C10">
        <v>-0.21220618250700921</v>
      </c>
      <c r="D10">
        <v>1.523208224469164E-3</v>
      </c>
      <c r="E10">
        <v>-0.30119638672632632</v>
      </c>
      <c r="F10">
        <v>1.302884893318779E-2</v>
      </c>
      <c r="G10">
        <v>0.1532510195995184</v>
      </c>
      <c r="H10">
        <v>1.127232647538534E-2</v>
      </c>
      <c r="I10">
        <v>0.11559969402255919</v>
      </c>
      <c r="J10">
        <v>2.6301825497172301E-2</v>
      </c>
      <c r="K10">
        <v>1.0390823638697759</v>
      </c>
      <c r="L10" t="s">
        <v>31</v>
      </c>
      <c r="M10" t="s">
        <v>32</v>
      </c>
      <c r="N10" t="s">
        <v>15</v>
      </c>
      <c r="O10">
        <v>4</v>
      </c>
      <c r="P10" t="b">
        <f>Table1[[#This Row],[sharpe_synth2]]&gt;Table1[[#This Row],[sharpe_c2]]</f>
        <v>1</v>
      </c>
      <c r="Q10" t="b">
        <f>Table1[[#This Row],[aay_hero]]&gt;Table1[[#This Row],[aay_c2]]</f>
        <v>1</v>
      </c>
    </row>
    <row r="11" spans="1:17" x14ac:dyDescent="0.3">
      <c r="A11" s="1">
        <v>9</v>
      </c>
      <c r="B11" s="2">
        <v>3.024765502303461E-3</v>
      </c>
      <c r="C11" s="2">
        <v>-0.40329686903441703</v>
      </c>
      <c r="D11" s="2">
        <v>-1.7062727658757599E-3</v>
      </c>
      <c r="E11" s="2">
        <v>-0.42534359268050581</v>
      </c>
      <c r="F11" s="2">
        <v>7.3866741346459994E-3</v>
      </c>
      <c r="G11" s="2">
        <v>-9.5216860527920319E-2</v>
      </c>
      <c r="H11" s="2">
        <v>4.7904596887715636E-3</v>
      </c>
      <c r="I11" s="2">
        <v>-0.30486296473966162</v>
      </c>
      <c r="J11" s="2">
        <v>1.1739634052268411E-2</v>
      </c>
      <c r="K11" s="2">
        <v>9.1497483565431151E-2</v>
      </c>
      <c r="L11" t="s">
        <v>33</v>
      </c>
      <c r="M11" t="s">
        <v>34</v>
      </c>
      <c r="N11" t="s">
        <v>18</v>
      </c>
      <c r="O11">
        <v>4</v>
      </c>
      <c r="P11" t="b">
        <f>Table1[[#This Row],[sharpe_synth2]]&gt;Table1[[#This Row],[sharpe_c2]]</f>
        <v>1</v>
      </c>
      <c r="Q11" t="b">
        <f>Table1[[#This Row],[aay_hero]]&gt;Table1[[#This Row],[aay_c2]]</f>
        <v>1</v>
      </c>
    </row>
    <row r="12" spans="1:17" hidden="1" x14ac:dyDescent="0.3">
      <c r="A12" s="1">
        <v>10</v>
      </c>
      <c r="B12">
        <v>4.991146734705465E-3</v>
      </c>
      <c r="C12">
        <v>-0.31296668109985881</v>
      </c>
      <c r="D12">
        <v>7.8981768983532596E-4</v>
      </c>
      <c r="E12">
        <v>-0.3057671293433572</v>
      </c>
      <c r="F12">
        <v>8.6849685259444698E-3</v>
      </c>
      <c r="G12">
        <v>-3.7608022684669028E-2</v>
      </c>
      <c r="H12">
        <v>8.819473539555478E-3</v>
      </c>
      <c r="I12">
        <v>-6.8707079065274915E-2</v>
      </c>
      <c r="J12">
        <v>2.4073091531015219E-2</v>
      </c>
      <c r="K12">
        <v>0.77232183494079509</v>
      </c>
      <c r="L12" t="s">
        <v>35</v>
      </c>
      <c r="M12" t="s">
        <v>36</v>
      </c>
      <c r="N12" t="s">
        <v>15</v>
      </c>
      <c r="O12">
        <v>5</v>
      </c>
      <c r="P12" t="b">
        <f>Table1[[#This Row],[sharpe_synth2]]&gt;Table1[[#This Row],[sharpe_c2]]</f>
        <v>1</v>
      </c>
      <c r="Q12" t="b">
        <f>Table1[[#This Row],[aay_hero]]&gt;Table1[[#This Row],[aay_c2]]</f>
        <v>1</v>
      </c>
    </row>
    <row r="13" spans="1:17" x14ac:dyDescent="0.3">
      <c r="A13" s="1">
        <v>11</v>
      </c>
      <c r="B13" s="2">
        <v>5.0154491564067261E-3</v>
      </c>
      <c r="C13" s="2">
        <v>-0.29869194818189532</v>
      </c>
      <c r="D13" s="2">
        <v>2.9213186229815058E-4</v>
      </c>
      <c r="E13" s="2">
        <v>-0.38690364873584898</v>
      </c>
      <c r="F13" s="2">
        <v>9.4469360604481079E-3</v>
      </c>
      <c r="G13" s="2">
        <v>-1.294282154636634E-2</v>
      </c>
      <c r="H13" s="2">
        <v>5.5274852415743148E-3</v>
      </c>
      <c r="I13" s="2">
        <v>-0.25891702105910652</v>
      </c>
      <c r="J13" s="2">
        <v>7.4601573474601954E-3</v>
      </c>
      <c r="K13" s="2">
        <v>-9.4223747986352441E-2</v>
      </c>
      <c r="L13" t="s">
        <v>37</v>
      </c>
      <c r="M13" t="s">
        <v>38</v>
      </c>
      <c r="N13" t="s">
        <v>18</v>
      </c>
      <c r="O13">
        <v>5</v>
      </c>
      <c r="P13" t="b">
        <f>Table1[[#This Row],[sharpe_synth2]]&gt;Table1[[#This Row],[sharpe_c2]]</f>
        <v>0</v>
      </c>
      <c r="Q13" t="b">
        <f>Table1[[#This Row],[aay_hero]]&gt;Table1[[#This Row],[aay_c2]]</f>
        <v>0</v>
      </c>
    </row>
    <row r="14" spans="1:17" hidden="1" x14ac:dyDescent="0.3">
      <c r="A14" s="1">
        <v>12</v>
      </c>
      <c r="B14">
        <v>5.1905910345089179E-3</v>
      </c>
      <c r="C14">
        <v>-0.28441305408981821</v>
      </c>
      <c r="D14">
        <v>3.3274342086555548E-3</v>
      </c>
      <c r="E14">
        <v>-0.21364214084013991</v>
      </c>
      <c r="F14">
        <v>6.5817529685492371E-3</v>
      </c>
      <c r="G14">
        <v>-0.1243371581287824</v>
      </c>
      <c r="H14">
        <v>8.5725723864960024E-3</v>
      </c>
      <c r="I14">
        <v>-8.1004644814581445E-2</v>
      </c>
      <c r="J14">
        <v>2.202840977682663E-2</v>
      </c>
      <c r="K14">
        <v>0.65038263723500911</v>
      </c>
      <c r="L14" t="s">
        <v>39</v>
      </c>
      <c r="M14" t="s">
        <v>40</v>
      </c>
      <c r="N14" t="s">
        <v>15</v>
      </c>
      <c r="O14">
        <v>6</v>
      </c>
      <c r="P14" t="b">
        <f>Table1[[#This Row],[sharpe_synth2]]&gt;Table1[[#This Row],[sharpe_c2]]</f>
        <v>1</v>
      </c>
      <c r="Q14" t="b">
        <f>Table1[[#This Row],[aay_hero]]&gt;Table1[[#This Row],[aay_c2]]</f>
        <v>1</v>
      </c>
    </row>
    <row r="15" spans="1:17" x14ac:dyDescent="0.3">
      <c r="A15" s="1">
        <v>13</v>
      </c>
      <c r="B15" s="2">
        <v>8.4270718967451863E-3</v>
      </c>
      <c r="C15" s="2">
        <v>-7.421170296493787E-2</v>
      </c>
      <c r="D15" s="2">
        <v>8.0405977805186879E-3</v>
      </c>
      <c r="E15" s="2">
        <v>-5.4476089098478613E-2</v>
      </c>
      <c r="F15" s="2">
        <v>7.8233081739156329E-3</v>
      </c>
      <c r="G15" s="2">
        <v>-2.9383643161268441E-2</v>
      </c>
      <c r="H15" s="2">
        <v>9.9522813414907318E-3</v>
      </c>
      <c r="I15" s="2">
        <v>6.185276209610336E-3</v>
      </c>
      <c r="J15" s="2">
        <v>1.5713462612543031E-2</v>
      </c>
      <c r="K15" s="2">
        <v>0.21157256627233331</v>
      </c>
      <c r="L15" t="s">
        <v>41</v>
      </c>
      <c r="M15" t="s">
        <v>42</v>
      </c>
      <c r="N15" t="s">
        <v>18</v>
      </c>
      <c r="O15">
        <v>6</v>
      </c>
      <c r="P15" t="b">
        <f>Table1[[#This Row],[sharpe_synth2]]&gt;Table1[[#This Row],[sharpe_c2]]</f>
        <v>1</v>
      </c>
      <c r="Q15" t="b">
        <f>Table1[[#This Row],[aay_hero]]&gt;Table1[[#This Row],[aay_c2]]</f>
        <v>1</v>
      </c>
    </row>
    <row r="16" spans="1:17" hidden="1" x14ac:dyDescent="0.3">
      <c r="A16" s="1">
        <v>14</v>
      </c>
      <c r="B16">
        <v>2.8539472521740268E-3</v>
      </c>
      <c r="C16">
        <v>-0.40476374199796911</v>
      </c>
      <c r="D16">
        <v>-1.421522880272863E-3</v>
      </c>
      <c r="E16">
        <v>-0.37557766578952501</v>
      </c>
      <c r="F16">
        <v>6.7010000320739671E-3</v>
      </c>
      <c r="G16">
        <v>-0.1233753604610011</v>
      </c>
      <c r="H16">
        <v>6.0449091210377226E-3</v>
      </c>
      <c r="I16">
        <v>-0.22387290214459191</v>
      </c>
      <c r="J16">
        <v>1.873615481699353E-2</v>
      </c>
      <c r="K16">
        <v>0.44627991721912141</v>
      </c>
      <c r="L16" t="s">
        <v>43</v>
      </c>
      <c r="M16" t="s">
        <v>44</v>
      </c>
      <c r="N16" t="s">
        <v>15</v>
      </c>
      <c r="O16">
        <v>7</v>
      </c>
      <c r="P16" t="b">
        <f>Table1[[#This Row],[sharpe_synth2]]&gt;Table1[[#This Row],[sharpe_c2]]</f>
        <v>1</v>
      </c>
      <c r="Q16" t="b">
        <f>Table1[[#This Row],[aay_hero]]&gt;Table1[[#This Row],[aay_c2]]</f>
        <v>1</v>
      </c>
    </row>
    <row r="17" spans="1:17" x14ac:dyDescent="0.3">
      <c r="A17" s="1">
        <v>15</v>
      </c>
      <c r="B17" s="2">
        <v>9.6107342899129922E-3</v>
      </c>
      <c r="C17" s="2">
        <v>-1.013555418763354E-2</v>
      </c>
      <c r="D17" s="2">
        <v>5.3913262893712233E-3</v>
      </c>
      <c r="E17" s="2">
        <v>-0.13046422188620341</v>
      </c>
      <c r="F17" s="2">
        <v>1.2741349763565561E-2</v>
      </c>
      <c r="G17" s="2">
        <v>8.727548164045007E-2</v>
      </c>
      <c r="H17" s="2">
        <v>1.150389371047744E-2</v>
      </c>
      <c r="I17" s="2">
        <v>9.0390416285112352E-2</v>
      </c>
      <c r="J17" s="2">
        <v>1.8728895037780639E-2</v>
      </c>
      <c r="K17" s="2">
        <v>0.30806655526892962</v>
      </c>
      <c r="L17" t="s">
        <v>45</v>
      </c>
      <c r="M17" t="s">
        <v>46</v>
      </c>
      <c r="N17" t="s">
        <v>18</v>
      </c>
      <c r="O17">
        <v>7</v>
      </c>
      <c r="P17" t="b">
        <f>Table1[[#This Row],[sharpe_synth2]]&gt;Table1[[#This Row],[sharpe_c2]]</f>
        <v>1</v>
      </c>
      <c r="Q17" t="b">
        <f>Table1[[#This Row],[aay_hero]]&gt;Table1[[#This Row],[aay_c2]]</f>
        <v>1</v>
      </c>
    </row>
    <row r="18" spans="1:17" hidden="1" x14ac:dyDescent="0.3">
      <c r="A18" s="1">
        <v>16</v>
      </c>
      <c r="B18">
        <v>3.8977308111680649E-3</v>
      </c>
      <c r="C18">
        <v>-0.35300097237043748</v>
      </c>
      <c r="D18">
        <v>-1.6431314481768491E-4</v>
      </c>
      <c r="E18">
        <v>-0.3984967804437845</v>
      </c>
      <c r="F18">
        <v>7.5767872021177407E-3</v>
      </c>
      <c r="G18">
        <v>-7.7087215380846841E-2</v>
      </c>
      <c r="H18">
        <v>6.5903204203159316E-3</v>
      </c>
      <c r="I18">
        <v>-0.1943348144238928</v>
      </c>
      <c r="J18">
        <v>1.7279477252246659E-2</v>
      </c>
      <c r="K18">
        <v>0.35818282548693903</v>
      </c>
      <c r="L18" t="s">
        <v>47</v>
      </c>
      <c r="M18" t="s">
        <v>48</v>
      </c>
      <c r="N18" t="s">
        <v>15</v>
      </c>
      <c r="O18">
        <v>8</v>
      </c>
      <c r="P18" t="b">
        <f>Table1[[#This Row],[sharpe_synth2]]&gt;Table1[[#This Row],[sharpe_c2]]</f>
        <v>1</v>
      </c>
      <c r="Q18" t="b">
        <f>Table1[[#This Row],[aay_hero]]&gt;Table1[[#This Row],[aay_c2]]</f>
        <v>1</v>
      </c>
    </row>
    <row r="19" spans="1:17" x14ac:dyDescent="0.3">
      <c r="A19" s="1">
        <v>17</v>
      </c>
      <c r="B19" s="2">
        <v>3.5065527131994401E-3</v>
      </c>
      <c r="C19" s="2">
        <v>-0.24067086104415411</v>
      </c>
      <c r="D19" s="2">
        <v>-1.614094348138861E-3</v>
      </c>
      <c r="E19" s="2">
        <v>-0.30049078662720252</v>
      </c>
      <c r="F19" s="2">
        <v>7.6036483027510648E-3</v>
      </c>
      <c r="G19" s="2">
        <v>-3.1315910288261598E-2</v>
      </c>
      <c r="H19" s="2">
        <v>5.2742603137783117E-3</v>
      </c>
      <c r="I19" s="2">
        <v>-0.17209654530939381</v>
      </c>
      <c r="J19" s="2">
        <v>1.2008212652902641E-2</v>
      </c>
      <c r="K19" s="2">
        <v>7.348103250082369E-2</v>
      </c>
      <c r="L19" t="s">
        <v>49</v>
      </c>
      <c r="M19" t="s">
        <v>50</v>
      </c>
      <c r="N19" t="s">
        <v>18</v>
      </c>
      <c r="O19">
        <v>8</v>
      </c>
      <c r="P19" t="b">
        <f>Table1[[#This Row],[sharpe_synth2]]&gt;Table1[[#This Row],[sharpe_c2]]</f>
        <v>1</v>
      </c>
      <c r="Q19" t="b">
        <f>Table1[[#This Row],[aay_hero]]&gt;Table1[[#This Row],[aay_c2]]</f>
        <v>1</v>
      </c>
    </row>
    <row r="20" spans="1:17" hidden="1" x14ac:dyDescent="0.3">
      <c r="A20" s="1">
        <v>18</v>
      </c>
      <c r="B20">
        <v>5.7617440286084074E-3</v>
      </c>
      <c r="C20">
        <v>-0.2237123371808698</v>
      </c>
      <c r="D20">
        <v>7.3432968699704837E-3</v>
      </c>
      <c r="E20">
        <v>-8.7181965157611799E-2</v>
      </c>
      <c r="F20">
        <v>3.180040962867503E-3</v>
      </c>
      <c r="G20">
        <v>-0.1376654641587822</v>
      </c>
      <c r="H20">
        <v>8.9663831639335001E-3</v>
      </c>
      <c r="I20">
        <v>-5.3279158125025892E-2</v>
      </c>
      <c r="J20">
        <v>2.1518299940647578E-2</v>
      </c>
      <c r="K20">
        <v>0.47867617013550279</v>
      </c>
      <c r="L20" t="s">
        <v>51</v>
      </c>
      <c r="M20" t="s">
        <v>52</v>
      </c>
      <c r="N20" t="s">
        <v>15</v>
      </c>
      <c r="O20">
        <v>9</v>
      </c>
      <c r="P20" t="b">
        <f>Table1[[#This Row],[sharpe_synth2]]&gt;Table1[[#This Row],[sharpe_c2]]</f>
        <v>1</v>
      </c>
      <c r="Q20" t="b">
        <f>Table1[[#This Row],[aay_hero]]&gt;Table1[[#This Row],[aay_c2]]</f>
        <v>1</v>
      </c>
    </row>
    <row r="21" spans="1:17" x14ac:dyDescent="0.3">
      <c r="A21" s="1">
        <v>19</v>
      </c>
      <c r="B21" s="2">
        <v>-2.8283867272183022E-4</v>
      </c>
      <c r="C21" s="2">
        <v>-0.34490384054328549</v>
      </c>
      <c r="D21" s="2">
        <v>-1.2904042712792109E-2</v>
      </c>
      <c r="E21" s="2">
        <v>-0.69391713249901887</v>
      </c>
      <c r="F21" s="2">
        <v>1.203663494872087E-2</v>
      </c>
      <c r="G21" s="2">
        <v>7.6062994516709281E-2</v>
      </c>
      <c r="H21" s="2">
        <v>1.187792300294088E-3</v>
      </c>
      <c r="I21" s="2">
        <v>-0.28790433668091042</v>
      </c>
      <c r="J21" s="2">
        <v>6.9251764954554318E-3</v>
      </c>
      <c r="K21" s="2">
        <v>-6.8833577047156827E-2</v>
      </c>
      <c r="L21" t="s">
        <v>53</v>
      </c>
      <c r="M21" t="s">
        <v>54</v>
      </c>
      <c r="N21" t="s">
        <v>18</v>
      </c>
      <c r="O21">
        <v>9</v>
      </c>
      <c r="P21" t="b">
        <f>Table1[[#This Row],[sharpe_synth2]]&gt;Table1[[#This Row],[sharpe_c2]]</f>
        <v>0</v>
      </c>
      <c r="Q21" t="b">
        <f>Table1[[#This Row],[aay_hero]]&gt;Table1[[#This Row],[aay_c2]]</f>
        <v>0</v>
      </c>
    </row>
  </sheetData>
  <phoneticPr fontId="3" type="noConversion"/>
  <conditionalFormatting sqref="P3:P21">
    <cfRule type="cellIs" dxfId="6" priority="4" operator="equal">
      <formula>FALSE</formula>
    </cfRule>
    <cfRule type="cellIs" dxfId="5" priority="3" operator="equal">
      <formula>TRUE</formula>
    </cfRule>
  </conditionalFormatting>
  <conditionalFormatting sqref="Q3:Q21">
    <cfRule type="cellIs" dxfId="0" priority="2" operator="equal">
      <formula>FALSE</formula>
    </cfRule>
    <cfRule type="cellIs" dxfId="1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2025-01-05T11:18:24Z</dcterms:created>
  <dcterms:modified xsi:type="dcterms:W3CDTF">2025-01-05T11:24:07Z</dcterms:modified>
</cp:coreProperties>
</file>