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Terminal\pandas-challenge\pandas-challenge\"/>
    </mc:Choice>
  </mc:AlternateContent>
  <xr:revisionPtr revIDLastSave="0" documentId="8_{9D36620D-6FE3-4C7F-A8E4-B595C708F795}" xr6:coauthVersionLast="45" xr6:coauthVersionMax="45" xr10:uidLastSave="{00000000-0000-0000-0000-000000000000}"/>
  <bookViews>
    <workbookView xWindow="-108" yWindow="-108" windowWidth="23256" windowHeight="12576" xr2:uid="{1604251F-6884-4D5E-BD06-ACE0C14377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7" i="1"/>
  <c r="E17" i="1"/>
  <c r="E18" i="1" s="1"/>
  <c r="E9" i="1"/>
  <c r="E10" i="1"/>
  <c r="E8" i="1"/>
  <c r="D11" i="1"/>
  <c r="E11" i="1" s="1"/>
  <c r="E6" i="1"/>
  <c r="E5" i="1"/>
  <c r="D7" i="1"/>
  <c r="E4" i="1"/>
  <c r="D4" i="1"/>
  <c r="E7" i="1" l="1"/>
</calcChain>
</file>

<file path=xl/sharedStrings.xml><?xml version="1.0" encoding="utf-8"?>
<sst xmlns="http://schemas.openxmlformats.org/spreadsheetml/2006/main" count="16" uniqueCount="14">
  <si>
    <t>Male</t>
  </si>
  <si>
    <t>Female</t>
  </si>
  <si>
    <t>20-24</t>
  </si>
  <si>
    <t>15-19</t>
  </si>
  <si>
    <t>25-29</t>
  </si>
  <si>
    <t>Revenue</t>
  </si>
  <si>
    <t>Total Players</t>
  </si>
  <si>
    <t>Total Revenue</t>
  </si>
  <si>
    <t>Purchasing Analysis Age</t>
  </si>
  <si>
    <t>Average Price</t>
  </si>
  <si>
    <t>Top 5</t>
  </si>
  <si>
    <t>higher</t>
  </si>
  <si>
    <t>lower</t>
  </si>
  <si>
    <t>% s/ 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</si>
</sst>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6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9" fontId="0" fillId="0" borderId="3" xfId="0" applyNumberFormat="1" applyBorder="1"/>
    <xf numFmtId="0" fontId="0" fillId="0" borderId="4" xfId="0" applyBorder="1"/>
    <xf numFmtId="0" fontId="0" fillId="0" borderId="0" xfId="0" applyBorder="1"/>
    <xf numFmtId="9" fontId="0" fillId="0" borderId="5" xfId="0" applyNumberFormat="1" applyBorder="1"/>
    <xf numFmtId="0" fontId="0" fillId="0" borderId="6" xfId="0" applyBorder="1"/>
    <xf numFmtId="0" fontId="0" fillId="0" borderId="7" xfId="0" applyBorder="1"/>
    <xf numFmtId="9" fontId="0" fillId="0" borderId="8" xfId="0" applyNumberFormat="1" applyBorder="1"/>
    <xf numFmtId="44" fontId="0" fillId="0" borderId="2" xfId="2" applyFont="1" applyBorder="1"/>
    <xf numFmtId="166" fontId="0" fillId="0" borderId="2" xfId="1" applyNumberFormat="1" applyFont="1" applyBorder="1"/>
    <xf numFmtId="44" fontId="0" fillId="0" borderId="0" xfId="2" applyFont="1" applyBorder="1"/>
    <xf numFmtId="166" fontId="0" fillId="0" borderId="0" xfId="1" applyNumberFormat="1" applyFont="1" applyBorder="1"/>
    <xf numFmtId="44" fontId="0" fillId="0" borderId="7" xfId="2" applyFont="1" applyBorder="1"/>
    <xf numFmtId="166" fontId="0" fillId="0" borderId="7" xfId="1" applyNumberFormat="1" applyFont="1" applyBorder="1"/>
    <xf numFmtId="166" fontId="0" fillId="0" borderId="7" xfId="0" applyNumberFormat="1" applyBorder="1"/>
    <xf numFmtId="44" fontId="0" fillId="0" borderId="3" xfId="2" applyFont="1" applyFill="1" applyBorder="1"/>
    <xf numFmtId="44" fontId="0" fillId="0" borderId="0" xfId="0" applyNumberFormat="1" applyBorder="1"/>
    <xf numFmtId="44" fontId="0" fillId="0" borderId="5" xfId="2" applyFont="1" applyFill="1" applyBorder="1"/>
    <xf numFmtId="44" fontId="0" fillId="0" borderId="5" xfId="0" applyNumberFormat="1" applyBorder="1"/>
    <xf numFmtId="44" fontId="0" fillId="0" borderId="4" xfId="2" applyFont="1" applyFill="1" applyBorder="1"/>
    <xf numFmtId="9" fontId="0" fillId="0" borderId="8" xfId="3" applyFont="1" applyBorder="1"/>
    <xf numFmtId="44" fontId="0" fillId="0" borderId="1" xfId="0" applyNumberFormat="1" applyBorder="1"/>
    <xf numFmtId="9" fontId="0" fillId="0" borderId="3" xfId="3" applyFont="1" applyBorder="1"/>
    <xf numFmtId="44" fontId="0" fillId="0" borderId="6" xfId="0" applyNumberForma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C2008-BC6C-4171-ACF4-D8CF7BF2F349}">
  <dimension ref="A2:E18"/>
  <sheetViews>
    <sheetView tabSelected="1" zoomScale="90" zoomScaleNormal="90" workbookViewId="0">
      <selection activeCell="I7" sqref="I7"/>
    </sheetView>
  </sheetViews>
  <sheetFormatPr defaultRowHeight="14.4" x14ac:dyDescent="0.3"/>
  <cols>
    <col min="1" max="1" width="22" bestFit="1" customWidth="1"/>
    <col min="2" max="2" width="11.109375" bestFit="1" customWidth="1"/>
    <col min="4" max="4" width="16.88671875" bestFit="1" customWidth="1"/>
    <col min="5" max="5" width="10" bestFit="1" customWidth="1"/>
    <col min="7" max="7" width="12.44140625" bestFit="1" customWidth="1"/>
    <col min="8" max="8" width="10.44140625" bestFit="1" customWidth="1"/>
  </cols>
  <sheetData>
    <row r="2" spans="1:5" x14ac:dyDescent="0.3">
      <c r="A2" s="1" t="s">
        <v>6</v>
      </c>
      <c r="B2" s="2">
        <v>576</v>
      </c>
      <c r="C2" s="2" t="s">
        <v>0</v>
      </c>
      <c r="D2" s="2">
        <v>484</v>
      </c>
      <c r="E2" s="3">
        <v>0.84030000000000005</v>
      </c>
    </row>
    <row r="3" spans="1:5" x14ac:dyDescent="0.3">
      <c r="A3" s="4"/>
      <c r="B3" s="5"/>
      <c r="C3" s="5" t="s">
        <v>1</v>
      </c>
      <c r="D3" s="5">
        <v>81</v>
      </c>
      <c r="E3" s="6">
        <v>0.1406</v>
      </c>
    </row>
    <row r="4" spans="1:5" x14ac:dyDescent="0.3">
      <c r="A4" s="7"/>
      <c r="B4" s="8"/>
      <c r="C4" s="8"/>
      <c r="D4" s="8">
        <f>+D2+D3</f>
        <v>565</v>
      </c>
      <c r="E4" s="9">
        <f>+E2+E3</f>
        <v>0.98090000000000011</v>
      </c>
    </row>
    <row r="5" spans="1:5" x14ac:dyDescent="0.3">
      <c r="A5" s="1" t="s">
        <v>7</v>
      </c>
      <c r="B5" s="10">
        <v>2379.77</v>
      </c>
      <c r="C5" s="2" t="s">
        <v>0</v>
      </c>
      <c r="D5" s="11">
        <v>1967.64</v>
      </c>
      <c r="E5" s="3">
        <f>+D5/B5</f>
        <v>0.82681939851330177</v>
      </c>
    </row>
    <row r="6" spans="1:5" x14ac:dyDescent="0.3">
      <c r="A6" s="4"/>
      <c r="B6" s="12"/>
      <c r="C6" s="5" t="s">
        <v>1</v>
      </c>
      <c r="D6" s="13">
        <v>361.94</v>
      </c>
      <c r="E6" s="6">
        <f>+D6/B5</f>
        <v>0.15209032805691305</v>
      </c>
    </row>
    <row r="7" spans="1:5" x14ac:dyDescent="0.3">
      <c r="A7" s="7"/>
      <c r="B7" s="14"/>
      <c r="C7" s="8"/>
      <c r="D7" s="15">
        <f>+D5+D6</f>
        <v>2329.58</v>
      </c>
      <c r="E7" s="9">
        <f>+E5+E6</f>
        <v>0.9789097265702148</v>
      </c>
    </row>
    <row r="8" spans="1:5" x14ac:dyDescent="0.3">
      <c r="A8" s="1" t="s">
        <v>8</v>
      </c>
      <c r="B8" s="10">
        <v>2379.77</v>
      </c>
      <c r="C8" s="2" t="s">
        <v>3</v>
      </c>
      <c r="D8" s="2">
        <v>412.89</v>
      </c>
      <c r="E8" s="3">
        <f>+D8/$B$8</f>
        <v>0.17349996008017582</v>
      </c>
    </row>
    <row r="9" spans="1:5" x14ac:dyDescent="0.3">
      <c r="A9" s="4"/>
      <c r="B9" s="12"/>
      <c r="C9" s="5" t="s">
        <v>2</v>
      </c>
      <c r="D9" s="13">
        <v>1114.06</v>
      </c>
      <c r="E9" s="6">
        <f t="shared" ref="E9:E11" si="0">+D9/$B$8</f>
        <v>0.46813767717048282</v>
      </c>
    </row>
    <row r="10" spans="1:5" x14ac:dyDescent="0.3">
      <c r="A10" s="4"/>
      <c r="B10" s="12"/>
      <c r="C10" s="5" t="s">
        <v>4</v>
      </c>
      <c r="D10" s="13">
        <v>293</v>
      </c>
      <c r="E10" s="6">
        <f t="shared" si="0"/>
        <v>0.12312114195909689</v>
      </c>
    </row>
    <row r="11" spans="1:5" x14ac:dyDescent="0.3">
      <c r="A11" s="7"/>
      <c r="B11" s="14"/>
      <c r="C11" s="8"/>
      <c r="D11" s="16">
        <f>+D8+D9+D10</f>
        <v>1819.9499999999998</v>
      </c>
      <c r="E11" s="9">
        <f t="shared" si="0"/>
        <v>0.76475877920975555</v>
      </c>
    </row>
    <row r="12" spans="1:5" x14ac:dyDescent="0.3">
      <c r="A12" s="1" t="s">
        <v>9</v>
      </c>
      <c r="B12" s="10">
        <v>3.05</v>
      </c>
      <c r="C12" s="17">
        <v>4.6100000000000003</v>
      </c>
      <c r="D12" s="1" t="s">
        <v>5</v>
      </c>
      <c r="E12" s="17">
        <v>59.99</v>
      </c>
    </row>
    <row r="13" spans="1:5" x14ac:dyDescent="0.3">
      <c r="A13" s="4"/>
      <c r="B13" s="18"/>
      <c r="C13" s="19">
        <v>4.2300000000000004</v>
      </c>
      <c r="D13" s="21">
        <v>2379.77</v>
      </c>
      <c r="E13" s="19">
        <v>50.76</v>
      </c>
    </row>
    <row r="14" spans="1:5" x14ac:dyDescent="0.3">
      <c r="A14" s="4"/>
      <c r="B14" s="5"/>
      <c r="C14" s="19">
        <v>4.9000000000000004</v>
      </c>
      <c r="D14" s="4"/>
      <c r="E14" s="19">
        <v>44.1</v>
      </c>
    </row>
    <row r="15" spans="1:5" x14ac:dyDescent="0.3">
      <c r="A15" s="4"/>
      <c r="B15" s="5"/>
      <c r="C15" s="19">
        <v>4.58</v>
      </c>
      <c r="D15" s="4"/>
      <c r="E15" s="19">
        <v>41.22</v>
      </c>
    </row>
    <row r="16" spans="1:5" x14ac:dyDescent="0.3">
      <c r="A16" s="4"/>
      <c r="B16" s="5"/>
      <c r="C16" s="19">
        <v>4.3499999999999996</v>
      </c>
      <c r="D16" s="4"/>
      <c r="E16" s="19">
        <v>34.799999999999997</v>
      </c>
    </row>
    <row r="17" spans="1:5" x14ac:dyDescent="0.3">
      <c r="A17" s="4" t="s">
        <v>10</v>
      </c>
      <c r="B17" s="23" t="s">
        <v>11</v>
      </c>
      <c r="C17" s="24">
        <f>(+C12-B12*1)/B12</f>
        <v>0.51147540983606576</v>
      </c>
      <c r="D17" s="4"/>
      <c r="E17" s="20">
        <f>SUM(E12:E16)</f>
        <v>230.87</v>
      </c>
    </row>
    <row r="18" spans="1:5" x14ac:dyDescent="0.3">
      <c r="A18" s="7"/>
      <c r="B18" s="25" t="s">
        <v>12</v>
      </c>
      <c r="C18" s="22">
        <f>(+C16-B12*1)/B12</f>
        <v>0.42622950819672129</v>
      </c>
      <c r="D18" s="7" t="s">
        <v>13</v>
      </c>
      <c r="E18" s="9">
        <f>+E17/D13</f>
        <v>9.7013576942309554E-2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2020-10-13T21:52:52Z</dcterms:created>
  <dcterms:modified xsi:type="dcterms:W3CDTF">2020-10-13T23:39:11Z</dcterms:modified>
</cp:coreProperties>
</file>