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yrrs_2021\Reports\AreaReports\"/>
    </mc:Choice>
  </mc:AlternateContent>
  <xr:revisionPtr revIDLastSave="0" documentId="13_ncr:1_{F0CA7256-99B3-4724-8798-5D95E9E8EEC6}" xr6:coauthVersionLast="47" xr6:coauthVersionMax="47" xr10:uidLastSave="{00000000-0000-0000-0000-000000000000}"/>
  <bookViews>
    <workbookView xWindow="41145" yWindow="810" windowWidth="28800" windowHeight="15435" activeTab="3" xr2:uid="{CBFB7A29-5F0C-4B2A-AF7A-9233B412BAE3}"/>
  </bookViews>
  <sheets>
    <sheet name="Participation" sheetId="1" r:id="rId1"/>
    <sheet name="RiskBhvrsAtAGlance &amp; Highlights" sheetId="2" r:id="rId2"/>
    <sheet name="Risk Behavior Bar charts" sheetId="3" r:id="rId3"/>
    <sheet name="Trends" sheetId="4" r:id="rId4"/>
  </sheets>
  <definedNames>
    <definedName name="_xlnm._FilterDatabase" localSheetId="0" hidden="1">Participation!$B$2:$H$2</definedName>
    <definedName name="_xlnm._FilterDatabase" localSheetId="2" hidden="1">'Risk Behavior Bar charts'!$A$1:$L$16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D1" i="2"/>
  <c r="E1" i="2" s="1"/>
  <c r="F1" i="2" s="1"/>
  <c r="G1" i="2" s="1"/>
  <c r="H1" i="2" s="1"/>
  <c r="I1" i="2" s="1"/>
  <c r="J1" i="2" s="1"/>
  <c r="K1" i="2" s="1"/>
  <c r="L1" i="2" s="1"/>
</calcChain>
</file>

<file path=xl/sharedStrings.xml><?xml version="1.0" encoding="utf-8"?>
<sst xmlns="http://schemas.openxmlformats.org/spreadsheetml/2006/main" count="808" uniqueCount="353">
  <si>
    <t>Response rate</t>
  </si>
  <si>
    <t>Item</t>
  </si>
  <si>
    <t>Variable</t>
  </si>
  <si>
    <t>rr_cnty</t>
  </si>
  <si>
    <t>cnty</t>
  </si>
  <si>
    <t>cntytxt</t>
  </si>
  <si>
    <t>count</t>
  </si>
  <si>
    <t>Bernalillo</t>
  </si>
  <si>
    <t>Catron</t>
  </si>
  <si>
    <t>Cibola</t>
  </si>
  <si>
    <t>Colfax</t>
  </si>
  <si>
    <t>Curry</t>
  </si>
  <si>
    <t>De Baca</t>
  </si>
  <si>
    <t>Dona Ana</t>
  </si>
  <si>
    <t>Eddy</t>
  </si>
  <si>
    <t>Grant</t>
  </si>
  <si>
    <t>Guadalupe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</si>
  <si>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</si>
  <si>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</si>
  <si>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</si>
  <si>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</si>
  <si>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</si>
  <si>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</si>
  <si>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</si>
  <si>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</si>
  <si>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</si>
  <si>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</si>
  <si>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</si>
  <si>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</si>
  <si>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</si>
  <si>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</si>
  <si>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</si>
  <si>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Socorro</t>
  </si>
  <si>
    <t>Taos</t>
  </si>
  <si>
    <t>Torrance</t>
  </si>
  <si>
    <t>Union</t>
  </si>
  <si>
    <t>Valencia</t>
  </si>
  <si>
    <t>Chaves</t>
  </si>
  <si>
    <t>Total</t>
  </si>
  <si>
    <t>CHANGE</t>
  </si>
  <si>
    <t>Sex</t>
  </si>
  <si>
    <t>sex</t>
  </si>
  <si>
    <t>Change title to "Sex", from "Gender"</t>
  </si>
  <si>
    <t>none</t>
  </si>
  <si>
    <t>Race/Ethnicity</t>
  </si>
  <si>
    <t>ai</t>
  </si>
  <si>
    <t>as</t>
  </si>
  <si>
    <t>aa</t>
  </si>
  <si>
    <t>hisp</t>
  </si>
  <si>
    <t>pi</t>
  </si>
  <si>
    <t>wh</t>
  </si>
  <si>
    <t>c_'cntyname' or cnty</t>
  </si>
  <si>
    <t>Grade level</t>
  </si>
  <si>
    <t>v3</t>
  </si>
  <si>
    <t>Unintentional Injuries</t>
  </si>
  <si>
    <t>Violence</t>
  </si>
  <si>
    <t>Bullying</t>
  </si>
  <si>
    <t>Mental health</t>
  </si>
  <si>
    <t>Tobacco use</t>
  </si>
  <si>
    <t>Alcohol use</t>
  </si>
  <si>
    <t>Notes</t>
  </si>
  <si>
    <t>dui' is intentionally duplicated</t>
  </si>
  <si>
    <t>Current drug use</t>
  </si>
  <si>
    <t>Physical Activity, Body Weight, and Nutrition</t>
  </si>
  <si>
    <t>Sexual behavior</t>
  </si>
  <si>
    <t>helmet</t>
  </si>
  <si>
    <t>seatbelt</t>
  </si>
  <si>
    <t>rodedui</t>
  </si>
  <si>
    <t>dui</t>
  </si>
  <si>
    <t>maridrv</t>
  </si>
  <si>
    <t>text</t>
  </si>
  <si>
    <t>fight</t>
  </si>
  <si>
    <t>fightscl</t>
  </si>
  <si>
    <t>weapscl</t>
  </si>
  <si>
    <t>gun12m</t>
  </si>
  <si>
    <t>skipsafe</t>
  </si>
  <si>
    <t>hurtdate</t>
  </si>
  <si>
    <t>sexviol</t>
  </si>
  <si>
    <t>sexforce</t>
  </si>
  <si>
    <t>bully</t>
  </si>
  <si>
    <t>cbully</t>
  </si>
  <si>
    <t>racetease</t>
  </si>
  <si>
    <t>nssi</t>
  </si>
  <si>
    <t>sad</t>
  </si>
  <si>
    <t>consider</t>
  </si>
  <si>
    <t>plan</t>
  </si>
  <si>
    <t>suiatt</t>
  </si>
  <si>
    <t>suiinj</t>
  </si>
  <si>
    <t>qntob5</t>
  </si>
  <si>
    <t>vape30</t>
  </si>
  <si>
    <t>cig30</t>
  </si>
  <si>
    <t>cigar</t>
  </si>
  <si>
    <t>spittob</t>
  </si>
  <si>
    <t>hookah</t>
  </si>
  <si>
    <t>drnk30</t>
  </si>
  <si>
    <t>binge54</t>
  </si>
  <si>
    <t>drnk10</t>
  </si>
  <si>
    <t>drnk13</t>
  </si>
  <si>
    <t>mari30</t>
  </si>
  <si>
    <t>syn30</t>
  </si>
  <si>
    <t>rxpain30</t>
  </si>
  <si>
    <t>coca30</t>
  </si>
  <si>
    <t>her30</t>
  </si>
  <si>
    <t>meth30</t>
  </si>
  <si>
    <t>inh30</t>
  </si>
  <si>
    <t>qnowt</t>
  </si>
  <si>
    <t>qnobese</t>
  </si>
  <si>
    <t>bodywt2</t>
  </si>
  <si>
    <t>qnpa7day</t>
  </si>
  <si>
    <t>qnpa0day</t>
  </si>
  <si>
    <t>qndlype</t>
  </si>
  <si>
    <t>y21screen3</t>
  </si>
  <si>
    <t>qnbk7day</t>
  </si>
  <si>
    <t>fiveaday</t>
  </si>
  <si>
    <t>qnsoda1</t>
  </si>
  <si>
    <t>sexact</t>
  </si>
  <si>
    <t>sex4</t>
  </si>
  <si>
    <t>sex13</t>
  </si>
  <si>
    <t>condom</t>
  </si>
  <si>
    <t>y21rely</t>
  </si>
  <si>
    <t>y21qndualbc</t>
  </si>
  <si>
    <t>Number of items</t>
  </si>
  <si>
    <t>Variable number ---&gt;</t>
  </si>
  <si>
    <t>Page 1</t>
  </si>
  <si>
    <t>Page 2</t>
  </si>
  <si>
    <t>Variable 1</t>
  </si>
  <si>
    <t>Variable 2</t>
  </si>
  <si>
    <t>Variable 3</t>
  </si>
  <si>
    <t>Variable 4</t>
  </si>
  <si>
    <t>Variable 5</t>
  </si>
  <si>
    <t>Variable 6</t>
  </si>
  <si>
    <t>Page 3</t>
  </si>
  <si>
    <t>gunhome</t>
  </si>
  <si>
    <t>This is different from 2019, and in a different order</t>
  </si>
  <si>
    <t>Injury: Behaviors Associated with Violence</t>
  </si>
  <si>
    <t>Injury: Sexual and Intimate Partner Violence</t>
  </si>
  <si>
    <t>Different configuration of vars than 2019</t>
  </si>
  <si>
    <t>Mental Health</t>
  </si>
  <si>
    <t>cigevr</t>
  </si>
  <si>
    <t>cig113</t>
  </si>
  <si>
    <t>qnfrcig</t>
  </si>
  <si>
    <t>Tobacco: Cigarette Use</t>
  </si>
  <si>
    <t>Unintentional Injury</t>
  </si>
  <si>
    <t>Page name</t>
  </si>
  <si>
    <t>vapeevr</t>
  </si>
  <si>
    <t>Tobacco: E-cigarettes / Electronic Vapor Products</t>
  </si>
  <si>
    <t>Tobacco: Other Use and Exposure</t>
  </si>
  <si>
    <t>spit</t>
  </si>
  <si>
    <t>This omits 2nd hand smoke intentionally</t>
  </si>
  <si>
    <t>drnkevr</t>
  </si>
  <si>
    <t>alcbought</t>
  </si>
  <si>
    <t>alcgave</t>
  </si>
  <si>
    <t>alcmoney</t>
  </si>
  <si>
    <t>alctook</t>
  </si>
  <si>
    <t>alcbought' = "Bought from a store or vendor"
'alcgave' = "Someone gave me alcohol"
'alcmoney' = "Gave someone money to buy me alcohol'
'alctook' = "Took alchol from a store or family member"</t>
  </si>
  <si>
    <t>Behaviors of current drinkers: How Usually Got Alcohol</t>
  </si>
  <si>
    <t>Behaviors of current drinkers: Where Usually Drank Alcohol</t>
  </si>
  <si>
    <t>Page 4</t>
  </si>
  <si>
    <t>mental</t>
  </si>
  <si>
    <t>Mental Health: Suicidal Behaviors</t>
  </si>
  <si>
    <t>alcmyhome</t>
  </si>
  <si>
    <t>alcotrhome</t>
  </si>
  <si>
    <t>alcvehicle</t>
  </si>
  <si>
    <t>alcschool</t>
  </si>
  <si>
    <t>alcpub</t>
  </si>
  <si>
    <t>Alcohol Use and Injury</t>
  </si>
  <si>
    <t>Drug use: Marijuana</t>
  </si>
  <si>
    <t>marievr</t>
  </si>
  <si>
    <t>marihvy</t>
  </si>
  <si>
    <t>mari13</t>
  </si>
  <si>
    <t>Current (past 30 day) Drug Use</t>
  </si>
  <si>
    <t>Lifetime Drug Use (ever used in lifetime)</t>
  </si>
  <si>
    <t>Access to Drugs</t>
  </si>
  <si>
    <t>drgscl</t>
  </si>
  <si>
    <t>rxpainevr</t>
  </si>
  <si>
    <t>ecsevr</t>
  </si>
  <si>
    <t>methevr</t>
  </si>
  <si>
    <t>herevr</t>
  </si>
  <si>
    <t>injevr</t>
  </si>
  <si>
    <t>changed order, added indicator (marihvy)</t>
  </si>
  <si>
    <t>Sexual Behavior</t>
  </si>
  <si>
    <t>sexevr</t>
  </si>
  <si>
    <t>sexdrg</t>
  </si>
  <si>
    <t>nocondom</t>
  </si>
  <si>
    <t>Sexual Behaviors of Sexually Active Students</t>
  </si>
  <si>
    <t>Birth Control Methods used by Sexually Active Students</t>
  </si>
  <si>
    <t>change order</t>
  </si>
  <si>
    <t>y21bcp</t>
  </si>
  <si>
    <t>y21qniudimp</t>
  </si>
  <si>
    <t>y21qnshparg</t>
  </si>
  <si>
    <t>y21qnbcnone</t>
  </si>
  <si>
    <t>y21bccondom</t>
  </si>
  <si>
    <t>y21bcwithd</t>
  </si>
  <si>
    <t>vapedly</t>
  </si>
  <si>
    <t>Sexual Contacts (among those who ever had sexual contact)</t>
  </si>
  <si>
    <t>Page 5</t>
  </si>
  <si>
    <t>opponly</t>
  </si>
  <si>
    <t>sameonly</t>
  </si>
  <si>
    <t>bothsex</t>
  </si>
  <si>
    <t>Nutrition</t>
  </si>
  <si>
    <t xml:space="preserve">Page 1 </t>
  </si>
  <si>
    <t>qnfr0</t>
  </si>
  <si>
    <t>qnveg0</t>
  </si>
  <si>
    <t>nobk</t>
  </si>
  <si>
    <t>New Page</t>
  </si>
  <si>
    <t>hungry</t>
  </si>
  <si>
    <t>hungrare</t>
  </si>
  <si>
    <t>Physical Activity</t>
  </si>
  <si>
    <t>page 1</t>
  </si>
  <si>
    <t>This has fewer indicators because of how the questions were asked</t>
  </si>
  <si>
    <t>pe0</t>
  </si>
  <si>
    <t>concussion</t>
  </si>
  <si>
    <t>page 2</t>
  </si>
  <si>
    <t>page 3</t>
  </si>
  <si>
    <t>This has one fewer indicator, because I don't think we need the other one</t>
  </si>
  <si>
    <t>Sexual Identity</t>
  </si>
  <si>
    <t>straight</t>
  </si>
  <si>
    <t>lgb</t>
  </si>
  <si>
    <t>questioning</t>
  </si>
  <si>
    <t>Use the "Questioning" term as a label, because that's what the survey says this year for the first time</t>
  </si>
  <si>
    <t>Gender Identity</t>
  </si>
  <si>
    <t>gendernc</t>
  </si>
  <si>
    <t>gendercis</t>
  </si>
  <si>
    <t>genderns</t>
  </si>
  <si>
    <t>Adds frequent mental distress</t>
  </si>
  <si>
    <t>dental</t>
  </si>
  <si>
    <t>Other Behaviors and Characteristics: HIV test and dental visits</t>
  </si>
  <si>
    <t>hiv</t>
  </si>
  <si>
    <t>Other Behaviors and Characteristics: Asthma, Physical Disabilities &amp; Long-term Heatlh Problems</t>
  </si>
  <si>
    <t>asthmaev</t>
  </si>
  <si>
    <t>asthmac</t>
  </si>
  <si>
    <t>physdis</t>
  </si>
  <si>
    <t>Other Behaviors and Characteristics</t>
  </si>
  <si>
    <t>paredlths</t>
  </si>
  <si>
    <t>paredhs</t>
  </si>
  <si>
    <t>paredcoll</t>
  </si>
  <si>
    <t>Just these three for parent education</t>
  </si>
  <si>
    <t>Injury: Bullying and Racial Discrimination</t>
  </si>
  <si>
    <t>hlfnoneng</t>
  </si>
  <si>
    <t>liveoutus</t>
  </si>
  <si>
    <t>uslive</t>
  </si>
  <si>
    <t>homeless</t>
  </si>
  <si>
    <t>unaccmin</t>
  </si>
  <si>
    <t>gamble</t>
  </si>
  <si>
    <t>gamblefr</t>
  </si>
  <si>
    <t>sleep8</t>
  </si>
  <si>
    <t>Added frequent gambling</t>
  </si>
  <si>
    <t>Other Behaviors and Characteristics: School Grades and Attendance</t>
  </si>
  <si>
    <t>Page 6</t>
  </si>
  <si>
    <t>gr_ab</t>
  </si>
  <si>
    <t>gr_df</t>
  </si>
  <si>
    <t>skipmo</t>
  </si>
  <si>
    <t>nvrskip</t>
  </si>
  <si>
    <t>covmental</t>
  </si>
  <si>
    <t>covlostjob</t>
  </si>
  <si>
    <t>covhungry</t>
  </si>
  <si>
    <t>covschool</t>
  </si>
  <si>
    <t>COVID-19 Pandemic</t>
  </si>
  <si>
    <t>Chart</t>
  </si>
  <si>
    <t>Indicator</t>
  </si>
  <si>
    <t>Unintentional injury 1</t>
  </si>
  <si>
    <t>Rarely or never wore a bicycle helmet</t>
  </si>
  <si>
    <t>Unintentional injury 2</t>
  </si>
  <si>
    <t>Rarely or never wore a seat belt</t>
  </si>
  <si>
    <t>Rode with a drinking driver</t>
  </si>
  <si>
    <t>Drinking and driving</t>
  </si>
  <si>
    <t>Texted while driving</t>
  </si>
  <si>
    <t xml:space="preserve"> ---</t>
  </si>
  <si>
    <t>drivedrnk</t>
  </si>
  <si>
    <t>rodedrnk</t>
  </si>
  <si>
    <t>Violence 1</t>
  </si>
  <si>
    <t>In a physical fight</t>
  </si>
  <si>
    <t>Violence 2 : Sexual and Intimate partner violence</t>
  </si>
  <si>
    <t>Physical dating violence</t>
  </si>
  <si>
    <t>Sexually assaulted</t>
  </si>
  <si>
    <t>Ever physically forced to have sexual intercourse</t>
  </si>
  <si>
    <t>byte</t>
  </si>
  <si>
    <t>forcesex</t>
  </si>
  <si>
    <t>Violence 3 : Injury: Bullying and School Violence</t>
  </si>
  <si>
    <t>Bulliled on school property</t>
  </si>
  <si>
    <t>Electronically bullied</t>
  </si>
  <si>
    <t>Carried a weapon on school property</t>
  </si>
  <si>
    <t>Skipped school because of safety concerns</t>
  </si>
  <si>
    <t>Felt sad or hopeless</t>
  </si>
  <si>
    <t>Engaged in non-suicidal self injury (NSSI)</t>
  </si>
  <si>
    <t>Seriously considered suicide</t>
  </si>
  <si>
    <t>Made a suicide plan</t>
  </si>
  <si>
    <t>Attempted suicide</t>
  </si>
  <si>
    <t>Injured in a suicide attempt</t>
  </si>
  <si>
    <t>Current cigar use</t>
  </si>
  <si>
    <t>Current spit tobacco use</t>
  </si>
  <si>
    <t>Any current tobacco use*</t>
  </si>
  <si>
    <t>Current e-cigarette use</t>
  </si>
  <si>
    <t>Current hookah use</t>
  </si>
  <si>
    <t>Current cigarette smoking</t>
  </si>
  <si>
    <t>Tobacco Use</t>
  </si>
  <si>
    <t>%19.0g</t>
  </si>
  <si>
    <t>anytob</t>
  </si>
  <si>
    <t>Be sure to use the note from the bottom of page 32. Don't have to use the note about 2009 data</t>
  </si>
  <si>
    <t>Current alcohol use</t>
  </si>
  <si>
    <t>Binge drinking</t>
  </si>
  <si>
    <t>Alcohol Use 1</t>
  </si>
  <si>
    <t>Alcohol Use 2</t>
  </si>
  <si>
    <t>First drink of alcohol before age 13</t>
  </si>
  <si>
    <t>High-intensity binge drinking</t>
  </si>
  <si>
    <t>Intentional redundancy with injury section</t>
  </si>
  <si>
    <t>binge</t>
  </si>
  <si>
    <t>Be sure to use the note from the bottom of page 36.</t>
  </si>
  <si>
    <t>%21.0g</t>
  </si>
  <si>
    <t>synmari</t>
  </si>
  <si>
    <t>need new description for appendix B</t>
  </si>
  <si>
    <t>Drug use 1: Current drug use</t>
  </si>
  <si>
    <t>Drug use 2: Current drug use</t>
  </si>
  <si>
    <t>Marijuana</t>
  </si>
  <si>
    <t>Improper Rx pain medication use</t>
  </si>
  <si>
    <t>Synthetic marijuana</t>
  </si>
  <si>
    <t>Inhalants</t>
  </si>
  <si>
    <t>Cocaine</t>
  </si>
  <si>
    <t>Methamphetamines</t>
  </si>
  <si>
    <t>Heroin</t>
  </si>
  <si>
    <t>%8.0g</t>
  </si>
  <si>
    <t>yn01</t>
  </si>
  <si>
    <t>Used condom at last sex, of sexually</t>
  </si>
  <si>
    <t>active</t>
  </si>
  <si>
    <t>students</t>
  </si>
  <si>
    <t>sexevrl</t>
  </si>
  <si>
    <t>Ever had sexual intercourse</t>
  </si>
  <si>
    <t>qn80l</t>
  </si>
  <si>
    <t>Sexually active</t>
  </si>
  <si>
    <t>qn78l</t>
  </si>
  <si>
    <t>Had sexual intercourse before age 13</t>
  </si>
  <si>
    <t>Currently sexually active</t>
  </si>
  <si>
    <t>Used condom at last sex, among sexually active students</t>
  </si>
  <si>
    <t>Ate breakfast daily</t>
  </si>
  <si>
    <t>qnfrvg</t>
  </si>
  <si>
    <t>soda</t>
  </si>
  <si>
    <t>qnnobkft</t>
  </si>
  <si>
    <t>bkft</t>
  </si>
  <si>
    <t>Five or more servings of fruit or vegetables daily</t>
  </si>
  <si>
    <t>Drank at least one soda daily</t>
  </si>
  <si>
    <t>Did not eat breakfast on any of the past 7 days</t>
  </si>
  <si>
    <t>Physical Activity 1</t>
  </si>
  <si>
    <t>Physical Activity 2</t>
  </si>
  <si>
    <t>We don’t have trend data for these indicators any more</t>
  </si>
  <si>
    <t>Daily physical activity</t>
  </si>
  <si>
    <t>pe1</t>
  </si>
  <si>
    <t>Daily physical education (PE)</t>
  </si>
  <si>
    <t>Attended physical education class at least one day per week</t>
  </si>
  <si>
    <t>pe</t>
  </si>
  <si>
    <t>Overweight</t>
  </si>
  <si>
    <t>Obese</t>
  </si>
  <si>
    <t>Obesity and Overweight</t>
  </si>
  <si>
    <t>Overweight or obese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</si>
</sst>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0" fillId="0" borderId="0" xfId="0" quotePrefix="1" applyAlignment="1">
      <alignment wrapText="1"/>
    </xf>
    <xf numFmtId="0" fontId="3" fillId="3" borderId="0" xfId="1"/>
    <xf numFmtId="0" fontId="4" fillId="4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BB8E-6615-4A49-8FA7-140AE5FC0399}">
  <dimension ref="A1:G42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C68" sqref="C6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34.42578125" customWidth="1"/>
    <col min="4" max="4" width="7" bestFit="1" customWidth="1"/>
    <col min="5" max="5" width="10.85546875" bestFit="1" customWidth="1"/>
    <col min="6" max="6" width="10" bestFit="1" customWidth="1"/>
    <col min="7" max="7" width="8.28515625" bestFit="1" customWidth="1"/>
  </cols>
  <sheetData>
    <row r="1" spans="1:7" x14ac:dyDescent="0.25">
      <c r="A1" t="s">
        <v>1</v>
      </c>
      <c r="B1" t="s">
        <v>2</v>
      </c>
      <c r="C1" t="s">
        <v>39</v>
      </c>
    </row>
    <row r="2" spans="1:7" x14ac:dyDescent="0.25">
      <c r="A2" t="s">
        <v>0</v>
      </c>
      <c r="B2" t="s">
        <v>3</v>
      </c>
      <c r="C2" t="s">
        <v>43</v>
      </c>
      <c r="D2" t="s">
        <v>4</v>
      </c>
      <c r="E2" t="s">
        <v>5</v>
      </c>
      <c r="F2" t="s">
        <v>3</v>
      </c>
      <c r="G2" t="s">
        <v>6</v>
      </c>
    </row>
    <row r="3" spans="1:7" x14ac:dyDescent="0.25">
      <c r="D3">
        <v>1</v>
      </c>
      <c r="E3" t="s">
        <v>7</v>
      </c>
      <c r="F3">
        <v>0.55168419999999996</v>
      </c>
      <c r="G3">
        <v>3305</v>
      </c>
    </row>
    <row r="4" spans="1:7" x14ac:dyDescent="0.25">
      <c r="D4">
        <v>3</v>
      </c>
      <c r="E4" t="s">
        <v>8</v>
      </c>
      <c r="F4">
        <v>0.34831459999999997</v>
      </c>
      <c r="G4">
        <v>31</v>
      </c>
    </row>
    <row r="5" spans="1:7" x14ac:dyDescent="0.25">
      <c r="D5">
        <v>5</v>
      </c>
      <c r="E5" t="s">
        <v>37</v>
      </c>
      <c r="F5">
        <v>0.3253877</v>
      </c>
      <c r="G5">
        <v>331</v>
      </c>
    </row>
    <row r="6" spans="1:7" x14ac:dyDescent="0.25">
      <c r="D6">
        <v>6</v>
      </c>
      <c r="E6" t="s">
        <v>9</v>
      </c>
      <c r="F6">
        <v>0.59703329999999999</v>
      </c>
      <c r="G6">
        <v>689</v>
      </c>
    </row>
    <row r="7" spans="1:7" x14ac:dyDescent="0.25">
      <c r="D7">
        <v>7</v>
      </c>
      <c r="E7" t="s">
        <v>10</v>
      </c>
      <c r="F7">
        <v>0.69757230000000003</v>
      </c>
      <c r="G7">
        <v>256</v>
      </c>
    </row>
    <row r="8" spans="1:7" x14ac:dyDescent="0.25">
      <c r="D8">
        <v>9</v>
      </c>
      <c r="E8" t="s">
        <v>11</v>
      </c>
      <c r="F8">
        <v>0.68818380000000001</v>
      </c>
      <c r="G8">
        <v>353</v>
      </c>
    </row>
    <row r="9" spans="1:7" x14ac:dyDescent="0.25">
      <c r="D9">
        <v>11</v>
      </c>
      <c r="E9" t="s">
        <v>12</v>
      </c>
      <c r="F9">
        <v>0.72972970000000004</v>
      </c>
      <c r="G9">
        <v>54</v>
      </c>
    </row>
    <row r="10" spans="1:7" x14ac:dyDescent="0.25">
      <c r="D10">
        <v>13</v>
      </c>
      <c r="E10" t="s">
        <v>13</v>
      </c>
      <c r="F10">
        <v>0.50994039999999996</v>
      </c>
      <c r="G10">
        <v>753</v>
      </c>
    </row>
    <row r="11" spans="1:7" x14ac:dyDescent="0.25">
      <c r="D11">
        <v>15</v>
      </c>
      <c r="E11" t="s">
        <v>14</v>
      </c>
      <c r="F11">
        <v>0.63559540000000003</v>
      </c>
      <c r="G11">
        <v>588</v>
      </c>
    </row>
    <row r="12" spans="1:7" x14ac:dyDescent="0.25">
      <c r="D12">
        <v>17</v>
      </c>
      <c r="E12" t="s">
        <v>15</v>
      </c>
      <c r="F12">
        <v>0.35116760000000002</v>
      </c>
      <c r="G12">
        <v>131</v>
      </c>
    </row>
    <row r="13" spans="1:7" x14ac:dyDescent="0.25">
      <c r="D13">
        <v>19</v>
      </c>
      <c r="E13" t="s">
        <v>16</v>
      </c>
      <c r="F13">
        <v>0.83076159999999999</v>
      </c>
      <c r="G13">
        <v>146</v>
      </c>
    </row>
    <row r="14" spans="1:7" x14ac:dyDescent="0.25">
      <c r="D14">
        <v>23</v>
      </c>
      <c r="E14" t="s">
        <v>17</v>
      </c>
      <c r="F14">
        <v>0.78215619999999997</v>
      </c>
      <c r="G14">
        <v>129</v>
      </c>
    </row>
    <row r="15" spans="1:7" x14ac:dyDescent="0.25">
      <c r="D15">
        <v>25</v>
      </c>
      <c r="E15" t="s">
        <v>18</v>
      </c>
      <c r="F15">
        <v>0.78950140000000002</v>
      </c>
      <c r="G15">
        <v>782</v>
      </c>
    </row>
    <row r="16" spans="1:7" x14ac:dyDescent="0.25">
      <c r="D16">
        <v>27</v>
      </c>
      <c r="E16" t="s">
        <v>19</v>
      </c>
      <c r="F16">
        <v>0.67851810000000001</v>
      </c>
      <c r="G16">
        <v>504</v>
      </c>
    </row>
    <row r="17" spans="4:7" x14ac:dyDescent="0.25">
      <c r="D17">
        <v>28</v>
      </c>
      <c r="E17" t="s">
        <v>20</v>
      </c>
      <c r="F17">
        <v>0.85943309999999995</v>
      </c>
      <c r="G17">
        <v>389</v>
      </c>
    </row>
    <row r="18" spans="4:7" x14ac:dyDescent="0.25">
      <c r="D18">
        <v>29</v>
      </c>
      <c r="E18" t="s">
        <v>21</v>
      </c>
      <c r="F18">
        <v>0.5870377</v>
      </c>
      <c r="G18">
        <v>245</v>
      </c>
    </row>
    <row r="19" spans="4:7" x14ac:dyDescent="0.25">
      <c r="D19">
        <v>31</v>
      </c>
      <c r="E19" t="s">
        <v>22</v>
      </c>
      <c r="F19">
        <v>0.68393950000000003</v>
      </c>
      <c r="G19">
        <v>721</v>
      </c>
    </row>
    <row r="20" spans="4:7" x14ac:dyDescent="0.25">
      <c r="D20">
        <v>33</v>
      </c>
      <c r="E20" t="s">
        <v>23</v>
      </c>
      <c r="F20">
        <v>0.68181820000000004</v>
      </c>
      <c r="G20">
        <v>102</v>
      </c>
    </row>
    <row r="21" spans="4:7" x14ac:dyDescent="0.25">
      <c r="D21">
        <v>35</v>
      </c>
      <c r="E21" t="s">
        <v>24</v>
      </c>
      <c r="F21">
        <v>0.49433549999999998</v>
      </c>
      <c r="G21">
        <v>438</v>
      </c>
    </row>
    <row r="22" spans="4:7" x14ac:dyDescent="0.25">
      <c r="D22">
        <v>37</v>
      </c>
      <c r="E22" t="s">
        <v>25</v>
      </c>
      <c r="F22">
        <v>0.71472290000000005</v>
      </c>
      <c r="G22">
        <v>176</v>
      </c>
    </row>
    <row r="23" spans="4:7" x14ac:dyDescent="0.25">
      <c r="D23">
        <v>39</v>
      </c>
      <c r="E23" t="s">
        <v>26</v>
      </c>
      <c r="F23">
        <v>0.36839860000000002</v>
      </c>
      <c r="G23">
        <v>468</v>
      </c>
    </row>
    <row r="24" spans="4:7" x14ac:dyDescent="0.25">
      <c r="D24">
        <v>41</v>
      </c>
      <c r="E24" t="s">
        <v>27</v>
      </c>
      <c r="F24">
        <v>0.76786030000000005</v>
      </c>
      <c r="G24">
        <v>167</v>
      </c>
    </row>
    <row r="25" spans="4:7" x14ac:dyDescent="0.25">
      <c r="D25">
        <v>43</v>
      </c>
      <c r="E25" t="s">
        <v>28</v>
      </c>
      <c r="F25">
        <v>0.67767860000000002</v>
      </c>
      <c r="G25">
        <v>1117</v>
      </c>
    </row>
    <row r="26" spans="4:7" x14ac:dyDescent="0.25">
      <c r="D26">
        <v>45</v>
      </c>
      <c r="E26" t="s">
        <v>29</v>
      </c>
      <c r="F26">
        <v>0.54787929999999996</v>
      </c>
      <c r="G26">
        <v>788</v>
      </c>
    </row>
    <row r="27" spans="4:7" x14ac:dyDescent="0.25">
      <c r="D27">
        <v>47</v>
      </c>
      <c r="E27" t="s">
        <v>30</v>
      </c>
      <c r="F27">
        <v>0.72927120000000001</v>
      </c>
      <c r="G27">
        <v>444</v>
      </c>
    </row>
    <row r="28" spans="4:7" x14ac:dyDescent="0.25">
      <c r="D28">
        <v>49</v>
      </c>
      <c r="E28" t="s">
        <v>31</v>
      </c>
      <c r="F28">
        <v>0.60843210000000003</v>
      </c>
      <c r="G28">
        <v>1265</v>
      </c>
    </row>
    <row r="29" spans="4:7" x14ac:dyDescent="0.25">
      <c r="D29">
        <v>53</v>
      </c>
      <c r="E29" t="s">
        <v>32</v>
      </c>
      <c r="F29">
        <v>0.58925450000000001</v>
      </c>
      <c r="G29">
        <v>169</v>
      </c>
    </row>
    <row r="30" spans="4:7" x14ac:dyDescent="0.25">
      <c r="D30">
        <v>55</v>
      </c>
      <c r="E30" t="s">
        <v>33</v>
      </c>
      <c r="F30">
        <v>0.79950100000000002</v>
      </c>
      <c r="G30">
        <v>673</v>
      </c>
    </row>
    <row r="31" spans="4:7" x14ac:dyDescent="0.25">
      <c r="D31">
        <v>57</v>
      </c>
      <c r="E31" t="s">
        <v>34</v>
      </c>
      <c r="F31">
        <v>0.70848630000000001</v>
      </c>
      <c r="G31">
        <v>574</v>
      </c>
    </row>
    <row r="32" spans="4:7" x14ac:dyDescent="0.25">
      <c r="D32">
        <v>59</v>
      </c>
      <c r="E32" t="s">
        <v>35</v>
      </c>
      <c r="F32">
        <v>0.59941009999999995</v>
      </c>
      <c r="G32">
        <v>79</v>
      </c>
    </row>
    <row r="33" spans="1:7" x14ac:dyDescent="0.25">
      <c r="D33">
        <v>61</v>
      </c>
      <c r="E33" t="s">
        <v>36</v>
      </c>
      <c r="F33">
        <v>0.69398800000000005</v>
      </c>
      <c r="G33">
        <v>386</v>
      </c>
    </row>
    <row r="34" spans="1:7" x14ac:dyDescent="0.25">
      <c r="A34" t="s">
        <v>38</v>
      </c>
      <c r="B34" t="s">
        <v>51</v>
      </c>
    </row>
    <row r="35" spans="1:7" x14ac:dyDescent="0.25">
      <c r="A35" t="s">
        <v>40</v>
      </c>
      <c r="B35" t="s">
        <v>41</v>
      </c>
      <c r="C35" s="1" t="s">
        <v>42</v>
      </c>
    </row>
    <row r="36" spans="1:7" x14ac:dyDescent="0.25">
      <c r="A36" t="s">
        <v>44</v>
      </c>
      <c r="B36" t="s">
        <v>45</v>
      </c>
    </row>
    <row r="37" spans="1:7" x14ac:dyDescent="0.25">
      <c r="B37" t="s">
        <v>46</v>
      </c>
    </row>
    <row r="38" spans="1:7" x14ac:dyDescent="0.25">
      <c r="B38" t="s">
        <v>47</v>
      </c>
    </row>
    <row r="39" spans="1:7" x14ac:dyDescent="0.25">
      <c r="B39" t="s">
        <v>48</v>
      </c>
    </row>
    <row r="40" spans="1:7" x14ac:dyDescent="0.25">
      <c r="B40" t="s">
        <v>49</v>
      </c>
    </row>
    <row r="41" spans="1:7" x14ac:dyDescent="0.25">
      <c r="B41" t="s">
        <v>50</v>
      </c>
    </row>
    <row r="42" spans="1:7" x14ac:dyDescent="0.25">
      <c r="A42" t="s">
        <v>52</v>
      </c>
      <c r="B42" t="s">
        <v>53</v>
      </c>
    </row>
  </sheetData>
  <autoFilter ref="B2:H2" xr:uid="{9FCBBB8E-6615-4A49-8FA7-140AE5FC03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7E17-50F7-4045-8E77-FCB3845C1668}">
  <dimension ref="A1:M10"/>
  <sheetViews>
    <sheetView workbookViewId="0"/>
  </sheetViews>
  <sheetFormatPr defaultRowHeight="15" x14ac:dyDescent="0.25"/>
  <cols>
    <col min="1" max="1" width="41.42578125" bestFit="1" customWidth="1"/>
    <col min="2" max="2" width="8" customWidth="1"/>
  </cols>
  <sheetData>
    <row r="1" spans="1:13" x14ac:dyDescent="0.25">
      <c r="A1" s="6" t="s">
        <v>122</v>
      </c>
      <c r="B1" s="7" t="s">
        <v>121</v>
      </c>
      <c r="C1" s="8">
        <v>1</v>
      </c>
      <c r="D1" s="7">
        <f>1+C1</f>
        <v>2</v>
      </c>
      <c r="E1" s="7">
        <f t="shared" ref="E1:L1" si="0">1+D1</f>
        <v>3</v>
      </c>
      <c r="F1" s="7">
        <f t="shared" si="0"/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>1+I1</f>
        <v>8</v>
      </c>
      <c r="K1" s="7">
        <f t="shared" si="0"/>
        <v>9</v>
      </c>
      <c r="L1" s="7">
        <f t="shared" si="0"/>
        <v>10</v>
      </c>
      <c r="M1" s="7" t="s">
        <v>60</v>
      </c>
    </row>
    <row r="2" spans="1:13" x14ac:dyDescent="0.25">
      <c r="A2" s="4" t="s">
        <v>54</v>
      </c>
      <c r="B2" s="4">
        <f>COUNTA(C2:L2)</f>
        <v>6</v>
      </c>
      <c r="C2" s="5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/>
      <c r="J2" s="4"/>
      <c r="K2" s="4"/>
      <c r="L2" s="4"/>
      <c r="M2" s="4"/>
    </row>
    <row r="3" spans="1:13" x14ac:dyDescent="0.25">
      <c r="A3" t="s">
        <v>55</v>
      </c>
      <c r="B3">
        <f t="shared" ref="B3:B10" si="1">COUNTA(C3:L3)</f>
        <v>8</v>
      </c>
      <c r="C3" s="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76</v>
      </c>
      <c r="I3" t="s">
        <v>77</v>
      </c>
      <c r="J3" t="s">
        <v>78</v>
      </c>
    </row>
    <row r="4" spans="1:13" x14ac:dyDescent="0.25">
      <c r="A4" t="s">
        <v>56</v>
      </c>
      <c r="B4">
        <f t="shared" si="1"/>
        <v>3</v>
      </c>
      <c r="C4" s="3" t="s">
        <v>79</v>
      </c>
      <c r="D4" t="s">
        <v>80</v>
      </c>
      <c r="E4" t="s">
        <v>81</v>
      </c>
    </row>
    <row r="5" spans="1:13" x14ac:dyDescent="0.25">
      <c r="A5" t="s">
        <v>57</v>
      </c>
      <c r="B5">
        <f t="shared" si="1"/>
        <v>7</v>
      </c>
      <c r="C5" s="3" t="s">
        <v>82</v>
      </c>
      <c r="D5" t="s">
        <v>83</v>
      </c>
      <c r="E5" t="s">
        <v>158</v>
      </c>
      <c r="F5" t="s">
        <v>84</v>
      </c>
      <c r="G5" t="s">
        <v>85</v>
      </c>
      <c r="H5" t="s">
        <v>86</v>
      </c>
      <c r="I5" t="s">
        <v>87</v>
      </c>
    </row>
    <row r="6" spans="1:13" x14ac:dyDescent="0.25">
      <c r="A6" t="s">
        <v>58</v>
      </c>
      <c r="B6">
        <f t="shared" si="1"/>
        <v>6</v>
      </c>
      <c r="C6" s="3" t="s">
        <v>88</v>
      </c>
      <c r="D6" t="s">
        <v>89</v>
      </c>
      <c r="E6" t="s">
        <v>90</v>
      </c>
      <c r="F6" t="s">
        <v>91</v>
      </c>
      <c r="G6" t="s">
        <v>92</v>
      </c>
      <c r="H6" t="s">
        <v>93</v>
      </c>
    </row>
    <row r="7" spans="1:13" x14ac:dyDescent="0.25">
      <c r="A7" t="s">
        <v>59</v>
      </c>
      <c r="B7">
        <f t="shared" si="1"/>
        <v>5</v>
      </c>
      <c r="C7" s="3" t="s">
        <v>94</v>
      </c>
      <c r="D7" t="s">
        <v>95</v>
      </c>
      <c r="E7" t="s">
        <v>96</v>
      </c>
      <c r="F7" t="s">
        <v>97</v>
      </c>
      <c r="G7" t="s">
        <v>68</v>
      </c>
      <c r="M7" s="2" t="s">
        <v>61</v>
      </c>
    </row>
    <row r="8" spans="1:13" x14ac:dyDescent="0.25">
      <c r="A8" t="s">
        <v>62</v>
      </c>
      <c r="B8">
        <f t="shared" si="1"/>
        <v>7</v>
      </c>
      <c r="C8" s="3" t="s">
        <v>98</v>
      </c>
      <c r="D8" t="s">
        <v>99</v>
      </c>
      <c r="E8" t="s">
        <v>100</v>
      </c>
      <c r="F8" t="s">
        <v>101</v>
      </c>
      <c r="G8" t="s">
        <v>102</v>
      </c>
      <c r="H8" t="s">
        <v>103</v>
      </c>
      <c r="I8" t="s">
        <v>104</v>
      </c>
    </row>
    <row r="9" spans="1:13" x14ac:dyDescent="0.25">
      <c r="A9" t="s">
        <v>63</v>
      </c>
      <c r="B9">
        <f t="shared" si="1"/>
        <v>10</v>
      </c>
      <c r="C9" s="3" t="s">
        <v>105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114</v>
      </c>
    </row>
    <row r="10" spans="1:13" x14ac:dyDescent="0.25">
      <c r="A10" t="s">
        <v>64</v>
      </c>
      <c r="B10">
        <f t="shared" si="1"/>
        <v>6</v>
      </c>
      <c r="C10" s="3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677D-B599-4C11-9605-CEC06C0C6301}">
  <dimension ref="A1:I40"/>
  <sheetViews>
    <sheetView workbookViewId="0">
      <selection activeCell="A41" sqref="A41"/>
    </sheetView>
  </sheetViews>
  <sheetFormatPr defaultRowHeight="15" x14ac:dyDescent="0.25"/>
  <cols>
    <col min="1" max="1" width="39.5703125" bestFit="1" customWidth="1"/>
    <col min="8" max="8" width="9.85546875" bestFit="1" customWidth="1"/>
    <col min="9" max="9" width="52.42578125" customWidth="1"/>
  </cols>
  <sheetData>
    <row r="1" spans="1:9" x14ac:dyDescent="0.25">
      <c r="A1" t="s">
        <v>143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60</v>
      </c>
    </row>
    <row r="2" spans="1:9" x14ac:dyDescent="0.25">
      <c r="A2" t="s">
        <v>142</v>
      </c>
      <c r="B2" t="s">
        <v>123</v>
      </c>
      <c r="C2" t="s">
        <v>65</v>
      </c>
      <c r="D2" t="s">
        <v>66</v>
      </c>
      <c r="E2" t="s">
        <v>67</v>
      </c>
    </row>
    <row r="3" spans="1:9" x14ac:dyDescent="0.25">
      <c r="A3" t="s">
        <v>142</v>
      </c>
      <c r="B3" t="s">
        <v>124</v>
      </c>
      <c r="C3" t="s">
        <v>68</v>
      </c>
      <c r="D3" t="s">
        <v>69</v>
      </c>
      <c r="E3" t="s">
        <v>70</v>
      </c>
    </row>
    <row r="4" spans="1:9" x14ac:dyDescent="0.25">
      <c r="A4" t="s">
        <v>142</v>
      </c>
      <c r="B4" t="s">
        <v>131</v>
      </c>
      <c r="C4" t="s">
        <v>132</v>
      </c>
      <c r="D4" t="s">
        <v>74</v>
      </c>
    </row>
    <row r="5" spans="1:9" x14ac:dyDescent="0.25">
      <c r="A5" t="s">
        <v>134</v>
      </c>
      <c r="B5" t="s">
        <v>123</v>
      </c>
      <c r="C5" t="s">
        <v>71</v>
      </c>
      <c r="D5" t="s">
        <v>72</v>
      </c>
      <c r="E5" t="s">
        <v>73</v>
      </c>
      <c r="F5" t="s">
        <v>75</v>
      </c>
      <c r="I5" t="s">
        <v>133</v>
      </c>
    </row>
    <row r="6" spans="1:9" x14ac:dyDescent="0.25">
      <c r="A6" t="s">
        <v>135</v>
      </c>
      <c r="B6" t="s">
        <v>124</v>
      </c>
      <c r="C6" t="s">
        <v>76</v>
      </c>
      <c r="D6" t="s">
        <v>77</v>
      </c>
      <c r="E6" t="s">
        <v>78</v>
      </c>
    </row>
    <row r="7" spans="1:9" x14ac:dyDescent="0.25">
      <c r="A7" t="s">
        <v>237</v>
      </c>
      <c r="B7" t="s">
        <v>131</v>
      </c>
      <c r="C7" t="s">
        <v>79</v>
      </c>
      <c r="D7" t="s">
        <v>80</v>
      </c>
      <c r="E7" s="10" t="s">
        <v>81</v>
      </c>
      <c r="I7" t="s">
        <v>136</v>
      </c>
    </row>
    <row r="8" spans="1:9" x14ac:dyDescent="0.25">
      <c r="A8" t="s">
        <v>137</v>
      </c>
      <c r="B8" t="s">
        <v>123</v>
      </c>
      <c r="C8" t="s">
        <v>82</v>
      </c>
      <c r="D8" t="s">
        <v>83</v>
      </c>
      <c r="E8" t="s">
        <v>158</v>
      </c>
      <c r="I8" t="s">
        <v>224</v>
      </c>
    </row>
    <row r="9" spans="1:9" x14ac:dyDescent="0.25">
      <c r="A9" t="s">
        <v>159</v>
      </c>
      <c r="B9" t="s">
        <v>123</v>
      </c>
      <c r="C9" t="s">
        <v>84</v>
      </c>
      <c r="D9" t="s">
        <v>85</v>
      </c>
      <c r="E9" t="s">
        <v>86</v>
      </c>
      <c r="F9" t="s">
        <v>87</v>
      </c>
    </row>
    <row r="10" spans="1:9" x14ac:dyDescent="0.25">
      <c r="A10" t="s">
        <v>141</v>
      </c>
      <c r="B10" t="s">
        <v>123</v>
      </c>
      <c r="C10" t="s">
        <v>138</v>
      </c>
      <c r="D10" t="s">
        <v>139</v>
      </c>
      <c r="E10" t="s">
        <v>90</v>
      </c>
      <c r="F10" t="s">
        <v>140</v>
      </c>
    </row>
    <row r="11" spans="1:9" x14ac:dyDescent="0.25">
      <c r="A11" t="s">
        <v>145</v>
      </c>
      <c r="B11" t="s">
        <v>124</v>
      </c>
      <c r="C11" t="s">
        <v>144</v>
      </c>
      <c r="D11" t="s">
        <v>89</v>
      </c>
      <c r="E11" t="s">
        <v>193</v>
      </c>
    </row>
    <row r="12" spans="1:9" x14ac:dyDescent="0.25">
      <c r="A12" t="s">
        <v>146</v>
      </c>
      <c r="B12" t="s">
        <v>131</v>
      </c>
      <c r="C12" t="s">
        <v>91</v>
      </c>
      <c r="D12" t="s">
        <v>93</v>
      </c>
      <c r="E12" t="s">
        <v>147</v>
      </c>
      <c r="F12" t="s">
        <v>88</v>
      </c>
      <c r="I12" t="s">
        <v>148</v>
      </c>
    </row>
    <row r="13" spans="1:9" x14ac:dyDescent="0.25">
      <c r="A13" t="s">
        <v>59</v>
      </c>
      <c r="B13" t="s">
        <v>123</v>
      </c>
      <c r="C13" t="s">
        <v>149</v>
      </c>
      <c r="D13" t="s">
        <v>97</v>
      </c>
      <c r="E13" t="s">
        <v>94</v>
      </c>
      <c r="F13" t="s">
        <v>95</v>
      </c>
      <c r="G13" t="s">
        <v>96</v>
      </c>
    </row>
    <row r="14" spans="1:9" ht="60" x14ac:dyDescent="0.25">
      <c r="A14" t="s">
        <v>155</v>
      </c>
      <c r="B14" t="s">
        <v>124</v>
      </c>
      <c r="C14" t="s">
        <v>150</v>
      </c>
      <c r="D14" t="s">
        <v>151</v>
      </c>
      <c r="E14" t="s">
        <v>152</v>
      </c>
      <c r="F14" t="s">
        <v>153</v>
      </c>
      <c r="I14" s="9" t="s">
        <v>154</v>
      </c>
    </row>
    <row r="15" spans="1:9" x14ac:dyDescent="0.25">
      <c r="A15" t="s">
        <v>156</v>
      </c>
      <c r="B15" t="s">
        <v>131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</row>
    <row r="16" spans="1:9" x14ac:dyDescent="0.25">
      <c r="A16" t="s">
        <v>165</v>
      </c>
      <c r="B16" t="s">
        <v>157</v>
      </c>
      <c r="C16" t="s">
        <v>67</v>
      </c>
      <c r="D16" t="s">
        <v>68</v>
      </c>
    </row>
    <row r="17" spans="1:9" x14ac:dyDescent="0.25">
      <c r="A17" t="s">
        <v>166</v>
      </c>
      <c r="B17" t="s">
        <v>123</v>
      </c>
      <c r="C17" t="s">
        <v>167</v>
      </c>
      <c r="D17" t="s">
        <v>98</v>
      </c>
      <c r="E17" t="s">
        <v>168</v>
      </c>
      <c r="F17" t="s">
        <v>169</v>
      </c>
      <c r="I17" t="s">
        <v>179</v>
      </c>
    </row>
    <row r="18" spans="1:9" x14ac:dyDescent="0.25">
      <c r="A18" t="s">
        <v>170</v>
      </c>
      <c r="B18" t="s">
        <v>124</v>
      </c>
      <c r="C18" t="s">
        <v>99</v>
      </c>
      <c r="D18" t="s">
        <v>100</v>
      </c>
      <c r="E18" t="s">
        <v>101</v>
      </c>
      <c r="F18" t="s">
        <v>102</v>
      </c>
      <c r="G18" t="s">
        <v>103</v>
      </c>
      <c r="H18" t="s">
        <v>104</v>
      </c>
    </row>
    <row r="19" spans="1:9" x14ac:dyDescent="0.25">
      <c r="A19" t="s">
        <v>171</v>
      </c>
      <c r="B19" t="s">
        <v>131</v>
      </c>
      <c r="C19" t="s">
        <v>174</v>
      </c>
      <c r="D19" t="s">
        <v>101</v>
      </c>
      <c r="E19" t="s">
        <v>175</v>
      </c>
      <c r="F19" t="s">
        <v>176</v>
      </c>
      <c r="G19" t="s">
        <v>177</v>
      </c>
      <c r="H19" t="s">
        <v>178</v>
      </c>
    </row>
    <row r="20" spans="1:9" x14ac:dyDescent="0.25">
      <c r="A20" t="s">
        <v>172</v>
      </c>
      <c r="B20" t="s">
        <v>157</v>
      </c>
      <c r="C20" t="s">
        <v>173</v>
      </c>
    </row>
    <row r="21" spans="1:9" x14ac:dyDescent="0.25">
      <c r="A21" t="s">
        <v>180</v>
      </c>
      <c r="B21" t="s">
        <v>123</v>
      </c>
      <c r="C21" t="s">
        <v>181</v>
      </c>
      <c r="D21" t="s">
        <v>115</v>
      </c>
      <c r="E21" t="s">
        <v>117</v>
      </c>
      <c r="F21" t="s">
        <v>116</v>
      </c>
      <c r="I21" t="s">
        <v>186</v>
      </c>
    </row>
    <row r="22" spans="1:9" x14ac:dyDescent="0.25">
      <c r="A22" t="s">
        <v>184</v>
      </c>
      <c r="B22" t="s">
        <v>124</v>
      </c>
      <c r="C22" t="s">
        <v>182</v>
      </c>
      <c r="D22" t="s">
        <v>118</v>
      </c>
      <c r="E22" t="s">
        <v>183</v>
      </c>
    </row>
    <row r="23" spans="1:9" x14ac:dyDescent="0.25">
      <c r="A23" t="s">
        <v>185</v>
      </c>
      <c r="B23" t="s">
        <v>131</v>
      </c>
      <c r="C23" t="s">
        <v>187</v>
      </c>
      <c r="D23" t="s">
        <v>188</v>
      </c>
      <c r="E23" t="s">
        <v>189</v>
      </c>
      <c r="F23" t="s">
        <v>191</v>
      </c>
      <c r="G23" t="s">
        <v>192</v>
      </c>
      <c r="H23" t="s">
        <v>190</v>
      </c>
      <c r="I23" t="s">
        <v>186</v>
      </c>
    </row>
    <row r="24" spans="1:9" x14ac:dyDescent="0.25">
      <c r="A24" t="s">
        <v>185</v>
      </c>
      <c r="B24" t="s">
        <v>157</v>
      </c>
      <c r="C24" t="s">
        <v>119</v>
      </c>
      <c r="D24" t="s">
        <v>120</v>
      </c>
    </row>
    <row r="25" spans="1: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</row>
    <row r="26" spans="1:9" x14ac:dyDescent="0.25">
      <c r="A26" t="s">
        <v>199</v>
      </c>
      <c r="B26" t="s">
        <v>200</v>
      </c>
      <c r="C26" t="s">
        <v>113</v>
      </c>
      <c r="D26" t="s">
        <v>201</v>
      </c>
      <c r="E26" t="s">
        <v>202</v>
      </c>
    </row>
    <row r="27" spans="1:9" x14ac:dyDescent="0.25">
      <c r="A27" t="s">
        <v>199</v>
      </c>
      <c r="B27" t="s">
        <v>124</v>
      </c>
      <c r="C27" t="s">
        <v>114</v>
      </c>
      <c r="D27" t="s">
        <v>203</v>
      </c>
      <c r="E27" t="s">
        <v>112</v>
      </c>
    </row>
    <row r="28" spans="1:9" x14ac:dyDescent="0.25">
      <c r="A28" t="s">
        <v>199</v>
      </c>
      <c r="B28" t="s">
        <v>131</v>
      </c>
      <c r="C28" t="s">
        <v>205</v>
      </c>
      <c r="D28" t="s">
        <v>206</v>
      </c>
      <c r="I28" t="s">
        <v>204</v>
      </c>
    </row>
    <row r="29" spans="1:9" x14ac:dyDescent="0.25">
      <c r="A29" t="s">
        <v>207</v>
      </c>
      <c r="B29" t="s">
        <v>208</v>
      </c>
      <c r="C29" t="s">
        <v>109</v>
      </c>
      <c r="D29" t="s">
        <v>108</v>
      </c>
      <c r="E29" t="s">
        <v>111</v>
      </c>
      <c r="I29" t="s">
        <v>209</v>
      </c>
    </row>
    <row r="30" spans="1:9" x14ac:dyDescent="0.25">
      <c r="A30" t="s">
        <v>207</v>
      </c>
      <c r="B30" t="s">
        <v>212</v>
      </c>
      <c r="C30" t="s">
        <v>210</v>
      </c>
      <c r="D30" t="s">
        <v>110</v>
      </c>
      <c r="E30" t="s">
        <v>211</v>
      </c>
    </row>
    <row r="31" spans="1:9" x14ac:dyDescent="0.25">
      <c r="A31" t="s">
        <v>207</v>
      </c>
      <c r="B31" t="s">
        <v>213</v>
      </c>
      <c r="C31" t="s">
        <v>105</v>
      </c>
      <c r="D31" t="s">
        <v>106</v>
      </c>
      <c r="E31" t="s">
        <v>107</v>
      </c>
      <c r="I31" t="s">
        <v>214</v>
      </c>
    </row>
    <row r="32" spans="1:9" x14ac:dyDescent="0.25">
      <c r="A32" t="s">
        <v>215</v>
      </c>
      <c r="B32" t="s">
        <v>208</v>
      </c>
      <c r="C32" t="s">
        <v>216</v>
      </c>
      <c r="D32" t="s">
        <v>217</v>
      </c>
      <c r="E32" t="s">
        <v>218</v>
      </c>
      <c r="I32" t="s">
        <v>219</v>
      </c>
    </row>
    <row r="33" spans="1:9" x14ac:dyDescent="0.25">
      <c r="A33" t="s">
        <v>220</v>
      </c>
      <c r="B33" t="s">
        <v>208</v>
      </c>
      <c r="C33" t="s">
        <v>221</v>
      </c>
      <c r="D33" t="s">
        <v>223</v>
      </c>
      <c r="E33" t="s">
        <v>222</v>
      </c>
    </row>
    <row r="34" spans="1:9" x14ac:dyDescent="0.25">
      <c r="A34" t="s">
        <v>226</v>
      </c>
      <c r="B34" t="s">
        <v>123</v>
      </c>
      <c r="C34" t="s">
        <v>227</v>
      </c>
      <c r="D34" t="s">
        <v>225</v>
      </c>
    </row>
    <row r="35" spans="1:9" x14ac:dyDescent="0.25">
      <c r="A35" t="s">
        <v>228</v>
      </c>
      <c r="B35" t="s">
        <v>124</v>
      </c>
      <c r="C35" t="s">
        <v>229</v>
      </c>
      <c r="D35" t="s">
        <v>230</v>
      </c>
      <c r="E35" t="s">
        <v>231</v>
      </c>
    </row>
    <row r="36" spans="1:9" x14ac:dyDescent="0.25">
      <c r="A36" t="s">
        <v>232</v>
      </c>
      <c r="B36" t="s">
        <v>131</v>
      </c>
      <c r="C36" t="s">
        <v>233</v>
      </c>
      <c r="D36" t="s">
        <v>234</v>
      </c>
      <c r="E36" t="s">
        <v>235</v>
      </c>
      <c r="I36" t="s">
        <v>236</v>
      </c>
    </row>
    <row r="37" spans="1:9" x14ac:dyDescent="0.25">
      <c r="A37" t="s">
        <v>232</v>
      </c>
      <c r="B37" t="s">
        <v>157</v>
      </c>
      <c r="C37" t="s">
        <v>238</v>
      </c>
      <c r="D37" t="s">
        <v>239</v>
      </c>
      <c r="E37" t="s">
        <v>240</v>
      </c>
    </row>
    <row r="38" spans="1:9" x14ac:dyDescent="0.25">
      <c r="A38" t="s">
        <v>232</v>
      </c>
      <c r="B38" t="s">
        <v>195</v>
      </c>
      <c r="C38" t="s">
        <v>241</v>
      </c>
      <c r="D38" t="s">
        <v>242</v>
      </c>
      <c r="E38" t="s">
        <v>243</v>
      </c>
      <c r="F38" t="s">
        <v>244</v>
      </c>
      <c r="G38" t="s">
        <v>245</v>
      </c>
      <c r="I38" t="s">
        <v>246</v>
      </c>
    </row>
    <row r="39" spans="1:9" x14ac:dyDescent="0.25">
      <c r="A39" t="s">
        <v>247</v>
      </c>
      <c r="B39" t="s">
        <v>248</v>
      </c>
      <c r="C39" t="s">
        <v>249</v>
      </c>
      <c r="D39" t="s">
        <v>250</v>
      </c>
      <c r="E39" t="s">
        <v>251</v>
      </c>
      <c r="F39" t="s">
        <v>252</v>
      </c>
    </row>
    <row r="40" spans="1:9" x14ac:dyDescent="0.25">
      <c r="A40" t="s">
        <v>257</v>
      </c>
      <c r="B40" t="s">
        <v>123</v>
      </c>
      <c r="C40" t="s">
        <v>253</v>
      </c>
      <c r="D40" t="s">
        <v>254</v>
      </c>
      <c r="E40" t="s">
        <v>255</v>
      </c>
      <c r="F40" t="s">
        <v>256</v>
      </c>
    </row>
  </sheetData>
  <autoFilter ref="A1:L16" xr:uid="{EEDF677D-B599-4C11-9605-CEC06C0C6301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8E79-B2F8-42CA-B837-4C6611CAE1D7}">
  <dimension ref="A1:I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52" sqref="M52"/>
    </sheetView>
  </sheetViews>
  <sheetFormatPr defaultRowHeight="15" x14ac:dyDescent="0.25"/>
  <cols>
    <col min="1" max="1" width="24.85546875" customWidth="1"/>
    <col min="2" max="2" width="35.140625" bestFit="1" customWidth="1"/>
  </cols>
  <sheetData>
    <row r="1" spans="1:9" x14ac:dyDescent="0.25">
      <c r="A1" t="s">
        <v>258</v>
      </c>
      <c r="B1" t="s">
        <v>259</v>
      </c>
      <c r="C1">
        <v>2021</v>
      </c>
      <c r="D1">
        <v>2019</v>
      </c>
      <c r="E1">
        <v>2017</v>
      </c>
      <c r="F1">
        <v>2015</v>
      </c>
      <c r="G1">
        <v>2013</v>
      </c>
      <c r="H1">
        <v>2011</v>
      </c>
      <c r="I1" t="s">
        <v>60</v>
      </c>
    </row>
    <row r="2" spans="1:9" x14ac:dyDescent="0.25">
      <c r="A2" t="s">
        <v>260</v>
      </c>
      <c r="B2" t="s">
        <v>261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</row>
    <row r="3" spans="1:9" x14ac:dyDescent="0.25">
      <c r="A3" t="s">
        <v>260</v>
      </c>
      <c r="B3" t="s">
        <v>263</v>
      </c>
      <c r="C3" t="s">
        <v>66</v>
      </c>
      <c r="D3" t="s">
        <v>66</v>
      </c>
      <c r="E3" t="s">
        <v>66</v>
      </c>
      <c r="F3" t="s">
        <v>66</v>
      </c>
      <c r="G3" t="s">
        <v>66</v>
      </c>
      <c r="H3" t="s">
        <v>66</v>
      </c>
    </row>
    <row r="4" spans="1:9" x14ac:dyDescent="0.25">
      <c r="A4" t="s">
        <v>262</v>
      </c>
      <c r="B4" t="s">
        <v>266</v>
      </c>
      <c r="C4" t="s">
        <v>70</v>
      </c>
      <c r="D4" t="s">
        <v>70</v>
      </c>
      <c r="E4" t="s">
        <v>70</v>
      </c>
      <c r="F4" t="s">
        <v>70</v>
      </c>
      <c r="G4" t="s">
        <v>70</v>
      </c>
      <c r="H4" t="s">
        <v>267</v>
      </c>
    </row>
    <row r="5" spans="1:9" x14ac:dyDescent="0.25">
      <c r="A5" t="s">
        <v>262</v>
      </c>
      <c r="B5" t="s">
        <v>264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s="10" t="s">
        <v>269</v>
      </c>
    </row>
    <row r="6" spans="1:9" x14ac:dyDescent="0.25">
      <c r="A6" t="s">
        <v>262</v>
      </c>
      <c r="B6" t="s">
        <v>265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s="10" t="s">
        <v>268</v>
      </c>
    </row>
    <row r="7" spans="1:9" x14ac:dyDescent="0.25">
      <c r="A7" t="s">
        <v>270</v>
      </c>
      <c r="B7" t="s">
        <v>271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</row>
    <row r="8" spans="1:9" x14ac:dyDescent="0.25">
      <c r="A8" t="s">
        <v>272</v>
      </c>
      <c r="B8" t="s">
        <v>273</v>
      </c>
      <c r="C8" t="s">
        <v>76</v>
      </c>
      <c r="D8" t="s">
        <v>76</v>
      </c>
      <c r="E8" t="s">
        <v>76</v>
      </c>
      <c r="F8" t="s">
        <v>76</v>
      </c>
      <c r="G8" t="s">
        <v>76</v>
      </c>
      <c r="H8" s="10" t="s">
        <v>267</v>
      </c>
      <c r="I8" t="s">
        <v>310</v>
      </c>
    </row>
    <row r="9" spans="1:9" x14ac:dyDescent="0.25">
      <c r="A9" t="s">
        <v>272</v>
      </c>
      <c r="B9" t="s">
        <v>274</v>
      </c>
      <c r="C9" t="s">
        <v>77</v>
      </c>
      <c r="D9" t="s">
        <v>77</v>
      </c>
      <c r="E9" t="s">
        <v>77</v>
      </c>
      <c r="F9" s="10" t="s">
        <v>267</v>
      </c>
      <c r="G9" s="10" t="s">
        <v>267</v>
      </c>
      <c r="H9" s="10" t="s">
        <v>267</v>
      </c>
    </row>
    <row r="10" spans="1:9" x14ac:dyDescent="0.25">
      <c r="A10" t="s">
        <v>272</v>
      </c>
      <c r="B10" t="s">
        <v>275</v>
      </c>
      <c r="C10" t="s">
        <v>78</v>
      </c>
      <c r="D10" t="s">
        <v>78</v>
      </c>
      <c r="E10" t="s">
        <v>78</v>
      </c>
      <c r="F10" t="s">
        <v>78</v>
      </c>
      <c r="G10" s="10" t="s">
        <v>277</v>
      </c>
      <c r="H10" s="10" t="s">
        <v>277</v>
      </c>
    </row>
    <row r="11" spans="1:9" x14ac:dyDescent="0.25">
      <c r="A11" t="s">
        <v>278</v>
      </c>
      <c r="B11" t="s">
        <v>279</v>
      </c>
      <c r="C11" t="s">
        <v>79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</row>
    <row r="12" spans="1:9" x14ac:dyDescent="0.25">
      <c r="A12" t="s">
        <v>278</v>
      </c>
      <c r="B12" t="s">
        <v>280</v>
      </c>
      <c r="C12" t="s">
        <v>80</v>
      </c>
      <c r="D12" t="s">
        <v>80</v>
      </c>
      <c r="E12" t="s">
        <v>80</v>
      </c>
      <c r="F12" t="s">
        <v>80</v>
      </c>
      <c r="G12" t="s">
        <v>80</v>
      </c>
      <c r="H12" t="s">
        <v>80</v>
      </c>
    </row>
    <row r="13" spans="1:9" x14ac:dyDescent="0.25">
      <c r="A13" t="s">
        <v>278</v>
      </c>
      <c r="B13" t="s">
        <v>281</v>
      </c>
      <c r="C13" t="s">
        <v>73</v>
      </c>
      <c r="D13" t="s">
        <v>73</v>
      </c>
      <c r="E13" t="s">
        <v>73</v>
      </c>
      <c r="F13" t="s">
        <v>73</v>
      </c>
      <c r="G13" t="s">
        <v>73</v>
      </c>
      <c r="H13" t="s">
        <v>73</v>
      </c>
    </row>
    <row r="14" spans="1:9" x14ac:dyDescent="0.25">
      <c r="A14" t="s">
        <v>278</v>
      </c>
      <c r="B14" t="s">
        <v>282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</row>
    <row r="15" spans="1:9" x14ac:dyDescent="0.25">
      <c r="A15" t="s">
        <v>137</v>
      </c>
      <c r="B15" t="s">
        <v>283</v>
      </c>
      <c r="C15" t="s">
        <v>83</v>
      </c>
      <c r="D15" t="s">
        <v>83</v>
      </c>
      <c r="E15" t="s">
        <v>83</v>
      </c>
      <c r="F15" t="s">
        <v>83</v>
      </c>
      <c r="G15" t="s">
        <v>83</v>
      </c>
      <c r="H15" t="s">
        <v>83</v>
      </c>
    </row>
    <row r="16" spans="1:9" x14ac:dyDescent="0.25">
      <c r="A16" t="s">
        <v>137</v>
      </c>
      <c r="B16" t="s">
        <v>284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82</v>
      </c>
    </row>
    <row r="17" spans="1:9" x14ac:dyDescent="0.25">
      <c r="A17" t="s">
        <v>137</v>
      </c>
      <c r="B17" t="s">
        <v>285</v>
      </c>
      <c r="C17" t="s">
        <v>84</v>
      </c>
      <c r="D17" t="s">
        <v>84</v>
      </c>
      <c r="E17" t="s">
        <v>84</v>
      </c>
      <c r="F17" t="s">
        <v>84</v>
      </c>
      <c r="G17" t="s">
        <v>84</v>
      </c>
      <c r="H17" t="s">
        <v>84</v>
      </c>
    </row>
    <row r="18" spans="1:9" x14ac:dyDescent="0.25">
      <c r="A18" t="s">
        <v>137</v>
      </c>
      <c r="B18" t="s">
        <v>286</v>
      </c>
      <c r="C18" t="s">
        <v>85</v>
      </c>
      <c r="D18" t="s">
        <v>85</v>
      </c>
      <c r="E18" t="s">
        <v>85</v>
      </c>
      <c r="F18" t="s">
        <v>85</v>
      </c>
      <c r="G18" t="s">
        <v>85</v>
      </c>
      <c r="H18" t="s">
        <v>85</v>
      </c>
    </row>
    <row r="19" spans="1:9" x14ac:dyDescent="0.25">
      <c r="A19" t="s">
        <v>137</v>
      </c>
      <c r="B19" t="s">
        <v>287</v>
      </c>
      <c r="C19" t="s">
        <v>86</v>
      </c>
      <c r="D19" t="s">
        <v>86</v>
      </c>
      <c r="E19" t="s">
        <v>86</v>
      </c>
      <c r="F19" t="s">
        <v>86</v>
      </c>
      <c r="G19" t="s">
        <v>86</v>
      </c>
      <c r="H19" t="s">
        <v>86</v>
      </c>
    </row>
    <row r="20" spans="1:9" x14ac:dyDescent="0.25">
      <c r="A20" t="s">
        <v>137</v>
      </c>
      <c r="B20" t="s">
        <v>288</v>
      </c>
      <c r="C20" t="s">
        <v>87</v>
      </c>
      <c r="D20" t="s">
        <v>87</v>
      </c>
      <c r="E20" t="s">
        <v>87</v>
      </c>
      <c r="F20" t="s">
        <v>87</v>
      </c>
      <c r="G20" t="s">
        <v>87</v>
      </c>
      <c r="H20" t="s">
        <v>87</v>
      </c>
    </row>
    <row r="21" spans="1:9" x14ac:dyDescent="0.25">
      <c r="A21" t="s">
        <v>295</v>
      </c>
      <c r="B21" t="s">
        <v>291</v>
      </c>
      <c r="C21" t="s">
        <v>88</v>
      </c>
      <c r="D21" t="s">
        <v>88</v>
      </c>
      <c r="E21" t="s">
        <v>88</v>
      </c>
      <c r="F21" t="s">
        <v>88</v>
      </c>
      <c r="G21" s="10" t="s">
        <v>297</v>
      </c>
      <c r="H21" s="10" t="s">
        <v>297</v>
      </c>
      <c r="I21" t="s">
        <v>298</v>
      </c>
    </row>
    <row r="22" spans="1:9" x14ac:dyDescent="0.25">
      <c r="A22" t="s">
        <v>295</v>
      </c>
      <c r="B22" t="s">
        <v>292</v>
      </c>
      <c r="C22" t="s">
        <v>89</v>
      </c>
      <c r="D22" t="s">
        <v>89</v>
      </c>
      <c r="E22" t="s">
        <v>89</v>
      </c>
      <c r="F22" t="s">
        <v>89</v>
      </c>
      <c r="G22" s="10" t="s">
        <v>267</v>
      </c>
      <c r="H22" s="10" t="s">
        <v>267</v>
      </c>
    </row>
    <row r="23" spans="1:9" x14ac:dyDescent="0.25">
      <c r="A23" t="s">
        <v>295</v>
      </c>
      <c r="B23" t="s">
        <v>293</v>
      </c>
      <c r="C23" t="s">
        <v>93</v>
      </c>
      <c r="D23" t="s">
        <v>93</v>
      </c>
      <c r="E23" t="s">
        <v>93</v>
      </c>
      <c r="F23" t="s">
        <v>93</v>
      </c>
      <c r="G23" t="s">
        <v>93</v>
      </c>
      <c r="H23" t="s">
        <v>93</v>
      </c>
    </row>
    <row r="24" spans="1:9" x14ac:dyDescent="0.25">
      <c r="A24" t="s">
        <v>295</v>
      </c>
      <c r="B24" t="s">
        <v>294</v>
      </c>
      <c r="C24" t="s">
        <v>90</v>
      </c>
      <c r="D24" t="s">
        <v>90</v>
      </c>
      <c r="E24" t="s">
        <v>90</v>
      </c>
      <c r="F24" t="s">
        <v>90</v>
      </c>
      <c r="G24" t="s">
        <v>90</v>
      </c>
      <c r="H24" t="s">
        <v>90</v>
      </c>
    </row>
    <row r="25" spans="1:9" x14ac:dyDescent="0.25">
      <c r="A25" t="s">
        <v>295</v>
      </c>
      <c r="B25" t="s">
        <v>289</v>
      </c>
      <c r="C25" t="s">
        <v>91</v>
      </c>
      <c r="D25" t="s">
        <v>91</v>
      </c>
      <c r="E25" t="s">
        <v>91</v>
      </c>
      <c r="F25" t="s">
        <v>91</v>
      </c>
      <c r="G25" t="s">
        <v>91</v>
      </c>
      <c r="H25" t="s">
        <v>91</v>
      </c>
    </row>
    <row r="26" spans="1:9" x14ac:dyDescent="0.25">
      <c r="A26" t="s">
        <v>295</v>
      </c>
      <c r="B26" t="s">
        <v>290</v>
      </c>
      <c r="C26" t="s">
        <v>92</v>
      </c>
      <c r="D26" t="s">
        <v>92</v>
      </c>
      <c r="E26" t="s">
        <v>92</v>
      </c>
      <c r="F26" t="s">
        <v>92</v>
      </c>
      <c r="G26" t="s">
        <v>92</v>
      </c>
      <c r="H26" t="s">
        <v>92</v>
      </c>
    </row>
    <row r="27" spans="1:9" x14ac:dyDescent="0.25">
      <c r="A27" t="s">
        <v>301</v>
      </c>
      <c r="B27" t="s">
        <v>299</v>
      </c>
      <c r="C27" t="s">
        <v>94</v>
      </c>
      <c r="D27" t="s">
        <v>94</v>
      </c>
      <c r="E27" t="s">
        <v>94</v>
      </c>
      <c r="F27" t="s">
        <v>94</v>
      </c>
      <c r="G27" t="s">
        <v>94</v>
      </c>
      <c r="H27" t="s">
        <v>94</v>
      </c>
    </row>
    <row r="28" spans="1:9" x14ac:dyDescent="0.25">
      <c r="A28" t="s">
        <v>301</v>
      </c>
      <c r="B28" t="s">
        <v>300</v>
      </c>
      <c r="C28" t="s">
        <v>95</v>
      </c>
      <c r="D28" t="s">
        <v>95</v>
      </c>
      <c r="E28" t="s">
        <v>95</v>
      </c>
      <c r="F28" t="s">
        <v>306</v>
      </c>
      <c r="G28" t="s">
        <v>306</v>
      </c>
      <c r="H28" t="s">
        <v>306</v>
      </c>
      <c r="I28" t="s">
        <v>307</v>
      </c>
    </row>
    <row r="29" spans="1:9" x14ac:dyDescent="0.25">
      <c r="A29" t="s">
        <v>301</v>
      </c>
      <c r="B29" t="s">
        <v>303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</row>
    <row r="30" spans="1:9" x14ac:dyDescent="0.25">
      <c r="A30" t="s">
        <v>301</v>
      </c>
      <c r="B30" t="s">
        <v>304</v>
      </c>
      <c r="C30" t="s">
        <v>96</v>
      </c>
      <c r="D30" t="s">
        <v>96</v>
      </c>
      <c r="E30" t="s">
        <v>96</v>
      </c>
      <c r="F30" t="s">
        <v>96</v>
      </c>
      <c r="G30" s="10" t="s">
        <v>267</v>
      </c>
      <c r="H30" s="10" t="s">
        <v>267</v>
      </c>
      <c r="I30" t="s">
        <v>310</v>
      </c>
    </row>
    <row r="31" spans="1:9" x14ac:dyDescent="0.25">
      <c r="A31" t="s">
        <v>302</v>
      </c>
      <c r="B31" t="s">
        <v>264</v>
      </c>
      <c r="C31" t="s">
        <v>67</v>
      </c>
      <c r="D31" t="s">
        <v>67</v>
      </c>
      <c r="E31" t="s">
        <v>67</v>
      </c>
      <c r="F31" t="s">
        <v>67</v>
      </c>
      <c r="G31" t="s">
        <v>67</v>
      </c>
      <c r="H31" s="10" t="s">
        <v>269</v>
      </c>
      <c r="I31" t="s">
        <v>305</v>
      </c>
    </row>
    <row r="32" spans="1:9" x14ac:dyDescent="0.25">
      <c r="A32" t="s">
        <v>302</v>
      </c>
      <c r="B32" t="s">
        <v>265</v>
      </c>
      <c r="C32" t="s">
        <v>68</v>
      </c>
      <c r="D32" t="s">
        <v>68</v>
      </c>
      <c r="E32" t="s">
        <v>68</v>
      </c>
      <c r="F32" t="s">
        <v>68</v>
      </c>
      <c r="G32" t="s">
        <v>68</v>
      </c>
      <c r="H32" s="10" t="s">
        <v>268</v>
      </c>
      <c r="I32" t="s">
        <v>305</v>
      </c>
    </row>
    <row r="33" spans="1:9" x14ac:dyDescent="0.25">
      <c r="A33" s="11" t="s">
        <v>311</v>
      </c>
      <c r="B33" t="s">
        <v>313</v>
      </c>
      <c r="C33" t="s">
        <v>98</v>
      </c>
      <c r="D33" t="s">
        <v>98</v>
      </c>
      <c r="E33" t="s">
        <v>98</v>
      </c>
      <c r="F33" t="s">
        <v>98</v>
      </c>
      <c r="G33" t="s">
        <v>98</v>
      </c>
      <c r="H33" t="s">
        <v>98</v>
      </c>
    </row>
    <row r="34" spans="1:9" x14ac:dyDescent="0.25">
      <c r="A34" s="11" t="s">
        <v>311</v>
      </c>
      <c r="B34" t="s">
        <v>314</v>
      </c>
      <c r="C34" s="10" t="s">
        <v>267</v>
      </c>
      <c r="D34" s="10" t="s">
        <v>267</v>
      </c>
      <c r="E34" s="10" t="s">
        <v>267</v>
      </c>
      <c r="F34" s="10" t="s">
        <v>267</v>
      </c>
      <c r="G34" t="s">
        <v>100</v>
      </c>
      <c r="H34" t="s">
        <v>100</v>
      </c>
      <c r="I34" t="s">
        <v>310</v>
      </c>
    </row>
    <row r="35" spans="1:9" x14ac:dyDescent="0.25">
      <c r="A35" s="11" t="s">
        <v>311</v>
      </c>
      <c r="B35" t="s">
        <v>315</v>
      </c>
      <c r="C35" t="s">
        <v>99</v>
      </c>
      <c r="D35" t="s">
        <v>99</v>
      </c>
      <c r="E35" t="s">
        <v>99</v>
      </c>
      <c r="F35" t="s">
        <v>99</v>
      </c>
      <c r="G35" s="10" t="s">
        <v>309</v>
      </c>
      <c r="H35" s="10" t="s">
        <v>267</v>
      </c>
    </row>
    <row r="36" spans="1:9" x14ac:dyDescent="0.25">
      <c r="A36" s="11" t="s">
        <v>311</v>
      </c>
      <c r="B36" t="s">
        <v>316</v>
      </c>
      <c r="C36" t="s">
        <v>104</v>
      </c>
      <c r="D36" t="s">
        <v>104</v>
      </c>
      <c r="E36" t="s">
        <v>104</v>
      </c>
      <c r="F36" t="s">
        <v>104</v>
      </c>
      <c r="G36" t="s">
        <v>104</v>
      </c>
      <c r="H36" t="s">
        <v>104</v>
      </c>
    </row>
    <row r="37" spans="1:9" x14ac:dyDescent="0.25">
      <c r="A37" s="11" t="s">
        <v>312</v>
      </c>
      <c r="B37" t="s">
        <v>317</v>
      </c>
      <c r="C37" t="s">
        <v>101</v>
      </c>
      <c r="D37" t="s">
        <v>101</v>
      </c>
      <c r="E37" t="s">
        <v>101</v>
      </c>
      <c r="F37" t="s">
        <v>101</v>
      </c>
      <c r="G37" t="s">
        <v>101</v>
      </c>
      <c r="H37" t="s">
        <v>101</v>
      </c>
    </row>
    <row r="38" spans="1:9" x14ac:dyDescent="0.25">
      <c r="A38" s="11" t="s">
        <v>312</v>
      </c>
      <c r="B38" t="s">
        <v>318</v>
      </c>
      <c r="C38" t="s">
        <v>103</v>
      </c>
      <c r="D38" t="s">
        <v>103</v>
      </c>
      <c r="E38" t="s">
        <v>103</v>
      </c>
      <c r="F38" t="s">
        <v>103</v>
      </c>
      <c r="G38" t="s">
        <v>103</v>
      </c>
      <c r="H38" t="s">
        <v>103</v>
      </c>
    </row>
    <row r="39" spans="1:9" x14ac:dyDescent="0.25">
      <c r="A39" s="11" t="s">
        <v>312</v>
      </c>
      <c r="B39" t="s">
        <v>319</v>
      </c>
      <c r="C39" t="s">
        <v>102</v>
      </c>
      <c r="D39" t="s">
        <v>102</v>
      </c>
      <c r="E39" t="s">
        <v>102</v>
      </c>
      <c r="F39" t="s">
        <v>102</v>
      </c>
      <c r="G39" t="s">
        <v>102</v>
      </c>
      <c r="H39" t="s">
        <v>102</v>
      </c>
    </row>
    <row r="40" spans="1:9" x14ac:dyDescent="0.25">
      <c r="A40" t="s">
        <v>64</v>
      </c>
      <c r="B40" t="s">
        <v>332</v>
      </c>
      <c r="C40" t="s">
        <v>118</v>
      </c>
      <c r="D40" t="s">
        <v>276</v>
      </c>
      <c r="E40" t="s">
        <v>320</v>
      </c>
      <c r="F40" t="s">
        <v>321</v>
      </c>
      <c r="G40" t="s">
        <v>322</v>
      </c>
      <c r="H40" t="s">
        <v>323</v>
      </c>
      <c r="I40" t="s">
        <v>324</v>
      </c>
    </row>
    <row r="41" spans="1:9" x14ac:dyDescent="0.25">
      <c r="A41" t="s">
        <v>64</v>
      </c>
      <c r="B41" t="s">
        <v>326</v>
      </c>
      <c r="C41" t="s">
        <v>181</v>
      </c>
      <c r="D41" t="s">
        <v>276</v>
      </c>
      <c r="E41" t="s">
        <v>308</v>
      </c>
      <c r="F41" t="s">
        <v>325</v>
      </c>
      <c r="G41" t="s">
        <v>326</v>
      </c>
    </row>
    <row r="42" spans="1:9" x14ac:dyDescent="0.25">
      <c r="A42" t="s">
        <v>64</v>
      </c>
      <c r="B42" t="s">
        <v>331</v>
      </c>
      <c r="C42" t="s">
        <v>115</v>
      </c>
      <c r="D42" t="s">
        <v>276</v>
      </c>
      <c r="E42" t="s">
        <v>296</v>
      </c>
      <c r="F42" t="s">
        <v>327</v>
      </c>
      <c r="G42" t="s">
        <v>328</v>
      </c>
    </row>
    <row r="43" spans="1:9" x14ac:dyDescent="0.25">
      <c r="A43" t="s">
        <v>64</v>
      </c>
      <c r="B43" t="s">
        <v>330</v>
      </c>
      <c r="C43" t="s">
        <v>117</v>
      </c>
      <c r="D43" t="s">
        <v>276</v>
      </c>
      <c r="E43" t="s">
        <v>308</v>
      </c>
      <c r="F43" t="s">
        <v>329</v>
      </c>
      <c r="G43" t="s">
        <v>330</v>
      </c>
    </row>
    <row r="44" spans="1:9" x14ac:dyDescent="0.25">
      <c r="A44" t="s">
        <v>199</v>
      </c>
      <c r="B44" t="s">
        <v>333</v>
      </c>
      <c r="C44" t="s">
        <v>112</v>
      </c>
      <c r="D44" t="s">
        <v>112</v>
      </c>
      <c r="E44" t="s">
        <v>112</v>
      </c>
      <c r="F44" t="s">
        <v>112</v>
      </c>
      <c r="G44" s="10" t="s">
        <v>337</v>
      </c>
      <c r="H44" s="10" t="s">
        <v>267</v>
      </c>
    </row>
    <row r="45" spans="1:9" x14ac:dyDescent="0.25">
      <c r="A45" t="s">
        <v>199</v>
      </c>
      <c r="B45" t="s">
        <v>338</v>
      </c>
      <c r="C45" t="s">
        <v>113</v>
      </c>
      <c r="D45" t="s">
        <v>113</v>
      </c>
      <c r="E45" t="s">
        <v>113</v>
      </c>
      <c r="F45" t="s">
        <v>113</v>
      </c>
      <c r="G45" s="10" t="s">
        <v>334</v>
      </c>
      <c r="H45" s="10" t="s">
        <v>334</v>
      </c>
    </row>
    <row r="46" spans="1:9" x14ac:dyDescent="0.25">
      <c r="A46" t="s">
        <v>199</v>
      </c>
      <c r="B46" t="s">
        <v>339</v>
      </c>
      <c r="C46" t="s">
        <v>114</v>
      </c>
      <c r="D46" t="s">
        <v>114</v>
      </c>
      <c r="E46" t="s">
        <v>114</v>
      </c>
      <c r="F46" t="s">
        <v>114</v>
      </c>
      <c r="G46" s="10" t="s">
        <v>335</v>
      </c>
      <c r="H46" s="10" t="s">
        <v>335</v>
      </c>
    </row>
    <row r="47" spans="1:9" x14ac:dyDescent="0.25">
      <c r="A47" t="s">
        <v>199</v>
      </c>
      <c r="B47" t="s">
        <v>340</v>
      </c>
      <c r="C47" t="s">
        <v>203</v>
      </c>
      <c r="D47" t="s">
        <v>203</v>
      </c>
      <c r="E47" t="s">
        <v>203</v>
      </c>
      <c r="F47" t="s">
        <v>203</v>
      </c>
      <c r="G47" s="10" t="s">
        <v>336</v>
      </c>
      <c r="H47" s="10" t="s">
        <v>267</v>
      </c>
    </row>
    <row r="48" spans="1:9" x14ac:dyDescent="0.25">
      <c r="A48" t="s">
        <v>341</v>
      </c>
      <c r="B48" t="s">
        <v>344</v>
      </c>
      <c r="C48" t="s">
        <v>108</v>
      </c>
      <c r="D48" t="s">
        <v>108</v>
      </c>
      <c r="E48" t="s">
        <v>108</v>
      </c>
      <c r="F48" t="s">
        <v>108</v>
      </c>
      <c r="G48" t="s">
        <v>108</v>
      </c>
      <c r="H48" t="s">
        <v>108</v>
      </c>
    </row>
    <row r="49" spans="1:8" x14ac:dyDescent="0.25">
      <c r="A49" t="s">
        <v>341</v>
      </c>
      <c r="B49" t="s">
        <v>347</v>
      </c>
      <c r="C49" t="s">
        <v>345</v>
      </c>
      <c r="D49" t="s">
        <v>345</v>
      </c>
      <c r="E49" t="s">
        <v>345</v>
      </c>
      <c r="F49" t="s">
        <v>345</v>
      </c>
      <c r="G49" t="s">
        <v>345</v>
      </c>
      <c r="H49" s="10" t="s">
        <v>348</v>
      </c>
    </row>
    <row r="50" spans="1:8" x14ac:dyDescent="0.25">
      <c r="A50" t="s">
        <v>341</v>
      </c>
      <c r="B50" t="s">
        <v>346</v>
      </c>
      <c r="C50" t="s">
        <v>110</v>
      </c>
      <c r="D50" t="s">
        <v>110</v>
      </c>
      <c r="E50" t="s">
        <v>110</v>
      </c>
      <c r="F50" t="s">
        <v>110</v>
      </c>
      <c r="G50" t="s">
        <v>110</v>
      </c>
      <c r="H50" t="s">
        <v>110</v>
      </c>
    </row>
    <row r="51" spans="1:8" x14ac:dyDescent="0.25">
      <c r="A51" t="s">
        <v>342</v>
      </c>
      <c r="B51" t="s">
        <v>343</v>
      </c>
      <c r="C51" s="10" t="s">
        <v>267</v>
      </c>
      <c r="D51" s="10" t="s">
        <v>267</v>
      </c>
      <c r="E51" s="10" t="s">
        <v>267</v>
      </c>
      <c r="F51" s="10" t="s">
        <v>267</v>
      </c>
      <c r="G51" s="10" t="s">
        <v>267</v>
      </c>
      <c r="H51" s="10" t="s">
        <v>267</v>
      </c>
    </row>
    <row r="52" spans="1:8" x14ac:dyDescent="0.25">
      <c r="A52" t="s">
        <v>342</v>
      </c>
      <c r="B52" t="s">
        <v>343</v>
      </c>
      <c r="C52" s="10" t="s">
        <v>267</v>
      </c>
      <c r="D52" s="10" t="s">
        <v>267</v>
      </c>
      <c r="E52" s="10" t="s">
        <v>267</v>
      </c>
      <c r="F52" s="10" t="s">
        <v>267</v>
      </c>
      <c r="G52" s="10" t="s">
        <v>267</v>
      </c>
      <c r="H52" s="10" t="s">
        <v>267</v>
      </c>
    </row>
    <row r="53" spans="1:8" x14ac:dyDescent="0.25">
      <c r="A53" t="s">
        <v>342</v>
      </c>
      <c r="B53" t="s">
        <v>343</v>
      </c>
      <c r="C53" s="10" t="s">
        <v>267</v>
      </c>
      <c r="D53" s="10" t="s">
        <v>267</v>
      </c>
      <c r="E53" s="10" t="s">
        <v>267</v>
      </c>
      <c r="F53" s="10" t="s">
        <v>267</v>
      </c>
      <c r="G53" s="10" t="s">
        <v>267</v>
      </c>
      <c r="H53" s="10" t="s">
        <v>267</v>
      </c>
    </row>
    <row r="54" spans="1:8" x14ac:dyDescent="0.25">
      <c r="A54" t="s">
        <v>351</v>
      </c>
      <c r="B54" t="s">
        <v>352</v>
      </c>
      <c r="C54" t="s">
        <v>107</v>
      </c>
      <c r="D54" t="s">
        <v>107</v>
      </c>
      <c r="E54" t="s">
        <v>107</v>
      </c>
      <c r="F54" t="s">
        <v>107</v>
      </c>
      <c r="G54" t="s">
        <v>107</v>
      </c>
      <c r="H54" t="s">
        <v>107</v>
      </c>
    </row>
    <row r="55" spans="1:8" x14ac:dyDescent="0.25">
      <c r="A55" t="s">
        <v>351</v>
      </c>
      <c r="B55" t="s">
        <v>349</v>
      </c>
      <c r="C55" t="s">
        <v>106</v>
      </c>
      <c r="D55" t="s">
        <v>106</v>
      </c>
      <c r="E55" t="s">
        <v>106</v>
      </c>
      <c r="F55" t="s">
        <v>106</v>
      </c>
      <c r="G55" t="s">
        <v>106</v>
      </c>
      <c r="H55" t="s">
        <v>106</v>
      </c>
    </row>
    <row r="56" spans="1:8" x14ac:dyDescent="0.25">
      <c r="A56" t="s">
        <v>351</v>
      </c>
      <c r="B56" t="s">
        <v>350</v>
      </c>
      <c r="C56" t="s">
        <v>105</v>
      </c>
      <c r="D56" t="s">
        <v>105</v>
      </c>
      <c r="E56" t="s">
        <v>105</v>
      </c>
      <c r="F56" t="s">
        <v>105</v>
      </c>
      <c r="G56" t="s">
        <v>105</v>
      </c>
      <c r="H56" t="s">
        <v>105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Participation</vt:lpstr>
      <vt:lpstr>RiskBhvrsAtAGlance &amp; Highlights</vt:lpstr>
      <vt:lpstr>Risk Behavior Bar charts</vt:lpstr>
      <vt:lpstr>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Dan.Green</dc:creator>
  <cp:lastModifiedBy>Dan.Green</cp:lastModifiedBy>
  <dcterms:created xsi:type="dcterms:W3CDTF">2022-10-31T18:59:11Z</dcterms:created>
  <dcterms:modified xsi:type="dcterms:W3CDTF">2022-11-23T22:24:27Z</dcterms:modified>
</cp:coreProperties>
</file>